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A0FCDEA1-B904-43B2-BE63-FAA7FB1A6911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SPX" sheetId="1" r:id="rId1"/>
    <sheet name="SPX (1974～)" sheetId="9" r:id="rId2"/>
    <sheet name="SPX (1994～)" sheetId="10" r:id="rId3"/>
    <sheet name="資産(ドル) (1974～)" sheetId="12" r:id="rId4"/>
    <sheet name="資産(円) (1974～)" sheetId="5" r:id="rId5"/>
    <sheet name="資産(ドル) (1994～)" sheetId="13" r:id="rId6"/>
    <sheet name="資産(円) (1994～)" sheetId="6" r:id="rId7"/>
    <sheet name="資産(ドル) (200008～)" sheetId="14" r:id="rId8"/>
    <sheet name="資産(円) (200008～)" sheetId="7" r:id="rId9"/>
    <sheet name="資産(円) (200107～)" sheetId="11" r:id="rId10"/>
    <sheet name="資産(円) (200203～)" sheetId="8" r:id="rId11"/>
  </sheets>
  <calcPr calcId="191029"/>
</workbook>
</file>

<file path=xl/calcChain.xml><?xml version="1.0" encoding="utf-8"?>
<calcChain xmlns="http://schemas.openxmlformats.org/spreadsheetml/2006/main">
  <c r="E5" i="14" l="1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E163" i="14"/>
  <c r="E164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E199" i="14"/>
  <c r="E200" i="14"/>
  <c r="E201" i="14"/>
  <c r="E202" i="14"/>
  <c r="E203" i="14"/>
  <c r="E204" i="14"/>
  <c r="E205" i="14"/>
  <c r="E206" i="14"/>
  <c r="E207" i="14"/>
  <c r="E208" i="14"/>
  <c r="E209" i="14"/>
  <c r="E210" i="14"/>
  <c r="E211" i="14"/>
  <c r="E212" i="14"/>
  <c r="E213" i="14"/>
  <c r="E214" i="14"/>
  <c r="E215" i="14"/>
  <c r="E216" i="14"/>
  <c r="E217" i="14"/>
  <c r="E218" i="14"/>
  <c r="E219" i="14"/>
  <c r="E220" i="14"/>
  <c r="E221" i="14"/>
  <c r="E222" i="14"/>
  <c r="E223" i="14"/>
  <c r="E224" i="14"/>
  <c r="E225" i="14"/>
  <c r="E226" i="14"/>
  <c r="E227" i="14"/>
  <c r="E228" i="14"/>
  <c r="E229" i="14"/>
  <c r="E230" i="14"/>
  <c r="E231" i="14"/>
  <c r="E232" i="14"/>
  <c r="E233" i="14"/>
  <c r="E234" i="14"/>
  <c r="E235" i="14"/>
  <c r="E236" i="14"/>
  <c r="E237" i="14"/>
  <c r="E238" i="14"/>
  <c r="E239" i="14"/>
  <c r="E240" i="14"/>
  <c r="E241" i="14"/>
  <c r="E242" i="14"/>
  <c r="E243" i="14"/>
  <c r="E244" i="14"/>
  <c r="E245" i="14"/>
  <c r="E246" i="14"/>
  <c r="E247" i="14"/>
  <c r="E248" i="14"/>
  <c r="E249" i="14"/>
  <c r="E250" i="14"/>
  <c r="E251" i="14"/>
  <c r="E252" i="14"/>
  <c r="E253" i="14"/>
  <c r="E254" i="14"/>
  <c r="E255" i="14"/>
  <c r="E256" i="14"/>
  <c r="E257" i="14"/>
  <c r="E258" i="14"/>
  <c r="E259" i="14"/>
  <c r="E260" i="14"/>
  <c r="E261" i="14"/>
  <c r="E262" i="14"/>
  <c r="E263" i="14"/>
  <c r="E264" i="14"/>
  <c r="E265" i="14"/>
  <c r="E266" i="14"/>
  <c r="E267" i="14"/>
  <c r="E268" i="14"/>
  <c r="E269" i="14"/>
  <c r="E270" i="14"/>
  <c r="E271" i="14"/>
  <c r="E272" i="14"/>
  <c r="E273" i="14"/>
  <c r="E274" i="14"/>
  <c r="E275" i="14"/>
  <c r="E276" i="14"/>
  <c r="E277" i="14"/>
  <c r="E278" i="14"/>
  <c r="E279" i="14"/>
  <c r="E280" i="14"/>
  <c r="E281" i="14"/>
  <c r="E282" i="14"/>
  <c r="E283" i="14"/>
  <c r="E284" i="14"/>
  <c r="E4" i="14"/>
  <c r="D284" i="14"/>
  <c r="D283" i="14"/>
  <c r="D282" i="14"/>
  <c r="D281" i="14"/>
  <c r="D280" i="14"/>
  <c r="D279" i="14"/>
  <c r="D278" i="14"/>
  <c r="D277" i="14"/>
  <c r="D276" i="14"/>
  <c r="D275" i="14"/>
  <c r="D274" i="14"/>
  <c r="D273" i="14"/>
  <c r="D272" i="14"/>
  <c r="D271" i="14"/>
  <c r="D270" i="14"/>
  <c r="D269" i="14"/>
  <c r="D268" i="14"/>
  <c r="D267" i="14"/>
  <c r="D266" i="14"/>
  <c r="D265" i="14"/>
  <c r="D264" i="14"/>
  <c r="D263" i="14"/>
  <c r="D262" i="14"/>
  <c r="D261" i="14"/>
  <c r="D260" i="14"/>
  <c r="D259" i="14"/>
  <c r="D258" i="14"/>
  <c r="D257" i="14"/>
  <c r="D256" i="14"/>
  <c r="D255" i="14"/>
  <c r="D254" i="14"/>
  <c r="D253" i="14"/>
  <c r="D252" i="14"/>
  <c r="D251" i="14"/>
  <c r="D250" i="14"/>
  <c r="D249" i="14"/>
  <c r="D248" i="14"/>
  <c r="D247" i="14"/>
  <c r="D246" i="14"/>
  <c r="D245" i="14"/>
  <c r="D244" i="14"/>
  <c r="D243" i="14"/>
  <c r="D242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6" i="14"/>
  <c r="D225" i="14"/>
  <c r="D224" i="14"/>
  <c r="D223" i="14"/>
  <c r="D222" i="14"/>
  <c r="D221" i="14"/>
  <c r="D220" i="14"/>
  <c r="D219" i="14"/>
  <c r="D218" i="14"/>
  <c r="D217" i="14"/>
  <c r="D216" i="14"/>
  <c r="D215" i="14"/>
  <c r="D214" i="14"/>
  <c r="D213" i="14"/>
  <c r="D212" i="14"/>
  <c r="D211" i="14"/>
  <c r="D210" i="14"/>
  <c r="D209" i="14"/>
  <c r="D208" i="14"/>
  <c r="D207" i="14"/>
  <c r="D206" i="14"/>
  <c r="D205" i="14"/>
  <c r="D204" i="14"/>
  <c r="D203" i="14"/>
  <c r="D202" i="14"/>
  <c r="D201" i="14"/>
  <c r="D200" i="14"/>
  <c r="D199" i="14"/>
  <c r="D198" i="14"/>
  <c r="D197" i="14"/>
  <c r="D196" i="14"/>
  <c r="D195" i="14"/>
  <c r="D194" i="14"/>
  <c r="D193" i="14"/>
  <c r="D192" i="14"/>
  <c r="D191" i="14"/>
  <c r="D190" i="14"/>
  <c r="D189" i="14"/>
  <c r="D188" i="14"/>
  <c r="D187" i="14"/>
  <c r="D186" i="14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3" i="14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35" i="13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4" i="13"/>
  <c r="D363" i="13"/>
  <c r="D362" i="13"/>
  <c r="D361" i="13"/>
  <c r="D360" i="13"/>
  <c r="D359" i="13"/>
  <c r="D358" i="13"/>
  <c r="D357" i="13"/>
  <c r="D356" i="13"/>
  <c r="D355" i="13"/>
  <c r="D354" i="13"/>
  <c r="D353" i="13"/>
  <c r="D352" i="13"/>
  <c r="D351" i="13"/>
  <c r="D350" i="13"/>
  <c r="D349" i="13"/>
  <c r="D348" i="13"/>
  <c r="D347" i="13"/>
  <c r="D346" i="13"/>
  <c r="D345" i="13"/>
  <c r="D344" i="13"/>
  <c r="D343" i="13"/>
  <c r="D342" i="13"/>
  <c r="D341" i="13"/>
  <c r="D340" i="13"/>
  <c r="D339" i="13"/>
  <c r="D338" i="13"/>
  <c r="D337" i="13"/>
  <c r="D336" i="13"/>
  <c r="D335" i="13"/>
  <c r="D334" i="13"/>
  <c r="D333" i="13"/>
  <c r="D332" i="13"/>
  <c r="D331" i="13"/>
  <c r="D330" i="13"/>
  <c r="D329" i="13"/>
  <c r="D328" i="13"/>
  <c r="D327" i="13"/>
  <c r="D326" i="13"/>
  <c r="D325" i="13"/>
  <c r="D324" i="13"/>
  <c r="D323" i="13"/>
  <c r="D322" i="13"/>
  <c r="D321" i="13"/>
  <c r="D320" i="13"/>
  <c r="D319" i="13"/>
  <c r="D318" i="13"/>
  <c r="D317" i="13"/>
  <c r="D316" i="13"/>
  <c r="D315" i="13"/>
  <c r="D314" i="13"/>
  <c r="D313" i="13"/>
  <c r="D312" i="13"/>
  <c r="D311" i="13"/>
  <c r="D310" i="13"/>
  <c r="D309" i="13"/>
  <c r="D308" i="13"/>
  <c r="D307" i="13"/>
  <c r="D306" i="13"/>
  <c r="D305" i="13"/>
  <c r="D304" i="13"/>
  <c r="D303" i="13"/>
  <c r="D302" i="13"/>
  <c r="D301" i="13"/>
  <c r="D300" i="13"/>
  <c r="D299" i="13"/>
  <c r="D298" i="13"/>
  <c r="D297" i="13"/>
  <c r="D296" i="13"/>
  <c r="D295" i="13"/>
  <c r="D294" i="13"/>
  <c r="D293" i="13"/>
  <c r="D292" i="13"/>
  <c r="D291" i="13"/>
  <c r="D290" i="13"/>
  <c r="D289" i="13"/>
  <c r="D288" i="13"/>
  <c r="D287" i="13"/>
  <c r="D286" i="13"/>
  <c r="D285" i="13"/>
  <c r="D284" i="13"/>
  <c r="D283" i="13"/>
  <c r="D282" i="13"/>
  <c r="D281" i="13"/>
  <c r="D280" i="13"/>
  <c r="D279" i="13"/>
  <c r="D278" i="13"/>
  <c r="D277" i="13"/>
  <c r="D276" i="13"/>
  <c r="D275" i="13"/>
  <c r="D274" i="13"/>
  <c r="D273" i="13"/>
  <c r="D272" i="13"/>
  <c r="D271" i="13"/>
  <c r="D270" i="13"/>
  <c r="D269" i="13"/>
  <c r="D268" i="13"/>
  <c r="D267" i="13"/>
  <c r="D266" i="13"/>
  <c r="D265" i="13"/>
  <c r="D264" i="13"/>
  <c r="D263" i="13"/>
  <c r="D262" i="13"/>
  <c r="D261" i="13"/>
  <c r="D260" i="13"/>
  <c r="D259" i="13"/>
  <c r="D258" i="13"/>
  <c r="D257" i="13"/>
  <c r="D256" i="13"/>
  <c r="D255" i="13"/>
  <c r="D254" i="13"/>
  <c r="D253" i="13"/>
  <c r="D252" i="13"/>
  <c r="D251" i="13"/>
  <c r="D250" i="13"/>
  <c r="D249" i="13"/>
  <c r="D248" i="13"/>
  <c r="D247" i="13"/>
  <c r="D246" i="13"/>
  <c r="D245" i="13"/>
  <c r="D244" i="13"/>
  <c r="D243" i="13"/>
  <c r="D242" i="13"/>
  <c r="D241" i="13"/>
  <c r="D240" i="13"/>
  <c r="D239" i="13"/>
  <c r="D238" i="13"/>
  <c r="D237" i="13"/>
  <c r="D236" i="13"/>
  <c r="D235" i="13"/>
  <c r="D234" i="13"/>
  <c r="D233" i="13"/>
  <c r="D232" i="13"/>
  <c r="D231" i="13"/>
  <c r="D230" i="13"/>
  <c r="D229" i="13"/>
  <c r="D228" i="13"/>
  <c r="D227" i="13"/>
  <c r="D226" i="13"/>
  <c r="D225" i="13"/>
  <c r="D224" i="13"/>
  <c r="D223" i="13"/>
  <c r="D222" i="13"/>
  <c r="D221" i="13"/>
  <c r="D220" i="13"/>
  <c r="D219" i="13"/>
  <c r="D218" i="13"/>
  <c r="D217" i="13"/>
  <c r="D216" i="13"/>
  <c r="D215" i="13"/>
  <c r="D214" i="13"/>
  <c r="D213" i="13"/>
  <c r="D212" i="13"/>
  <c r="D211" i="13"/>
  <c r="D210" i="13"/>
  <c r="D209" i="13"/>
  <c r="D208" i="13"/>
  <c r="D207" i="13"/>
  <c r="D206" i="13"/>
  <c r="D205" i="13"/>
  <c r="D204" i="13"/>
  <c r="D203" i="13"/>
  <c r="D202" i="13"/>
  <c r="D201" i="13"/>
  <c r="D200" i="13"/>
  <c r="D199" i="13"/>
  <c r="D198" i="13"/>
  <c r="D197" i="13"/>
  <c r="D196" i="13"/>
  <c r="D195" i="13"/>
  <c r="D194" i="13"/>
  <c r="D193" i="13"/>
  <c r="D192" i="13"/>
  <c r="D191" i="13"/>
  <c r="D190" i="13"/>
  <c r="D189" i="13"/>
  <c r="D188" i="13"/>
  <c r="D187" i="13"/>
  <c r="D186" i="13"/>
  <c r="D185" i="13"/>
  <c r="D184" i="13"/>
  <c r="D183" i="13"/>
  <c r="D182" i="13"/>
  <c r="D181" i="13"/>
  <c r="D180" i="13"/>
  <c r="D179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D166" i="13"/>
  <c r="D165" i="13"/>
  <c r="D164" i="13"/>
  <c r="D163" i="13"/>
  <c r="D162" i="13"/>
  <c r="D161" i="13"/>
  <c r="D160" i="13"/>
  <c r="D159" i="13"/>
  <c r="D158" i="13"/>
  <c r="D157" i="13"/>
  <c r="D156" i="13"/>
  <c r="D155" i="13"/>
  <c r="D154" i="13"/>
  <c r="D153" i="13"/>
  <c r="D152" i="13"/>
  <c r="D151" i="13"/>
  <c r="D150" i="13"/>
  <c r="D149" i="13"/>
  <c r="D148" i="13"/>
  <c r="D147" i="13"/>
  <c r="D146" i="13"/>
  <c r="D145" i="13"/>
  <c r="D144" i="13"/>
  <c r="D143" i="13"/>
  <c r="D142" i="13"/>
  <c r="D141" i="13"/>
  <c r="D140" i="13"/>
  <c r="D139" i="13"/>
  <c r="D138" i="13"/>
  <c r="D137" i="13"/>
  <c r="D136" i="13"/>
  <c r="D135" i="13"/>
  <c r="D134" i="13"/>
  <c r="D133" i="13"/>
  <c r="D132" i="13"/>
  <c r="D131" i="13"/>
  <c r="D130" i="13"/>
  <c r="D129" i="13"/>
  <c r="D128" i="13"/>
  <c r="D127" i="13"/>
  <c r="D126" i="13"/>
  <c r="D125" i="13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73" i="12"/>
  <c r="E274" i="12"/>
  <c r="E275" i="12"/>
  <c r="E276" i="12"/>
  <c r="E277" i="12"/>
  <c r="E278" i="12"/>
  <c r="E279" i="12"/>
  <c r="E280" i="12"/>
  <c r="E281" i="12"/>
  <c r="E282" i="12"/>
  <c r="E283" i="12"/>
  <c r="E284" i="12"/>
  <c r="E285" i="12"/>
  <c r="E286" i="12"/>
  <c r="E287" i="12"/>
  <c r="E288" i="12"/>
  <c r="E289" i="12"/>
  <c r="E290" i="12"/>
  <c r="E291" i="12"/>
  <c r="E292" i="12"/>
  <c r="E293" i="12"/>
  <c r="E294" i="12"/>
  <c r="E295" i="12"/>
  <c r="E296" i="12"/>
  <c r="E297" i="12"/>
  <c r="E298" i="12"/>
  <c r="E299" i="12"/>
  <c r="E300" i="12"/>
  <c r="E301" i="12"/>
  <c r="E302" i="12"/>
  <c r="E303" i="12"/>
  <c r="E304" i="12"/>
  <c r="E305" i="12"/>
  <c r="E306" i="12"/>
  <c r="E307" i="12"/>
  <c r="E308" i="12"/>
  <c r="E309" i="12"/>
  <c r="E310" i="12"/>
  <c r="E311" i="12"/>
  <c r="E312" i="12"/>
  <c r="E313" i="12"/>
  <c r="E314" i="12"/>
  <c r="E315" i="12"/>
  <c r="E316" i="12"/>
  <c r="E317" i="12"/>
  <c r="E318" i="12"/>
  <c r="E319" i="12"/>
  <c r="E320" i="12"/>
  <c r="E321" i="12"/>
  <c r="E322" i="12"/>
  <c r="E323" i="12"/>
  <c r="E324" i="12"/>
  <c r="E325" i="12"/>
  <c r="E326" i="12"/>
  <c r="E327" i="12"/>
  <c r="E328" i="12"/>
  <c r="E329" i="12"/>
  <c r="E330" i="12"/>
  <c r="E331" i="12"/>
  <c r="E332" i="12"/>
  <c r="E333" i="12"/>
  <c r="E334" i="12"/>
  <c r="E335" i="12"/>
  <c r="E336" i="12"/>
  <c r="E337" i="12"/>
  <c r="E338" i="12"/>
  <c r="E339" i="12"/>
  <c r="E340" i="12"/>
  <c r="E341" i="12"/>
  <c r="E342" i="12"/>
  <c r="E343" i="12"/>
  <c r="E344" i="12"/>
  <c r="E345" i="12"/>
  <c r="E346" i="12"/>
  <c r="E347" i="12"/>
  <c r="E348" i="12"/>
  <c r="E349" i="12"/>
  <c r="E350" i="12"/>
  <c r="E351" i="12"/>
  <c r="E352" i="12"/>
  <c r="E353" i="12"/>
  <c r="E354" i="12"/>
  <c r="E355" i="12"/>
  <c r="E356" i="12"/>
  <c r="E357" i="12"/>
  <c r="E358" i="12"/>
  <c r="E359" i="12"/>
  <c r="E360" i="12"/>
  <c r="E361" i="12"/>
  <c r="E362" i="12"/>
  <c r="E363" i="12"/>
  <c r="E364" i="12"/>
  <c r="E365" i="12"/>
  <c r="E366" i="12"/>
  <c r="E367" i="12"/>
  <c r="E368" i="12"/>
  <c r="E369" i="12"/>
  <c r="E370" i="12"/>
  <c r="E371" i="12"/>
  <c r="E372" i="12"/>
  <c r="E373" i="12"/>
  <c r="E374" i="12"/>
  <c r="E375" i="12"/>
  <c r="E376" i="12"/>
  <c r="E377" i="12"/>
  <c r="E378" i="12"/>
  <c r="E379" i="12"/>
  <c r="E380" i="12"/>
  <c r="E381" i="12"/>
  <c r="E382" i="12"/>
  <c r="E383" i="12"/>
  <c r="E384" i="12"/>
  <c r="E385" i="12"/>
  <c r="E386" i="12"/>
  <c r="E387" i="12"/>
  <c r="E388" i="12"/>
  <c r="E389" i="12"/>
  <c r="E390" i="12"/>
  <c r="E391" i="12"/>
  <c r="E392" i="12"/>
  <c r="E393" i="12"/>
  <c r="E394" i="12"/>
  <c r="E395" i="12"/>
  <c r="E396" i="12"/>
  <c r="E397" i="12"/>
  <c r="E398" i="12"/>
  <c r="E399" i="12"/>
  <c r="E400" i="12"/>
  <c r="E401" i="12"/>
  <c r="E402" i="12"/>
  <c r="E403" i="12"/>
  <c r="E404" i="12"/>
  <c r="E405" i="12"/>
  <c r="E406" i="12"/>
  <c r="E407" i="12"/>
  <c r="E408" i="12"/>
  <c r="E409" i="12"/>
  <c r="E410" i="12"/>
  <c r="E411" i="12"/>
  <c r="E412" i="12"/>
  <c r="E413" i="12"/>
  <c r="E414" i="12"/>
  <c r="E415" i="12"/>
  <c r="E416" i="12"/>
  <c r="E417" i="12"/>
  <c r="E418" i="12"/>
  <c r="E419" i="12"/>
  <c r="E420" i="12"/>
  <c r="E421" i="12"/>
  <c r="E422" i="12"/>
  <c r="E423" i="12"/>
  <c r="E424" i="12"/>
  <c r="E425" i="12"/>
  <c r="E426" i="12"/>
  <c r="E427" i="12"/>
  <c r="E428" i="12"/>
  <c r="E429" i="12"/>
  <c r="E430" i="12"/>
  <c r="E431" i="12"/>
  <c r="E432" i="12"/>
  <c r="E433" i="12"/>
  <c r="E434" i="12"/>
  <c r="E435" i="12"/>
  <c r="E436" i="12"/>
  <c r="E437" i="12"/>
  <c r="E438" i="12"/>
  <c r="E439" i="12"/>
  <c r="E440" i="12"/>
  <c r="E441" i="12"/>
  <c r="E442" i="12"/>
  <c r="E443" i="12"/>
  <c r="E444" i="12"/>
  <c r="E445" i="12"/>
  <c r="E446" i="12"/>
  <c r="E447" i="12"/>
  <c r="E448" i="12"/>
  <c r="E449" i="12"/>
  <c r="E450" i="12"/>
  <c r="E451" i="12"/>
  <c r="E452" i="12"/>
  <c r="E453" i="12"/>
  <c r="E454" i="12"/>
  <c r="E455" i="12"/>
  <c r="E456" i="12"/>
  <c r="E457" i="12"/>
  <c r="E458" i="12"/>
  <c r="E459" i="12"/>
  <c r="E460" i="12"/>
  <c r="E461" i="12"/>
  <c r="E462" i="12"/>
  <c r="E463" i="12"/>
  <c r="E464" i="12"/>
  <c r="E465" i="12"/>
  <c r="E466" i="12"/>
  <c r="E467" i="12"/>
  <c r="E468" i="12"/>
  <c r="E469" i="12"/>
  <c r="E470" i="12"/>
  <c r="E471" i="12"/>
  <c r="E472" i="12"/>
  <c r="E473" i="12"/>
  <c r="E474" i="12"/>
  <c r="E475" i="12"/>
  <c r="E476" i="12"/>
  <c r="E477" i="12"/>
  <c r="E478" i="12"/>
  <c r="E479" i="12"/>
  <c r="E480" i="12"/>
  <c r="E481" i="12"/>
  <c r="E482" i="12"/>
  <c r="E483" i="12"/>
  <c r="E484" i="12"/>
  <c r="E485" i="12"/>
  <c r="E486" i="12"/>
  <c r="E487" i="12"/>
  <c r="E488" i="12"/>
  <c r="E489" i="12"/>
  <c r="E490" i="12"/>
  <c r="E491" i="12"/>
  <c r="E492" i="12"/>
  <c r="E493" i="12"/>
  <c r="E494" i="12"/>
  <c r="E495" i="12"/>
  <c r="E496" i="12"/>
  <c r="E497" i="12"/>
  <c r="E498" i="12"/>
  <c r="E499" i="12"/>
  <c r="E500" i="12"/>
  <c r="E501" i="12"/>
  <c r="E502" i="12"/>
  <c r="E503" i="12"/>
  <c r="E504" i="12"/>
  <c r="E505" i="12"/>
  <c r="E506" i="12"/>
  <c r="E507" i="12"/>
  <c r="E508" i="12"/>
  <c r="E509" i="12"/>
  <c r="E510" i="12"/>
  <c r="E511" i="12"/>
  <c r="E512" i="12"/>
  <c r="E513" i="12"/>
  <c r="E514" i="12"/>
  <c r="E515" i="12"/>
  <c r="E516" i="12"/>
  <c r="E517" i="12"/>
  <c r="E518" i="12"/>
  <c r="E519" i="12"/>
  <c r="E520" i="12"/>
  <c r="E521" i="12"/>
  <c r="E522" i="12"/>
  <c r="E523" i="12"/>
  <c r="E524" i="12"/>
  <c r="E525" i="12"/>
  <c r="E526" i="12"/>
  <c r="E527" i="12"/>
  <c r="E528" i="12"/>
  <c r="E529" i="12"/>
  <c r="E530" i="12"/>
  <c r="E531" i="12"/>
  <c r="E532" i="12"/>
  <c r="E533" i="12"/>
  <c r="E534" i="12"/>
  <c r="E535" i="12"/>
  <c r="E536" i="12"/>
  <c r="E537" i="12"/>
  <c r="E538" i="12"/>
  <c r="E539" i="12"/>
  <c r="E540" i="12"/>
  <c r="E541" i="12"/>
  <c r="E542" i="12"/>
  <c r="E543" i="12"/>
  <c r="E544" i="12"/>
  <c r="E545" i="12"/>
  <c r="E546" i="12"/>
  <c r="E547" i="12"/>
  <c r="E548" i="12"/>
  <c r="E549" i="12"/>
  <c r="E550" i="12"/>
  <c r="E551" i="12"/>
  <c r="E552" i="12"/>
  <c r="E553" i="12"/>
  <c r="E554" i="12"/>
  <c r="E555" i="12"/>
  <c r="E556" i="12"/>
  <c r="E557" i="12"/>
  <c r="E558" i="12"/>
  <c r="E559" i="12"/>
  <c r="E560" i="12"/>
  <c r="E561" i="12"/>
  <c r="E562" i="12"/>
  <c r="E563" i="12"/>
  <c r="E564" i="12"/>
  <c r="E565" i="12"/>
  <c r="E566" i="12"/>
  <c r="E567" i="12"/>
  <c r="E568" i="12"/>
  <c r="E569" i="12"/>
  <c r="E570" i="12"/>
  <c r="E571" i="12"/>
  <c r="E572" i="12"/>
  <c r="E573" i="12"/>
  <c r="E574" i="12"/>
  <c r="E575" i="12"/>
  <c r="E576" i="12"/>
  <c r="E577" i="12"/>
  <c r="E578" i="12"/>
  <c r="E579" i="12"/>
  <c r="E580" i="12"/>
  <c r="E581" i="12"/>
  <c r="E582" i="12"/>
  <c r="E583" i="12"/>
  <c r="E584" i="12"/>
  <c r="E585" i="12"/>
  <c r="E586" i="12"/>
  <c r="E587" i="12"/>
  <c r="E588" i="12"/>
  <c r="E589" i="12"/>
  <c r="E590" i="12"/>
  <c r="E591" i="12"/>
  <c r="E592" i="12"/>
  <c r="E593" i="12"/>
  <c r="E594" i="12"/>
  <c r="E595" i="12"/>
  <c r="E596" i="12"/>
  <c r="E597" i="12"/>
  <c r="E598" i="12"/>
  <c r="E599" i="12"/>
  <c r="E600" i="12"/>
  <c r="E601" i="12"/>
  <c r="E602" i="12"/>
  <c r="E603" i="12"/>
  <c r="E4" i="12"/>
  <c r="D603" i="12"/>
  <c r="D602" i="12"/>
  <c r="D601" i="12"/>
  <c r="D600" i="12"/>
  <c r="D599" i="12"/>
  <c r="D598" i="12"/>
  <c r="D597" i="12"/>
  <c r="D596" i="12"/>
  <c r="D595" i="12"/>
  <c r="D594" i="12"/>
  <c r="D593" i="12"/>
  <c r="D592" i="12"/>
  <c r="D591" i="12"/>
  <c r="D590" i="12"/>
  <c r="D589" i="12"/>
  <c r="D588" i="12"/>
  <c r="D587" i="12"/>
  <c r="D586" i="12"/>
  <c r="D585" i="12"/>
  <c r="D584" i="12"/>
  <c r="D583" i="12"/>
  <c r="D582" i="12"/>
  <c r="D581" i="12"/>
  <c r="D580" i="12"/>
  <c r="D579" i="12"/>
  <c r="D578" i="12"/>
  <c r="D577" i="12"/>
  <c r="D576" i="12"/>
  <c r="D575" i="12"/>
  <c r="D574" i="12"/>
  <c r="D573" i="12"/>
  <c r="D572" i="12"/>
  <c r="D571" i="12"/>
  <c r="D570" i="12"/>
  <c r="D569" i="12"/>
  <c r="D568" i="12"/>
  <c r="D567" i="12"/>
  <c r="D566" i="12"/>
  <c r="D565" i="12"/>
  <c r="D564" i="12"/>
  <c r="D563" i="12"/>
  <c r="D562" i="12"/>
  <c r="D561" i="12"/>
  <c r="D560" i="12"/>
  <c r="D559" i="12"/>
  <c r="D558" i="12"/>
  <c r="D557" i="12"/>
  <c r="D556" i="12"/>
  <c r="D555" i="12"/>
  <c r="D554" i="12"/>
  <c r="D553" i="12"/>
  <c r="D552" i="12"/>
  <c r="D551" i="12"/>
  <c r="D550" i="12"/>
  <c r="D549" i="12"/>
  <c r="D548" i="12"/>
  <c r="D547" i="12"/>
  <c r="D546" i="12"/>
  <c r="D545" i="12"/>
  <c r="D544" i="12"/>
  <c r="D543" i="12"/>
  <c r="D542" i="12"/>
  <c r="D541" i="12"/>
  <c r="D540" i="12"/>
  <c r="D539" i="12"/>
  <c r="D538" i="12"/>
  <c r="D537" i="12"/>
  <c r="D536" i="12"/>
  <c r="D535" i="12"/>
  <c r="D534" i="12"/>
  <c r="D533" i="12"/>
  <c r="D532" i="12"/>
  <c r="D531" i="12"/>
  <c r="D530" i="12"/>
  <c r="D529" i="12"/>
  <c r="D528" i="12"/>
  <c r="D527" i="12"/>
  <c r="D526" i="12"/>
  <c r="D525" i="12"/>
  <c r="D524" i="12"/>
  <c r="D523" i="12"/>
  <c r="D522" i="12"/>
  <c r="D521" i="12"/>
  <c r="D520" i="12"/>
  <c r="D519" i="12"/>
  <c r="D518" i="12"/>
  <c r="D517" i="12"/>
  <c r="D516" i="12"/>
  <c r="D515" i="12"/>
  <c r="D514" i="12"/>
  <c r="D513" i="12"/>
  <c r="D512" i="12"/>
  <c r="D511" i="12"/>
  <c r="D510" i="12"/>
  <c r="D509" i="12"/>
  <c r="D508" i="12"/>
  <c r="D507" i="12"/>
  <c r="D506" i="12"/>
  <c r="D505" i="12"/>
  <c r="D504" i="12"/>
  <c r="D503" i="12"/>
  <c r="D502" i="12"/>
  <c r="D501" i="12"/>
  <c r="D500" i="12"/>
  <c r="D499" i="12"/>
  <c r="D498" i="12"/>
  <c r="D497" i="12"/>
  <c r="D496" i="12"/>
  <c r="D495" i="12"/>
  <c r="D494" i="12"/>
  <c r="D493" i="12"/>
  <c r="D492" i="12"/>
  <c r="D491" i="12"/>
  <c r="D490" i="12"/>
  <c r="D489" i="12"/>
  <c r="D488" i="12"/>
  <c r="D487" i="12"/>
  <c r="D486" i="12"/>
  <c r="D485" i="12"/>
  <c r="D484" i="12"/>
  <c r="D483" i="12"/>
  <c r="D482" i="12"/>
  <c r="D481" i="12"/>
  <c r="D480" i="12"/>
  <c r="D479" i="12"/>
  <c r="D478" i="12"/>
  <c r="D477" i="12"/>
  <c r="D476" i="12"/>
  <c r="D475" i="12"/>
  <c r="D474" i="12"/>
  <c r="D473" i="12"/>
  <c r="D472" i="12"/>
  <c r="D471" i="12"/>
  <c r="D470" i="12"/>
  <c r="D469" i="12"/>
  <c r="D468" i="12"/>
  <c r="D467" i="12"/>
  <c r="D466" i="12"/>
  <c r="D465" i="12"/>
  <c r="D464" i="12"/>
  <c r="D463" i="12"/>
  <c r="D462" i="12"/>
  <c r="D461" i="12"/>
  <c r="D460" i="12"/>
  <c r="D459" i="12"/>
  <c r="D458" i="12"/>
  <c r="D457" i="12"/>
  <c r="D456" i="12"/>
  <c r="D455" i="12"/>
  <c r="D454" i="12"/>
  <c r="D453" i="12"/>
  <c r="D452" i="12"/>
  <c r="D451" i="12"/>
  <c r="D450" i="12"/>
  <c r="D449" i="12"/>
  <c r="D448" i="12"/>
  <c r="D447" i="12"/>
  <c r="D446" i="12"/>
  <c r="D445" i="12"/>
  <c r="D444" i="12"/>
  <c r="D443" i="12"/>
  <c r="D442" i="12"/>
  <c r="D441" i="12"/>
  <c r="D440" i="12"/>
  <c r="D439" i="12"/>
  <c r="D438" i="12"/>
  <c r="D437" i="12"/>
  <c r="D436" i="12"/>
  <c r="D435" i="12"/>
  <c r="D434" i="12"/>
  <c r="D433" i="12"/>
  <c r="D432" i="12"/>
  <c r="D431" i="12"/>
  <c r="D430" i="12"/>
  <c r="D429" i="12"/>
  <c r="D428" i="12"/>
  <c r="D427" i="12"/>
  <c r="D426" i="12"/>
  <c r="D425" i="12"/>
  <c r="D424" i="12"/>
  <c r="D423" i="12"/>
  <c r="D422" i="12"/>
  <c r="D421" i="12"/>
  <c r="D420" i="12"/>
  <c r="D419" i="12"/>
  <c r="D418" i="12"/>
  <c r="D417" i="12"/>
  <c r="D416" i="12"/>
  <c r="D415" i="12"/>
  <c r="D414" i="12"/>
  <c r="D413" i="12"/>
  <c r="D412" i="12"/>
  <c r="D411" i="12"/>
  <c r="D410" i="12"/>
  <c r="D409" i="12"/>
  <c r="D408" i="12"/>
  <c r="D407" i="12"/>
  <c r="D406" i="12"/>
  <c r="D405" i="12"/>
  <c r="D404" i="12"/>
  <c r="D403" i="12"/>
  <c r="D402" i="12"/>
  <c r="D401" i="12"/>
  <c r="D400" i="12"/>
  <c r="D399" i="12"/>
  <c r="D398" i="12"/>
  <c r="D397" i="12"/>
  <c r="D396" i="12"/>
  <c r="D395" i="12"/>
  <c r="D394" i="12"/>
  <c r="D393" i="12"/>
  <c r="D392" i="12"/>
  <c r="D391" i="12"/>
  <c r="D390" i="12"/>
  <c r="D389" i="12"/>
  <c r="D388" i="12"/>
  <c r="D387" i="12"/>
  <c r="D386" i="12"/>
  <c r="D385" i="12"/>
  <c r="D384" i="12"/>
  <c r="D383" i="12"/>
  <c r="D382" i="12"/>
  <c r="D381" i="12"/>
  <c r="D380" i="12"/>
  <c r="D379" i="12"/>
  <c r="D378" i="12"/>
  <c r="D377" i="12"/>
  <c r="D376" i="12"/>
  <c r="D375" i="12"/>
  <c r="D374" i="12"/>
  <c r="D373" i="12"/>
  <c r="D372" i="12"/>
  <c r="D371" i="12"/>
  <c r="D370" i="12"/>
  <c r="D369" i="12"/>
  <c r="D368" i="12"/>
  <c r="D367" i="12"/>
  <c r="D366" i="12"/>
  <c r="D365" i="12"/>
  <c r="D364" i="12"/>
  <c r="D363" i="12"/>
  <c r="D362" i="12"/>
  <c r="D361" i="12"/>
  <c r="D360" i="12"/>
  <c r="D359" i="12"/>
  <c r="D358" i="12"/>
  <c r="D357" i="12"/>
  <c r="D356" i="12"/>
  <c r="D355" i="12"/>
  <c r="D354" i="12"/>
  <c r="D353" i="12"/>
  <c r="D352" i="12"/>
  <c r="D351" i="12"/>
  <c r="D350" i="12"/>
  <c r="D349" i="12"/>
  <c r="D348" i="12"/>
  <c r="D347" i="12"/>
  <c r="D346" i="12"/>
  <c r="D345" i="12"/>
  <c r="D344" i="12"/>
  <c r="D343" i="12"/>
  <c r="D342" i="12"/>
  <c r="D341" i="12"/>
  <c r="D340" i="12"/>
  <c r="D339" i="12"/>
  <c r="D338" i="12"/>
  <c r="D337" i="12"/>
  <c r="D336" i="12"/>
  <c r="D335" i="12"/>
  <c r="D334" i="12"/>
  <c r="D333" i="12"/>
  <c r="D332" i="12"/>
  <c r="D331" i="12"/>
  <c r="D330" i="12"/>
  <c r="D329" i="12"/>
  <c r="D328" i="12"/>
  <c r="D327" i="12"/>
  <c r="D326" i="12"/>
  <c r="D325" i="12"/>
  <c r="D324" i="12"/>
  <c r="D323" i="12"/>
  <c r="D322" i="12"/>
  <c r="D321" i="12"/>
  <c r="D320" i="12"/>
  <c r="D319" i="12"/>
  <c r="D318" i="12"/>
  <c r="D317" i="12"/>
  <c r="D316" i="12"/>
  <c r="D315" i="12"/>
  <c r="D314" i="12"/>
  <c r="D313" i="12"/>
  <c r="D312" i="12"/>
  <c r="D311" i="12"/>
  <c r="D310" i="12"/>
  <c r="D309" i="12"/>
  <c r="D308" i="12"/>
  <c r="D307" i="12"/>
  <c r="D306" i="12"/>
  <c r="D305" i="12"/>
  <c r="D304" i="12"/>
  <c r="D303" i="12"/>
  <c r="D302" i="12"/>
  <c r="D301" i="12"/>
  <c r="D300" i="12"/>
  <c r="D299" i="12"/>
  <c r="D298" i="12"/>
  <c r="D297" i="12"/>
  <c r="D296" i="12"/>
  <c r="D295" i="12"/>
  <c r="D294" i="12"/>
  <c r="D293" i="12"/>
  <c r="D292" i="12"/>
  <c r="D291" i="12"/>
  <c r="D290" i="12"/>
  <c r="D289" i="12"/>
  <c r="D288" i="12"/>
  <c r="D287" i="12"/>
  <c r="D286" i="12"/>
  <c r="D285" i="12"/>
  <c r="D284" i="12"/>
  <c r="D283" i="12"/>
  <c r="D282" i="12"/>
  <c r="D281" i="12"/>
  <c r="D280" i="12"/>
  <c r="D279" i="12"/>
  <c r="D278" i="12"/>
  <c r="D277" i="12"/>
  <c r="D276" i="12"/>
  <c r="D275" i="12"/>
  <c r="D274" i="12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273" i="11"/>
  <c r="D272" i="11"/>
  <c r="E272" i="11" s="1"/>
  <c r="D271" i="11"/>
  <c r="D270" i="11"/>
  <c r="E271" i="11" s="1"/>
  <c r="D269" i="11"/>
  <c r="D268" i="11"/>
  <c r="D267" i="11"/>
  <c r="E267" i="11" s="1"/>
  <c r="D266" i="11"/>
  <c r="E266" i="11" s="1"/>
  <c r="D265" i="11"/>
  <c r="E265" i="11" s="1"/>
  <c r="D264" i="11"/>
  <c r="D263" i="11"/>
  <c r="E264" i="11" s="1"/>
  <c r="D262" i="11"/>
  <c r="D261" i="11"/>
  <c r="D260" i="11"/>
  <c r="D259" i="11"/>
  <c r="D258" i="11"/>
  <c r="D257" i="11"/>
  <c r="D256" i="11"/>
  <c r="D255" i="11"/>
  <c r="E255" i="11" s="1"/>
  <c r="D254" i="11"/>
  <c r="D253" i="11"/>
  <c r="D252" i="11"/>
  <c r="E252" i="11" s="1"/>
  <c r="D251" i="11"/>
  <c r="E251" i="11" s="1"/>
  <c r="D250" i="11"/>
  <c r="D249" i="11"/>
  <c r="D248" i="11"/>
  <c r="D247" i="11"/>
  <c r="E248" i="11" s="1"/>
  <c r="D246" i="11"/>
  <c r="D245" i="11"/>
  <c r="D244" i="11"/>
  <c r="E244" i="11" s="1"/>
  <c r="D243" i="11"/>
  <c r="D242" i="11"/>
  <c r="D241" i="11"/>
  <c r="E241" i="11" s="1"/>
  <c r="D240" i="11"/>
  <c r="E240" i="11" s="1"/>
  <c r="D239" i="11"/>
  <c r="D238" i="11"/>
  <c r="D237" i="11"/>
  <c r="D236" i="11"/>
  <c r="D235" i="11"/>
  <c r="E235" i="11" s="1"/>
  <c r="E234" i="11"/>
  <c r="D234" i="11"/>
  <c r="D233" i="11"/>
  <c r="D232" i="11"/>
  <c r="D231" i="11"/>
  <c r="D230" i="11"/>
  <c r="D229" i="11"/>
  <c r="D228" i="11"/>
  <c r="D227" i="11"/>
  <c r="E227" i="11" s="1"/>
  <c r="D226" i="11"/>
  <c r="D225" i="11"/>
  <c r="D224" i="11"/>
  <c r="E225" i="11" s="1"/>
  <c r="D223" i="11"/>
  <c r="D222" i="11"/>
  <c r="D221" i="11"/>
  <c r="D220" i="11"/>
  <c r="D219" i="11"/>
  <c r="D218" i="11"/>
  <c r="D217" i="11"/>
  <c r="D216" i="11"/>
  <c r="D215" i="11"/>
  <c r="E216" i="11" s="1"/>
  <c r="D214" i="11"/>
  <c r="D213" i="11"/>
  <c r="D212" i="11"/>
  <c r="D211" i="11"/>
  <c r="D210" i="11"/>
  <c r="E210" i="11" s="1"/>
  <c r="D209" i="11"/>
  <c r="D208" i="11"/>
  <c r="E208" i="11" s="1"/>
  <c r="D207" i="11"/>
  <c r="E207" i="11" s="1"/>
  <c r="D206" i="11"/>
  <c r="D205" i="11"/>
  <c r="D204" i="11"/>
  <c r="D203" i="11"/>
  <c r="E203" i="11" s="1"/>
  <c r="D202" i="11"/>
  <c r="E202" i="11" s="1"/>
  <c r="D201" i="11"/>
  <c r="D200" i="11"/>
  <c r="D199" i="11"/>
  <c r="D198" i="11"/>
  <c r="D197" i="11"/>
  <c r="D196" i="11"/>
  <c r="D195" i="11"/>
  <c r="E195" i="11" s="1"/>
  <c r="D194" i="11"/>
  <c r="D193" i="11"/>
  <c r="D192" i="11"/>
  <c r="E192" i="11" s="1"/>
  <c r="D191" i="11"/>
  <c r="E191" i="11" s="1"/>
  <c r="D190" i="11"/>
  <c r="D189" i="11"/>
  <c r="D188" i="11"/>
  <c r="D187" i="11"/>
  <c r="D186" i="11"/>
  <c r="D185" i="11"/>
  <c r="D184" i="11"/>
  <c r="D183" i="11"/>
  <c r="D182" i="11"/>
  <c r="D181" i="11"/>
  <c r="D180" i="11"/>
  <c r="E180" i="11" s="1"/>
  <c r="D179" i="11"/>
  <c r="D178" i="11"/>
  <c r="D177" i="11"/>
  <c r="E177" i="11" s="1"/>
  <c r="E176" i="11"/>
  <c r="D176" i="11"/>
  <c r="D175" i="11"/>
  <c r="D174" i="11"/>
  <c r="D173" i="11"/>
  <c r="D172" i="11"/>
  <c r="D171" i="11"/>
  <c r="D170" i="11"/>
  <c r="E170" i="11" s="1"/>
  <c r="D169" i="11"/>
  <c r="D168" i="11"/>
  <c r="D167" i="11"/>
  <c r="E168" i="11" s="1"/>
  <c r="D166" i="11"/>
  <c r="D165" i="11"/>
  <c r="D164" i="11"/>
  <c r="D163" i="11"/>
  <c r="D162" i="11"/>
  <c r="E162" i="11" s="1"/>
  <c r="D161" i="11"/>
  <c r="D160" i="11"/>
  <c r="D159" i="11"/>
  <c r="E159" i="11" s="1"/>
  <c r="D158" i="11"/>
  <c r="D157" i="11"/>
  <c r="D156" i="11"/>
  <c r="D155" i="11"/>
  <c r="D154" i="11"/>
  <c r="E154" i="11" s="1"/>
  <c r="D153" i="11"/>
  <c r="D152" i="11"/>
  <c r="D151" i="11"/>
  <c r="E152" i="11" s="1"/>
  <c r="D150" i="11"/>
  <c r="D149" i="11"/>
  <c r="D148" i="11"/>
  <c r="D147" i="11"/>
  <c r="D146" i="11"/>
  <c r="E146" i="11" s="1"/>
  <c r="D145" i="11"/>
  <c r="D144" i="11"/>
  <c r="E144" i="11" s="1"/>
  <c r="D143" i="11"/>
  <c r="E143" i="11" s="1"/>
  <c r="D142" i="11"/>
  <c r="D141" i="11"/>
  <c r="D140" i="11"/>
  <c r="D139" i="11"/>
  <c r="E139" i="11" s="1"/>
  <c r="D138" i="11"/>
  <c r="E138" i="11" s="1"/>
  <c r="D137" i="11"/>
  <c r="D136" i="11"/>
  <c r="D135" i="11"/>
  <c r="D134" i="11"/>
  <c r="D133" i="11"/>
  <c r="D132" i="11"/>
  <c r="D131" i="11"/>
  <c r="E131" i="11" s="1"/>
  <c r="D130" i="11"/>
  <c r="D129" i="11"/>
  <c r="D128" i="11"/>
  <c r="D127" i="11"/>
  <c r="E127" i="11" s="1"/>
  <c r="D126" i="11"/>
  <c r="D125" i="11"/>
  <c r="D124" i="11"/>
  <c r="E124" i="11" s="1"/>
  <c r="D123" i="11"/>
  <c r="D122" i="11"/>
  <c r="D121" i="11"/>
  <c r="D120" i="11"/>
  <c r="D119" i="11"/>
  <c r="D118" i="11"/>
  <c r="D117" i="11"/>
  <c r="D116" i="11"/>
  <c r="E116" i="11" s="1"/>
  <c r="D115" i="11"/>
  <c r="D114" i="11"/>
  <c r="E115" i="11" s="1"/>
  <c r="D113" i="11"/>
  <c r="E113" i="11" s="1"/>
  <c r="D112" i="11"/>
  <c r="D111" i="11"/>
  <c r="E111" i="11" s="1"/>
  <c r="D110" i="11"/>
  <c r="D109" i="11"/>
  <c r="D108" i="11"/>
  <c r="E108" i="11" s="1"/>
  <c r="D107" i="11"/>
  <c r="D106" i="11"/>
  <c r="E107" i="11" s="1"/>
  <c r="D105" i="11"/>
  <c r="E105" i="11" s="1"/>
  <c r="D104" i="11"/>
  <c r="D103" i="11"/>
  <c r="D102" i="11"/>
  <c r="D101" i="11"/>
  <c r="D100" i="11"/>
  <c r="D99" i="11"/>
  <c r="D98" i="11"/>
  <c r="E99" i="11" s="1"/>
  <c r="E97" i="11"/>
  <c r="D97" i="11"/>
  <c r="D96" i="11"/>
  <c r="D95" i="11"/>
  <c r="D94" i="11"/>
  <c r="D93" i="11"/>
  <c r="D92" i="11"/>
  <c r="D91" i="11"/>
  <c r="D90" i="11"/>
  <c r="E91" i="11" s="1"/>
  <c r="D89" i="11"/>
  <c r="D88" i="11"/>
  <c r="D87" i="11"/>
  <c r="D86" i="11"/>
  <c r="D85" i="11"/>
  <c r="D84" i="11"/>
  <c r="D83" i="11"/>
  <c r="D82" i="11"/>
  <c r="D81" i="11"/>
  <c r="E81" i="11" s="1"/>
  <c r="D80" i="11"/>
  <c r="D79" i="11"/>
  <c r="D78" i="11"/>
  <c r="D77" i="11"/>
  <c r="D76" i="11"/>
  <c r="D75" i="11"/>
  <c r="D74" i="11"/>
  <c r="E75" i="11" s="1"/>
  <c r="D73" i="11"/>
  <c r="E73" i="11" s="1"/>
  <c r="D72" i="11"/>
  <c r="D71" i="11"/>
  <c r="D70" i="11"/>
  <c r="D69" i="11"/>
  <c r="D68" i="11"/>
  <c r="E68" i="11" s="1"/>
  <c r="D67" i="11"/>
  <c r="D66" i="11"/>
  <c r="E67" i="11" s="1"/>
  <c r="D65" i="11"/>
  <c r="D64" i="11"/>
  <c r="D63" i="11"/>
  <c r="D62" i="11"/>
  <c r="D61" i="11"/>
  <c r="D60" i="11"/>
  <c r="E60" i="11" s="1"/>
  <c r="D59" i="11"/>
  <c r="D58" i="11"/>
  <c r="E59" i="11" s="1"/>
  <c r="D57" i="11"/>
  <c r="E57" i="11" s="1"/>
  <c r="D56" i="11"/>
  <c r="D55" i="11"/>
  <c r="D54" i="11"/>
  <c r="D53" i="11"/>
  <c r="D52" i="11"/>
  <c r="D51" i="11"/>
  <c r="D50" i="11"/>
  <c r="D49" i="11"/>
  <c r="E49" i="11" s="1"/>
  <c r="D48" i="11"/>
  <c r="D47" i="11"/>
  <c r="D46" i="11"/>
  <c r="D45" i="11"/>
  <c r="D44" i="11"/>
  <c r="D43" i="11"/>
  <c r="D42" i="11"/>
  <c r="E43" i="11" s="1"/>
  <c r="D41" i="11"/>
  <c r="E41" i="11" s="1"/>
  <c r="D40" i="11"/>
  <c r="D39" i="11"/>
  <c r="D38" i="11"/>
  <c r="D37" i="11"/>
  <c r="D36" i="11"/>
  <c r="D35" i="11"/>
  <c r="D34" i="11"/>
  <c r="E35" i="11" s="1"/>
  <c r="D33" i="11"/>
  <c r="E33" i="11" s="1"/>
  <c r="D32" i="11"/>
  <c r="D31" i="11"/>
  <c r="D30" i="11"/>
  <c r="E30" i="11" s="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E17" i="11" s="1"/>
  <c r="D16" i="11"/>
  <c r="D15" i="11"/>
  <c r="D14" i="11"/>
  <c r="D13" i="11"/>
  <c r="D12" i="11"/>
  <c r="D11" i="11"/>
  <c r="E11" i="11" s="1"/>
  <c r="D10" i="11"/>
  <c r="D9" i="11"/>
  <c r="E9" i="11" s="1"/>
  <c r="D8" i="11"/>
  <c r="D7" i="11"/>
  <c r="D6" i="11"/>
  <c r="D5" i="11"/>
  <c r="D4" i="11"/>
  <c r="D3" i="11"/>
  <c r="D363" i="10"/>
  <c r="D362" i="10"/>
  <c r="D361" i="10"/>
  <c r="D360" i="10"/>
  <c r="D359" i="10"/>
  <c r="D358" i="10"/>
  <c r="D357" i="10"/>
  <c r="D356" i="10"/>
  <c r="D355" i="10"/>
  <c r="D354" i="10"/>
  <c r="D353" i="10"/>
  <c r="D352" i="10"/>
  <c r="D351" i="10"/>
  <c r="D350" i="10"/>
  <c r="D349" i="10"/>
  <c r="D348" i="10"/>
  <c r="D347" i="10"/>
  <c r="D346" i="10"/>
  <c r="D345" i="10"/>
  <c r="D344" i="10"/>
  <c r="D343" i="10"/>
  <c r="D342" i="10"/>
  <c r="D341" i="10"/>
  <c r="D340" i="10"/>
  <c r="D339" i="10"/>
  <c r="D338" i="10"/>
  <c r="D337" i="10"/>
  <c r="D336" i="10"/>
  <c r="D335" i="10"/>
  <c r="D334" i="10"/>
  <c r="D333" i="10"/>
  <c r="D332" i="10"/>
  <c r="D331" i="10"/>
  <c r="D330" i="10"/>
  <c r="D329" i="10"/>
  <c r="D328" i="10"/>
  <c r="D327" i="10"/>
  <c r="D326" i="10"/>
  <c r="D325" i="10"/>
  <c r="D324" i="10"/>
  <c r="D323" i="10"/>
  <c r="D322" i="10"/>
  <c r="D321" i="10"/>
  <c r="D320" i="10"/>
  <c r="D319" i="10"/>
  <c r="D318" i="10"/>
  <c r="D317" i="10"/>
  <c r="D316" i="10"/>
  <c r="D315" i="10"/>
  <c r="D314" i="10"/>
  <c r="D313" i="10"/>
  <c r="D312" i="10"/>
  <c r="D311" i="10"/>
  <c r="D310" i="10"/>
  <c r="D309" i="10"/>
  <c r="D308" i="10"/>
  <c r="D307" i="10"/>
  <c r="D306" i="10"/>
  <c r="D305" i="10"/>
  <c r="D304" i="10"/>
  <c r="D303" i="10"/>
  <c r="D302" i="10"/>
  <c r="D301" i="10"/>
  <c r="D300" i="10"/>
  <c r="D299" i="10"/>
  <c r="D298" i="10"/>
  <c r="D297" i="10"/>
  <c r="D296" i="10"/>
  <c r="D295" i="10"/>
  <c r="D294" i="10"/>
  <c r="D293" i="10"/>
  <c r="D292" i="10"/>
  <c r="D291" i="10"/>
  <c r="D290" i="10"/>
  <c r="D289" i="10"/>
  <c r="D288" i="10"/>
  <c r="D287" i="10"/>
  <c r="D286" i="10"/>
  <c r="D285" i="10"/>
  <c r="D284" i="10"/>
  <c r="D283" i="10"/>
  <c r="D282" i="10"/>
  <c r="D281" i="10"/>
  <c r="D280" i="10"/>
  <c r="D279" i="10"/>
  <c r="D278" i="10"/>
  <c r="D277" i="10"/>
  <c r="D276" i="10"/>
  <c r="D275" i="10"/>
  <c r="D274" i="10"/>
  <c r="D273" i="10"/>
  <c r="D272" i="10"/>
  <c r="D271" i="10"/>
  <c r="D270" i="10"/>
  <c r="D269" i="10"/>
  <c r="D268" i="10"/>
  <c r="D267" i="10"/>
  <c r="D266" i="10"/>
  <c r="D265" i="10"/>
  <c r="D264" i="10"/>
  <c r="D263" i="10"/>
  <c r="D262" i="10"/>
  <c r="D261" i="10"/>
  <c r="D260" i="10"/>
  <c r="D259" i="10"/>
  <c r="D258" i="10"/>
  <c r="D257" i="10"/>
  <c r="D256" i="10"/>
  <c r="D255" i="10"/>
  <c r="D254" i="10"/>
  <c r="D253" i="10"/>
  <c r="D252" i="10"/>
  <c r="D251" i="10"/>
  <c r="D250" i="10"/>
  <c r="D249" i="10"/>
  <c r="D248" i="10"/>
  <c r="D247" i="10"/>
  <c r="D246" i="10"/>
  <c r="D245" i="10"/>
  <c r="D244" i="10"/>
  <c r="D243" i="10"/>
  <c r="D242" i="10"/>
  <c r="D241" i="10"/>
  <c r="D240" i="10"/>
  <c r="D239" i="10"/>
  <c r="D238" i="10"/>
  <c r="D237" i="10"/>
  <c r="D236" i="10"/>
  <c r="D235" i="10"/>
  <c r="D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603" i="9"/>
  <c r="D602" i="9"/>
  <c r="D601" i="9"/>
  <c r="D600" i="9"/>
  <c r="D599" i="9"/>
  <c r="D598" i="9"/>
  <c r="D597" i="9"/>
  <c r="D596" i="9"/>
  <c r="D595" i="9"/>
  <c r="D594" i="9"/>
  <c r="D593" i="9"/>
  <c r="D592" i="9"/>
  <c r="D591" i="9"/>
  <c r="D590" i="9"/>
  <c r="D589" i="9"/>
  <c r="D588" i="9"/>
  <c r="D587" i="9"/>
  <c r="D586" i="9"/>
  <c r="D585" i="9"/>
  <c r="D584" i="9"/>
  <c r="D583" i="9"/>
  <c r="D582" i="9"/>
  <c r="D581" i="9"/>
  <c r="D580" i="9"/>
  <c r="D579" i="9"/>
  <c r="D578" i="9"/>
  <c r="D577" i="9"/>
  <c r="D576" i="9"/>
  <c r="D575" i="9"/>
  <c r="D574" i="9"/>
  <c r="D573" i="9"/>
  <c r="D572" i="9"/>
  <c r="D571" i="9"/>
  <c r="D570" i="9"/>
  <c r="D569" i="9"/>
  <c r="D568" i="9"/>
  <c r="D567" i="9"/>
  <c r="D566" i="9"/>
  <c r="D565" i="9"/>
  <c r="D564" i="9"/>
  <c r="D563" i="9"/>
  <c r="D562" i="9"/>
  <c r="D561" i="9"/>
  <c r="D560" i="9"/>
  <c r="D559" i="9"/>
  <c r="D558" i="9"/>
  <c r="D557" i="9"/>
  <c r="D556" i="9"/>
  <c r="D555" i="9"/>
  <c r="D554" i="9"/>
  <c r="D553" i="9"/>
  <c r="D552" i="9"/>
  <c r="D551" i="9"/>
  <c r="D550" i="9"/>
  <c r="D549" i="9"/>
  <c r="D548" i="9"/>
  <c r="D547" i="9"/>
  <c r="D546" i="9"/>
  <c r="D545" i="9"/>
  <c r="D544" i="9"/>
  <c r="D543" i="9"/>
  <c r="D542" i="9"/>
  <c r="D541" i="9"/>
  <c r="D540" i="9"/>
  <c r="D539" i="9"/>
  <c r="D538" i="9"/>
  <c r="D537" i="9"/>
  <c r="D536" i="9"/>
  <c r="D535" i="9"/>
  <c r="D534" i="9"/>
  <c r="D533" i="9"/>
  <c r="D532" i="9"/>
  <c r="D531" i="9"/>
  <c r="D530" i="9"/>
  <c r="D529" i="9"/>
  <c r="D528" i="9"/>
  <c r="D527" i="9"/>
  <c r="D526" i="9"/>
  <c r="D525" i="9"/>
  <c r="D524" i="9"/>
  <c r="D523" i="9"/>
  <c r="D522" i="9"/>
  <c r="D521" i="9"/>
  <c r="D520" i="9"/>
  <c r="D519" i="9"/>
  <c r="D518" i="9"/>
  <c r="D517" i="9"/>
  <c r="D516" i="9"/>
  <c r="D515" i="9"/>
  <c r="D514" i="9"/>
  <c r="D513" i="9"/>
  <c r="D512" i="9"/>
  <c r="D511" i="9"/>
  <c r="D510" i="9"/>
  <c r="D509" i="9"/>
  <c r="D508" i="9"/>
  <c r="D507" i="9"/>
  <c r="D506" i="9"/>
  <c r="D505" i="9"/>
  <c r="D504" i="9"/>
  <c r="D503" i="9"/>
  <c r="D502" i="9"/>
  <c r="D501" i="9"/>
  <c r="D500" i="9"/>
  <c r="D499" i="9"/>
  <c r="D498" i="9"/>
  <c r="D497" i="9"/>
  <c r="D496" i="9"/>
  <c r="D495" i="9"/>
  <c r="D494" i="9"/>
  <c r="D493" i="9"/>
  <c r="D492" i="9"/>
  <c r="D491" i="9"/>
  <c r="D490" i="9"/>
  <c r="D489" i="9"/>
  <c r="D488" i="9"/>
  <c r="D487" i="9"/>
  <c r="D486" i="9"/>
  <c r="D485" i="9"/>
  <c r="D484" i="9"/>
  <c r="D483" i="9"/>
  <c r="D482" i="9"/>
  <c r="D481" i="9"/>
  <c r="D480" i="9"/>
  <c r="D479" i="9"/>
  <c r="D478" i="9"/>
  <c r="D477" i="9"/>
  <c r="D476" i="9"/>
  <c r="D475" i="9"/>
  <c r="D474" i="9"/>
  <c r="D473" i="9"/>
  <c r="D472" i="9"/>
  <c r="D471" i="9"/>
  <c r="D470" i="9"/>
  <c r="D469" i="9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430" i="9"/>
  <c r="D429" i="9"/>
  <c r="D428" i="9"/>
  <c r="D427" i="9"/>
  <c r="D426" i="9"/>
  <c r="D425" i="9"/>
  <c r="D424" i="9"/>
  <c r="D423" i="9"/>
  <c r="D422" i="9"/>
  <c r="D421" i="9"/>
  <c r="D420" i="9"/>
  <c r="D419" i="9"/>
  <c r="D418" i="9"/>
  <c r="D417" i="9"/>
  <c r="D416" i="9"/>
  <c r="D415" i="9"/>
  <c r="D414" i="9"/>
  <c r="D413" i="9"/>
  <c r="D412" i="9"/>
  <c r="D411" i="9"/>
  <c r="D410" i="9"/>
  <c r="D409" i="9"/>
  <c r="D408" i="9"/>
  <c r="D407" i="9"/>
  <c r="D406" i="9"/>
  <c r="D405" i="9"/>
  <c r="D404" i="9"/>
  <c r="D403" i="9"/>
  <c r="D402" i="9"/>
  <c r="D401" i="9"/>
  <c r="D400" i="9"/>
  <c r="D399" i="9"/>
  <c r="D398" i="9"/>
  <c r="D397" i="9"/>
  <c r="D396" i="9"/>
  <c r="D395" i="9"/>
  <c r="D394" i="9"/>
  <c r="D393" i="9"/>
  <c r="D392" i="9"/>
  <c r="D391" i="9"/>
  <c r="D390" i="9"/>
  <c r="D389" i="9"/>
  <c r="D388" i="9"/>
  <c r="D387" i="9"/>
  <c r="D386" i="9"/>
  <c r="D385" i="9"/>
  <c r="D384" i="9"/>
  <c r="D383" i="9"/>
  <c r="D382" i="9"/>
  <c r="D381" i="9"/>
  <c r="D380" i="9"/>
  <c r="D379" i="9"/>
  <c r="D378" i="9"/>
  <c r="D377" i="9"/>
  <c r="D376" i="9"/>
  <c r="D375" i="9"/>
  <c r="D374" i="9"/>
  <c r="D373" i="9"/>
  <c r="D372" i="9"/>
  <c r="D371" i="9"/>
  <c r="D370" i="9"/>
  <c r="D369" i="9"/>
  <c r="D368" i="9"/>
  <c r="D367" i="9"/>
  <c r="D366" i="9"/>
  <c r="D365" i="9"/>
  <c r="D364" i="9"/>
  <c r="D363" i="9"/>
  <c r="D362" i="9"/>
  <c r="D361" i="9"/>
  <c r="D360" i="9"/>
  <c r="D359" i="9"/>
  <c r="D358" i="9"/>
  <c r="D357" i="9"/>
  <c r="D356" i="9"/>
  <c r="D355" i="9"/>
  <c r="D354" i="9"/>
  <c r="D353" i="9"/>
  <c r="D352" i="9"/>
  <c r="D351" i="9"/>
  <c r="D350" i="9"/>
  <c r="D349" i="9"/>
  <c r="D348" i="9"/>
  <c r="D347" i="9"/>
  <c r="D346" i="9"/>
  <c r="D345" i="9"/>
  <c r="D344" i="9"/>
  <c r="D343" i="9"/>
  <c r="D342" i="9"/>
  <c r="D341" i="9"/>
  <c r="D340" i="9"/>
  <c r="D339" i="9"/>
  <c r="D338" i="9"/>
  <c r="D337" i="9"/>
  <c r="D336" i="9"/>
  <c r="D335" i="9"/>
  <c r="D334" i="9"/>
  <c r="D333" i="9"/>
  <c r="D332" i="9"/>
  <c r="D331" i="9"/>
  <c r="D330" i="9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65" i="8"/>
  <c r="D264" i="8"/>
  <c r="E264" i="8" s="1"/>
  <c r="D263" i="8"/>
  <c r="E263" i="8" s="1"/>
  <c r="D262" i="8"/>
  <c r="E262" i="8" s="1"/>
  <c r="D261" i="8"/>
  <c r="D260" i="8"/>
  <c r="D259" i="8"/>
  <c r="E259" i="8" s="1"/>
  <c r="D258" i="8"/>
  <c r="D257" i="8"/>
  <c r="D256" i="8"/>
  <c r="E256" i="8" s="1"/>
  <c r="D255" i="8"/>
  <c r="E255" i="8" s="1"/>
  <c r="D254" i="8"/>
  <c r="D253" i="8"/>
  <c r="D252" i="8"/>
  <c r="E252" i="8" s="1"/>
  <c r="E251" i="8"/>
  <c r="D251" i="8"/>
  <c r="D250" i="8"/>
  <c r="E250" i="8" s="1"/>
  <c r="D249" i="8"/>
  <c r="E249" i="8" s="1"/>
  <c r="D248" i="8"/>
  <c r="D247" i="8"/>
  <c r="D246" i="8"/>
  <c r="D245" i="8"/>
  <c r="D244" i="8"/>
  <c r="D243" i="8"/>
  <c r="D242" i="8"/>
  <c r="D241" i="8"/>
  <c r="D240" i="8"/>
  <c r="D239" i="8"/>
  <c r="D238" i="8"/>
  <c r="D237" i="8"/>
  <c r="D236" i="8"/>
  <c r="D235" i="8"/>
  <c r="D234" i="8"/>
  <c r="E234" i="8" s="1"/>
  <c r="D233" i="8"/>
  <c r="E233" i="8" s="1"/>
  <c r="D232" i="8"/>
  <c r="E232" i="8" s="1"/>
  <c r="D231" i="8"/>
  <c r="E231" i="8" s="1"/>
  <c r="D230" i="8"/>
  <c r="D229" i="8"/>
  <c r="D228" i="8"/>
  <c r="E228" i="8" s="1"/>
  <c r="D227" i="8"/>
  <c r="E227" i="8" s="1"/>
  <c r="D226" i="8"/>
  <c r="D225" i="8"/>
  <c r="D224" i="8"/>
  <c r="D223" i="8"/>
  <c r="D222" i="8"/>
  <c r="D221" i="8"/>
  <c r="E221" i="8" s="1"/>
  <c r="D220" i="8"/>
  <c r="D219" i="8"/>
  <c r="E219" i="8" s="1"/>
  <c r="D218" i="8"/>
  <c r="D217" i="8"/>
  <c r="D216" i="8"/>
  <c r="E216" i="8" s="1"/>
  <c r="D215" i="8"/>
  <c r="E215" i="8" s="1"/>
  <c r="D214" i="8"/>
  <c r="D213" i="8"/>
  <c r="D212" i="8"/>
  <c r="D211" i="8"/>
  <c r="E211" i="8" s="1"/>
  <c r="D210" i="8"/>
  <c r="D209" i="8"/>
  <c r="D208" i="8"/>
  <c r="D207" i="8"/>
  <c r="E207" i="8" s="1"/>
  <c r="D206" i="8"/>
  <c r="D205" i="8"/>
  <c r="E205" i="8" s="1"/>
  <c r="D204" i="8"/>
  <c r="E204" i="8" s="1"/>
  <c r="D203" i="8"/>
  <c r="E203" i="8" s="1"/>
  <c r="D202" i="8"/>
  <c r="D201" i="8"/>
  <c r="D200" i="8"/>
  <c r="E200" i="8" s="1"/>
  <c r="E199" i="8"/>
  <c r="D199" i="8"/>
  <c r="D198" i="8"/>
  <c r="D197" i="8"/>
  <c r="D196" i="8"/>
  <c r="E196" i="8" s="1"/>
  <c r="D195" i="8"/>
  <c r="D194" i="8"/>
  <c r="D193" i="8"/>
  <c r="D192" i="8"/>
  <c r="E192" i="8" s="1"/>
  <c r="D191" i="8"/>
  <c r="E191" i="8" s="1"/>
  <c r="D190" i="8"/>
  <c r="D189" i="8"/>
  <c r="D188" i="8"/>
  <c r="E188" i="8" s="1"/>
  <c r="D187" i="8"/>
  <c r="E187" i="8" s="1"/>
  <c r="D186" i="8"/>
  <c r="D185" i="8"/>
  <c r="D184" i="8"/>
  <c r="D183" i="8"/>
  <c r="E184" i="8" s="1"/>
  <c r="D182" i="8"/>
  <c r="D181" i="8"/>
  <c r="E181" i="8" s="1"/>
  <c r="D180" i="8"/>
  <c r="D179" i="8"/>
  <c r="D178" i="8"/>
  <c r="D177" i="8"/>
  <c r="D176" i="8"/>
  <c r="E176" i="8" s="1"/>
  <c r="D175" i="8"/>
  <c r="E175" i="8" s="1"/>
  <c r="D174" i="8"/>
  <c r="D173" i="8"/>
  <c r="E173" i="8" s="1"/>
  <c r="D172" i="8"/>
  <c r="D171" i="8"/>
  <c r="D170" i="8"/>
  <c r="D169" i="8"/>
  <c r="D168" i="8"/>
  <c r="E168" i="8" s="1"/>
  <c r="D167" i="8"/>
  <c r="D166" i="8"/>
  <c r="E167" i="8" s="1"/>
  <c r="D165" i="8"/>
  <c r="D164" i="8"/>
  <c r="D163" i="8"/>
  <c r="D162" i="8"/>
  <c r="D161" i="8"/>
  <c r="D160" i="8"/>
  <c r="D159" i="8"/>
  <c r="E160" i="8" s="1"/>
  <c r="D158" i="8"/>
  <c r="D157" i="8"/>
  <c r="D156" i="8"/>
  <c r="D155" i="8"/>
  <c r="E155" i="8" s="1"/>
  <c r="D154" i="8"/>
  <c r="D153" i="8"/>
  <c r="D152" i="8"/>
  <c r="E152" i="8" s="1"/>
  <c r="D151" i="8"/>
  <c r="E151" i="8" s="1"/>
  <c r="D150" i="8"/>
  <c r="D149" i="8"/>
  <c r="D148" i="8"/>
  <c r="D147" i="8"/>
  <c r="E147" i="8" s="1"/>
  <c r="D146" i="8"/>
  <c r="E146" i="8" s="1"/>
  <c r="D145" i="8"/>
  <c r="D144" i="8"/>
  <c r="D143" i="8"/>
  <c r="E143" i="8" s="1"/>
  <c r="D142" i="8"/>
  <c r="D141" i="8"/>
  <c r="D140" i="8"/>
  <c r="E140" i="8" s="1"/>
  <c r="D139" i="8"/>
  <c r="E139" i="8" s="1"/>
  <c r="D138" i="8"/>
  <c r="E138" i="8" s="1"/>
  <c r="D137" i="8"/>
  <c r="D136" i="8"/>
  <c r="E136" i="8" s="1"/>
  <c r="D135" i="8"/>
  <c r="D134" i="8"/>
  <c r="E135" i="8" s="1"/>
  <c r="D133" i="8"/>
  <c r="D132" i="8"/>
  <c r="E132" i="8" s="1"/>
  <c r="D131" i="8"/>
  <c r="D130" i="8"/>
  <c r="D129" i="8"/>
  <c r="D128" i="8"/>
  <c r="E128" i="8" s="1"/>
  <c r="D127" i="8"/>
  <c r="D126" i="8"/>
  <c r="D125" i="8"/>
  <c r="D124" i="8"/>
  <c r="E124" i="8" s="1"/>
  <c r="D123" i="8"/>
  <c r="E123" i="8" s="1"/>
  <c r="D122" i="8"/>
  <c r="D121" i="8"/>
  <c r="D120" i="8"/>
  <c r="D119" i="8"/>
  <c r="E120" i="8" s="1"/>
  <c r="D118" i="8"/>
  <c r="D117" i="8"/>
  <c r="E117" i="8" s="1"/>
  <c r="D116" i="8"/>
  <c r="D115" i="8"/>
  <c r="E115" i="8" s="1"/>
  <c r="D114" i="8"/>
  <c r="E114" i="8" s="1"/>
  <c r="D113" i="8"/>
  <c r="D112" i="8"/>
  <c r="D111" i="8"/>
  <c r="D110" i="8"/>
  <c r="D109" i="8"/>
  <c r="E109" i="8" s="1"/>
  <c r="D108" i="8"/>
  <c r="D107" i="8"/>
  <c r="E107" i="8" s="1"/>
  <c r="D106" i="8"/>
  <c r="E106" i="8" s="1"/>
  <c r="D105" i="8"/>
  <c r="D104" i="8"/>
  <c r="D103" i="8"/>
  <c r="E103" i="8" s="1"/>
  <c r="D102" i="8"/>
  <c r="D101" i="8"/>
  <c r="D100" i="8"/>
  <c r="E100" i="8" s="1"/>
  <c r="D99" i="8"/>
  <c r="E99" i="8" s="1"/>
  <c r="D98" i="8"/>
  <c r="D97" i="8"/>
  <c r="D96" i="8"/>
  <c r="D95" i="8"/>
  <c r="E95" i="8" s="1"/>
  <c r="D94" i="8"/>
  <c r="E94" i="8" s="1"/>
  <c r="D93" i="8"/>
  <c r="D92" i="8"/>
  <c r="E92" i="8" s="1"/>
  <c r="D91" i="8"/>
  <c r="E91" i="8" s="1"/>
  <c r="D90" i="8"/>
  <c r="D89" i="8"/>
  <c r="E89" i="8" s="1"/>
  <c r="E88" i="8"/>
  <c r="D88" i="8"/>
  <c r="D87" i="8"/>
  <c r="D86" i="8"/>
  <c r="D85" i="8"/>
  <c r="D84" i="8"/>
  <c r="D83" i="8"/>
  <c r="D82" i="8"/>
  <c r="D81" i="8"/>
  <c r="D80" i="8"/>
  <c r="D79" i="8"/>
  <c r="E79" i="8" s="1"/>
  <c r="D78" i="8"/>
  <c r="D77" i="8"/>
  <c r="E77" i="8" s="1"/>
  <c r="D76" i="8"/>
  <c r="D75" i="8"/>
  <c r="D74" i="8"/>
  <c r="D73" i="8"/>
  <c r="D72" i="8"/>
  <c r="E72" i="8" s="1"/>
  <c r="D71" i="8"/>
  <c r="D70" i="8"/>
  <c r="E70" i="8" s="1"/>
  <c r="D69" i="8"/>
  <c r="D68" i="8"/>
  <c r="D67" i="8"/>
  <c r="D66" i="8"/>
  <c r="D65" i="8"/>
  <c r="D64" i="8"/>
  <c r="E64" i="8" s="1"/>
  <c r="D63" i="8"/>
  <c r="E63" i="8" s="1"/>
  <c r="D62" i="8"/>
  <c r="D61" i="8"/>
  <c r="D60" i="8"/>
  <c r="D59" i="8"/>
  <c r="E59" i="8" s="1"/>
  <c r="D58" i="8"/>
  <c r="D57" i="8"/>
  <c r="D56" i="8"/>
  <c r="D55" i="8"/>
  <c r="E56" i="8" s="1"/>
  <c r="D54" i="8"/>
  <c r="D53" i="8"/>
  <c r="D52" i="8"/>
  <c r="D51" i="8"/>
  <c r="E51" i="8" s="1"/>
  <c r="D50" i="8"/>
  <c r="D49" i="8"/>
  <c r="D48" i="8"/>
  <c r="E48" i="8" s="1"/>
  <c r="D47" i="8"/>
  <c r="E47" i="8" s="1"/>
  <c r="D46" i="8"/>
  <c r="D45" i="8"/>
  <c r="E46" i="8" s="1"/>
  <c r="D44" i="8"/>
  <c r="D43" i="8"/>
  <c r="E43" i="8" s="1"/>
  <c r="D42" i="8"/>
  <c r="D41" i="8"/>
  <c r="D40" i="8"/>
  <c r="E40" i="8" s="1"/>
  <c r="D39" i="8"/>
  <c r="E39" i="8" s="1"/>
  <c r="D38" i="8"/>
  <c r="D37" i="8"/>
  <c r="D36" i="8"/>
  <c r="E36" i="8" s="1"/>
  <c r="D35" i="8"/>
  <c r="D34" i="8"/>
  <c r="D33" i="8"/>
  <c r="E33" i="8" s="1"/>
  <c r="D32" i="8"/>
  <c r="E32" i="8" s="1"/>
  <c r="D31" i="8"/>
  <c r="E31" i="8" s="1"/>
  <c r="D30" i="8"/>
  <c r="D29" i="8"/>
  <c r="D28" i="8"/>
  <c r="D27" i="8"/>
  <c r="E27" i="8" s="1"/>
  <c r="D26" i="8"/>
  <c r="D25" i="8"/>
  <c r="E25" i="8" s="1"/>
  <c r="D24" i="8"/>
  <c r="E24" i="8" s="1"/>
  <c r="D23" i="8"/>
  <c r="D22" i="8"/>
  <c r="E22" i="8" s="1"/>
  <c r="D21" i="8"/>
  <c r="D20" i="8"/>
  <c r="D19" i="8"/>
  <c r="E19" i="8" s="1"/>
  <c r="D18" i="8"/>
  <c r="E18" i="8" s="1"/>
  <c r="D17" i="8"/>
  <c r="D16" i="8"/>
  <c r="D15" i="8"/>
  <c r="D14" i="8"/>
  <c r="D13" i="8"/>
  <c r="E13" i="8" s="1"/>
  <c r="D12" i="8"/>
  <c r="D11" i="8"/>
  <c r="E11" i="8" s="1"/>
  <c r="D10" i="8"/>
  <c r="E10" i="8" s="1"/>
  <c r="D9" i="8"/>
  <c r="D8" i="8"/>
  <c r="D7" i="8"/>
  <c r="E7" i="8" s="1"/>
  <c r="D6" i="8"/>
  <c r="E6" i="8" s="1"/>
  <c r="D5" i="8"/>
  <c r="D4" i="8"/>
  <c r="E4" i="8" s="1"/>
  <c r="D3" i="8"/>
  <c r="D284" i="7"/>
  <c r="D283" i="7"/>
  <c r="E283" i="7" s="1"/>
  <c r="D282" i="7"/>
  <c r="E282" i="7" s="1"/>
  <c r="D281" i="7"/>
  <c r="D280" i="7"/>
  <c r="D279" i="7"/>
  <c r="E279" i="7" s="1"/>
  <c r="D278" i="7"/>
  <c r="D277" i="7"/>
  <c r="D276" i="7"/>
  <c r="D275" i="7"/>
  <c r="E275" i="7" s="1"/>
  <c r="D274" i="7"/>
  <c r="D273" i="7"/>
  <c r="E273" i="7" s="1"/>
  <c r="D272" i="7"/>
  <c r="E271" i="7"/>
  <c r="D271" i="7"/>
  <c r="D270" i="7"/>
  <c r="E270" i="7" s="1"/>
  <c r="D269" i="7"/>
  <c r="D268" i="7"/>
  <c r="D267" i="7"/>
  <c r="D266" i="7"/>
  <c r="D265" i="7"/>
  <c r="E265" i="7" s="1"/>
  <c r="D264" i="7"/>
  <c r="D263" i="7"/>
  <c r="E263" i="7" s="1"/>
  <c r="D262" i="7"/>
  <c r="D261" i="7"/>
  <c r="D260" i="7"/>
  <c r="D259" i="7"/>
  <c r="D258" i="7"/>
  <c r="E258" i="7" s="1"/>
  <c r="D257" i="7"/>
  <c r="D256" i="7"/>
  <c r="D255" i="7"/>
  <c r="D254" i="7"/>
  <c r="D253" i="7"/>
  <c r="D252" i="7"/>
  <c r="E252" i="7" s="1"/>
  <c r="D251" i="7"/>
  <c r="D250" i="7"/>
  <c r="E250" i="7" s="1"/>
  <c r="D249" i="7"/>
  <c r="D248" i="7"/>
  <c r="E248" i="7" s="1"/>
  <c r="D247" i="7"/>
  <c r="E247" i="7" s="1"/>
  <c r="D246" i="7"/>
  <c r="D245" i="7"/>
  <c r="D244" i="7"/>
  <c r="E244" i="7" s="1"/>
  <c r="D243" i="7"/>
  <c r="D242" i="7"/>
  <c r="E242" i="7" s="1"/>
  <c r="D241" i="7"/>
  <c r="D240" i="7"/>
  <c r="D239" i="7"/>
  <c r="E239" i="7" s="1"/>
  <c r="D238" i="7"/>
  <c r="E238" i="7" s="1"/>
  <c r="D237" i="7"/>
  <c r="D236" i="7"/>
  <c r="E236" i="7" s="1"/>
  <c r="D235" i="7"/>
  <c r="D234" i="7"/>
  <c r="E234" i="7" s="1"/>
  <c r="D233" i="7"/>
  <c r="D232" i="7"/>
  <c r="D231" i="7"/>
  <c r="E231" i="7" s="1"/>
  <c r="D230" i="7"/>
  <c r="E230" i="7" s="1"/>
  <c r="D229" i="7"/>
  <c r="D228" i="7"/>
  <c r="E228" i="7" s="1"/>
  <c r="D227" i="7"/>
  <c r="D226" i="7"/>
  <c r="D225" i="7"/>
  <c r="D224" i="7"/>
  <c r="D223" i="7"/>
  <c r="E223" i="7" s="1"/>
  <c r="D222" i="7"/>
  <c r="D221" i="7"/>
  <c r="D220" i="7"/>
  <c r="D219" i="7"/>
  <c r="D218" i="7"/>
  <c r="E218" i="7" s="1"/>
  <c r="D217" i="7"/>
  <c r="D216" i="7"/>
  <c r="D215" i="7"/>
  <c r="E215" i="7" s="1"/>
  <c r="D214" i="7"/>
  <c r="D213" i="7"/>
  <c r="D212" i="7"/>
  <c r="D211" i="7"/>
  <c r="D210" i="7"/>
  <c r="D209" i="7"/>
  <c r="D208" i="7"/>
  <c r="E207" i="7"/>
  <c r="D207" i="7"/>
  <c r="D206" i="7"/>
  <c r="D205" i="7"/>
  <c r="D204" i="7"/>
  <c r="D203" i="7"/>
  <c r="E203" i="7" s="1"/>
  <c r="D202" i="7"/>
  <c r="D201" i="7"/>
  <c r="E201" i="7" s="1"/>
  <c r="D200" i="7"/>
  <c r="D199" i="7"/>
  <c r="E199" i="7" s="1"/>
  <c r="D198" i="7"/>
  <c r="D197" i="7"/>
  <c r="D196" i="7"/>
  <c r="E196" i="7" s="1"/>
  <c r="D195" i="7"/>
  <c r="E195" i="7" s="1"/>
  <c r="D194" i="7"/>
  <c r="E194" i="7" s="1"/>
  <c r="D193" i="7"/>
  <c r="D192" i="7"/>
  <c r="D191" i="7"/>
  <c r="E192" i="7" s="1"/>
  <c r="D190" i="7"/>
  <c r="D189" i="7"/>
  <c r="E189" i="7" s="1"/>
  <c r="D188" i="7"/>
  <c r="D187" i="7"/>
  <c r="E186" i="7"/>
  <c r="D186" i="7"/>
  <c r="D185" i="7"/>
  <c r="E185" i="7" s="1"/>
  <c r="D184" i="7"/>
  <c r="D183" i="7"/>
  <c r="E184" i="7" s="1"/>
  <c r="D182" i="7"/>
  <c r="D181" i="7"/>
  <c r="D180" i="7"/>
  <c r="E180" i="7" s="1"/>
  <c r="D179" i="7"/>
  <c r="E179" i="7" s="1"/>
  <c r="D178" i="7"/>
  <c r="E178" i="7" s="1"/>
  <c r="D177" i="7"/>
  <c r="D176" i="7"/>
  <c r="D175" i="7"/>
  <c r="E175" i="7" s="1"/>
  <c r="D174" i="7"/>
  <c r="D173" i="7"/>
  <c r="D172" i="7"/>
  <c r="D171" i="7"/>
  <c r="D170" i="7"/>
  <c r="E170" i="7" s="1"/>
  <c r="E169" i="7"/>
  <c r="D169" i="7"/>
  <c r="D168" i="7"/>
  <c r="D167" i="7"/>
  <c r="E167" i="7" s="1"/>
  <c r="D166" i="7"/>
  <c r="D165" i="7"/>
  <c r="D164" i="7"/>
  <c r="D163" i="7"/>
  <c r="D162" i="7"/>
  <c r="E162" i="7" s="1"/>
  <c r="D161" i="7"/>
  <c r="D160" i="7"/>
  <c r="D159" i="7"/>
  <c r="E159" i="7" s="1"/>
  <c r="D158" i="7"/>
  <c r="D157" i="7"/>
  <c r="E157" i="7" s="1"/>
  <c r="D156" i="7"/>
  <c r="D155" i="7"/>
  <c r="D154" i="7"/>
  <c r="E154" i="7" s="1"/>
  <c r="D153" i="7"/>
  <c r="D152" i="7"/>
  <c r="D151" i="7"/>
  <c r="E151" i="7" s="1"/>
  <c r="D150" i="7"/>
  <c r="D149" i="7"/>
  <c r="D148" i="7"/>
  <c r="D147" i="7"/>
  <c r="D146" i="7"/>
  <c r="E146" i="7" s="1"/>
  <c r="D145" i="7"/>
  <c r="D144" i="7"/>
  <c r="D143" i="7"/>
  <c r="D142" i="7"/>
  <c r="D141" i="7"/>
  <c r="E141" i="7" s="1"/>
  <c r="D140" i="7"/>
  <c r="D139" i="7"/>
  <c r="D138" i="7"/>
  <c r="D137" i="7"/>
  <c r="D136" i="7"/>
  <c r="D135" i="7"/>
  <c r="E135" i="7" s="1"/>
  <c r="D134" i="7"/>
  <c r="D133" i="7"/>
  <c r="D132" i="7"/>
  <c r="D131" i="7"/>
  <c r="D130" i="7"/>
  <c r="E130" i="7" s="1"/>
  <c r="D129" i="7"/>
  <c r="D128" i="7"/>
  <c r="D127" i="7"/>
  <c r="D126" i="7"/>
  <c r="D125" i="7"/>
  <c r="D124" i="7"/>
  <c r="D123" i="7"/>
  <c r="D122" i="7"/>
  <c r="D121" i="7"/>
  <c r="D120" i="7"/>
  <c r="D119" i="7"/>
  <c r="E119" i="7" s="1"/>
  <c r="D118" i="7"/>
  <c r="D117" i="7"/>
  <c r="D116" i="7"/>
  <c r="D115" i="7"/>
  <c r="D114" i="7"/>
  <c r="E114" i="7" s="1"/>
  <c r="D113" i="7"/>
  <c r="D112" i="7"/>
  <c r="D111" i="7"/>
  <c r="D110" i="7"/>
  <c r="D109" i="7"/>
  <c r="E109" i="7" s="1"/>
  <c r="D108" i="7"/>
  <c r="D107" i="7"/>
  <c r="D106" i="7"/>
  <c r="D105" i="7"/>
  <c r="E105" i="7" s="1"/>
  <c r="D104" i="7"/>
  <c r="D103" i="7"/>
  <c r="E103" i="7" s="1"/>
  <c r="D102" i="7"/>
  <c r="D101" i="7"/>
  <c r="D100" i="7"/>
  <c r="D99" i="7"/>
  <c r="D98" i="7"/>
  <c r="D97" i="7"/>
  <c r="E97" i="7" s="1"/>
  <c r="D96" i="7"/>
  <c r="D95" i="7"/>
  <c r="D94" i="7"/>
  <c r="D93" i="7"/>
  <c r="E93" i="7" s="1"/>
  <c r="D92" i="7"/>
  <c r="D91" i="7"/>
  <c r="D90" i="7"/>
  <c r="D89" i="7"/>
  <c r="D88" i="7"/>
  <c r="D87" i="7"/>
  <c r="E87" i="7" s="1"/>
  <c r="D86" i="7"/>
  <c r="D85" i="7"/>
  <c r="D84" i="7"/>
  <c r="E84" i="7" s="1"/>
  <c r="D83" i="7"/>
  <c r="D82" i="7"/>
  <c r="E82" i="7" s="1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E69" i="7" s="1"/>
  <c r="D68" i="7"/>
  <c r="D67" i="7"/>
  <c r="D66" i="7"/>
  <c r="E66" i="7" s="1"/>
  <c r="D65" i="7"/>
  <c r="E65" i="7" s="1"/>
  <c r="D64" i="7"/>
  <c r="D63" i="7"/>
  <c r="D62" i="7"/>
  <c r="D61" i="7"/>
  <c r="D60" i="7"/>
  <c r="D59" i="7"/>
  <c r="D58" i="7"/>
  <c r="D57" i="7"/>
  <c r="E57" i="7" s="1"/>
  <c r="D56" i="7"/>
  <c r="E55" i="7"/>
  <c r="D55" i="7"/>
  <c r="E56" i="7" s="1"/>
  <c r="D54" i="7"/>
  <c r="D53" i="7"/>
  <c r="E53" i="7" s="1"/>
  <c r="D52" i="7"/>
  <c r="D51" i="7"/>
  <c r="D50" i="7"/>
  <c r="D49" i="7"/>
  <c r="D48" i="7"/>
  <c r="E48" i="7" s="1"/>
  <c r="D47" i="7"/>
  <c r="D46" i="7"/>
  <c r="D45" i="7"/>
  <c r="D44" i="7"/>
  <c r="D43" i="7"/>
  <c r="E43" i="7" s="1"/>
  <c r="D42" i="7"/>
  <c r="D41" i="7"/>
  <c r="D40" i="7"/>
  <c r="E40" i="7" s="1"/>
  <c r="D39" i="7"/>
  <c r="E39" i="7" s="1"/>
  <c r="D38" i="7"/>
  <c r="D37" i="7"/>
  <c r="D36" i="7"/>
  <c r="D35" i="7"/>
  <c r="D34" i="7"/>
  <c r="D33" i="7"/>
  <c r="D32" i="7"/>
  <c r="E32" i="7" s="1"/>
  <c r="D31" i="7"/>
  <c r="D30" i="7"/>
  <c r="D29" i="7"/>
  <c r="D28" i="7"/>
  <c r="D27" i="7"/>
  <c r="E27" i="7" s="1"/>
  <c r="D26" i="7"/>
  <c r="E26" i="7" s="1"/>
  <c r="D25" i="7"/>
  <c r="D24" i="7"/>
  <c r="E24" i="7" s="1"/>
  <c r="D23" i="7"/>
  <c r="D22" i="7"/>
  <c r="D21" i="7"/>
  <c r="D20" i="7"/>
  <c r="D19" i="7"/>
  <c r="E19" i="7" s="1"/>
  <c r="D18" i="7"/>
  <c r="E18" i="7" s="1"/>
  <c r="D17" i="7"/>
  <c r="D16" i="7"/>
  <c r="E16" i="7" s="1"/>
  <c r="D15" i="7"/>
  <c r="E15" i="7" s="1"/>
  <c r="D14" i="7"/>
  <c r="D13" i="7"/>
  <c r="D12" i="7"/>
  <c r="D11" i="7"/>
  <c r="E11" i="7" s="1"/>
  <c r="D10" i="7"/>
  <c r="D9" i="7"/>
  <c r="D8" i="7"/>
  <c r="E8" i="7" s="1"/>
  <c r="D7" i="7"/>
  <c r="D6" i="7"/>
  <c r="D5" i="7"/>
  <c r="D4" i="7"/>
  <c r="D3" i="7"/>
  <c r="E4" i="7" s="1"/>
  <c r="D363" i="6"/>
  <c r="E363" i="6" s="1"/>
  <c r="D362" i="6"/>
  <c r="D361" i="6"/>
  <c r="E361" i="6" s="1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E347" i="6" s="1"/>
  <c r="D346" i="6"/>
  <c r="D345" i="6"/>
  <c r="D344" i="6"/>
  <c r="D343" i="6"/>
  <c r="D342" i="6"/>
  <c r="D341" i="6"/>
  <c r="D340" i="6"/>
  <c r="E340" i="6" s="1"/>
  <c r="D339" i="6"/>
  <c r="D338" i="6"/>
  <c r="D337" i="6"/>
  <c r="D336" i="6"/>
  <c r="D335" i="6"/>
  <c r="D334" i="6"/>
  <c r="D333" i="6"/>
  <c r="D332" i="6"/>
  <c r="D331" i="6"/>
  <c r="E331" i="6" s="1"/>
  <c r="D330" i="6"/>
  <c r="D329" i="6"/>
  <c r="D328" i="6"/>
  <c r="D327" i="6"/>
  <c r="D326" i="6"/>
  <c r="D325" i="6"/>
  <c r="E325" i="6" s="1"/>
  <c r="D324" i="6"/>
  <c r="D323" i="6"/>
  <c r="D322" i="6"/>
  <c r="D321" i="6"/>
  <c r="D320" i="6"/>
  <c r="D319" i="6"/>
  <c r="D318" i="6"/>
  <c r="D317" i="6"/>
  <c r="D316" i="6"/>
  <c r="D315" i="6"/>
  <c r="D314" i="6"/>
  <c r="D313" i="6"/>
  <c r="E314" i="6" s="1"/>
  <c r="D312" i="6"/>
  <c r="D311" i="6"/>
  <c r="D310" i="6"/>
  <c r="D309" i="6"/>
  <c r="E309" i="6" s="1"/>
  <c r="D308" i="6"/>
  <c r="D307" i="6"/>
  <c r="D306" i="6"/>
  <c r="D305" i="6"/>
  <c r="E306" i="6" s="1"/>
  <c r="D304" i="6"/>
  <c r="D303" i="6"/>
  <c r="D302" i="6"/>
  <c r="D301" i="6"/>
  <c r="E301" i="6" s="1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E285" i="6" s="1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E258" i="6" s="1"/>
  <c r="D257" i="6"/>
  <c r="D256" i="6"/>
  <c r="D255" i="6"/>
  <c r="D254" i="6"/>
  <c r="D253" i="6"/>
  <c r="E253" i="6" s="1"/>
  <c r="D252" i="6"/>
  <c r="D251" i="6"/>
  <c r="D250" i="6"/>
  <c r="D249" i="6"/>
  <c r="D248" i="6"/>
  <c r="D247" i="6"/>
  <c r="D246" i="6"/>
  <c r="E246" i="6" s="1"/>
  <c r="D245" i="6"/>
  <c r="E245" i="6" s="1"/>
  <c r="D244" i="6"/>
  <c r="D243" i="6"/>
  <c r="D242" i="6"/>
  <c r="D241" i="6"/>
  <c r="D240" i="6"/>
  <c r="D239" i="6"/>
  <c r="D238" i="6"/>
  <c r="E238" i="6" s="1"/>
  <c r="D237" i="6"/>
  <c r="D236" i="6"/>
  <c r="D235" i="6"/>
  <c r="D234" i="6"/>
  <c r="D233" i="6"/>
  <c r="D232" i="6"/>
  <c r="D231" i="6"/>
  <c r="D230" i="6"/>
  <c r="E230" i="6" s="1"/>
  <c r="D229" i="6"/>
  <c r="D228" i="6"/>
  <c r="D227" i="6"/>
  <c r="E227" i="6" s="1"/>
  <c r="D226" i="6"/>
  <c r="D225" i="6"/>
  <c r="D224" i="6"/>
  <c r="D223" i="6"/>
  <c r="D222" i="6"/>
  <c r="D221" i="6"/>
  <c r="D220" i="6"/>
  <c r="D219" i="6"/>
  <c r="D218" i="6"/>
  <c r="E218" i="6" s="1"/>
  <c r="D217" i="6"/>
  <c r="D216" i="6"/>
  <c r="D215" i="6"/>
  <c r="D214" i="6"/>
  <c r="D213" i="6"/>
  <c r="D212" i="6"/>
  <c r="E212" i="6" s="1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E198" i="6" s="1"/>
  <c r="D197" i="6"/>
  <c r="D196" i="6"/>
  <c r="E196" i="6" s="1"/>
  <c r="D195" i="6"/>
  <c r="D194" i="6"/>
  <c r="D193" i="6"/>
  <c r="D192" i="6"/>
  <c r="D191" i="6"/>
  <c r="D190" i="6"/>
  <c r="E190" i="6" s="1"/>
  <c r="D189" i="6"/>
  <c r="D188" i="6"/>
  <c r="D187" i="6"/>
  <c r="D186" i="6"/>
  <c r="D185" i="6"/>
  <c r="E185" i="6" s="1"/>
  <c r="D184" i="6"/>
  <c r="D183" i="6"/>
  <c r="D182" i="6"/>
  <c r="E182" i="6" s="1"/>
  <c r="D181" i="6"/>
  <c r="E181" i="6" s="1"/>
  <c r="D180" i="6"/>
  <c r="E180" i="6" s="1"/>
  <c r="D179" i="6"/>
  <c r="D178" i="6"/>
  <c r="D177" i="6"/>
  <c r="D176" i="6"/>
  <c r="D175" i="6"/>
  <c r="D174" i="6"/>
  <c r="E174" i="6" s="1"/>
  <c r="D173" i="6"/>
  <c r="D172" i="6"/>
  <c r="D171" i="6"/>
  <c r="D170" i="6"/>
  <c r="D169" i="6"/>
  <c r="D168" i="6"/>
  <c r="D167" i="6"/>
  <c r="D166" i="6"/>
  <c r="E166" i="6" s="1"/>
  <c r="D165" i="6"/>
  <c r="E165" i="6" s="1"/>
  <c r="D164" i="6"/>
  <c r="D163" i="6"/>
  <c r="D162" i="6"/>
  <c r="D161" i="6"/>
  <c r="D160" i="6"/>
  <c r="D159" i="6"/>
  <c r="D158" i="6"/>
  <c r="E158" i="6" s="1"/>
  <c r="D157" i="6"/>
  <c r="E157" i="6" s="1"/>
  <c r="D156" i="6"/>
  <c r="D155" i="6"/>
  <c r="D154" i="6"/>
  <c r="D153" i="6"/>
  <c r="D152" i="6"/>
  <c r="D151" i="6"/>
  <c r="D150" i="6"/>
  <c r="D149" i="6"/>
  <c r="D148" i="6"/>
  <c r="D147" i="6"/>
  <c r="E147" i="6" s="1"/>
  <c r="D146" i="6"/>
  <c r="D145" i="6"/>
  <c r="D144" i="6"/>
  <c r="D143" i="6"/>
  <c r="D142" i="6"/>
  <c r="E142" i="6" s="1"/>
  <c r="D141" i="6"/>
  <c r="D140" i="6"/>
  <c r="D139" i="6"/>
  <c r="D138" i="6"/>
  <c r="D137" i="6"/>
  <c r="D136" i="6"/>
  <c r="D135" i="6"/>
  <c r="D134" i="6"/>
  <c r="E134" i="6" s="1"/>
  <c r="D133" i="6"/>
  <c r="D132" i="6"/>
  <c r="D131" i="6"/>
  <c r="D130" i="6"/>
  <c r="D129" i="6"/>
  <c r="D128" i="6"/>
  <c r="D127" i="6"/>
  <c r="D126" i="6"/>
  <c r="E126" i="6" s="1"/>
  <c r="D125" i="6"/>
  <c r="D124" i="6"/>
  <c r="D123" i="6"/>
  <c r="D122" i="6"/>
  <c r="E122" i="6" s="1"/>
  <c r="D121" i="6"/>
  <c r="D120" i="6"/>
  <c r="D119" i="6"/>
  <c r="D118" i="6"/>
  <c r="E118" i="6" s="1"/>
  <c r="D117" i="6"/>
  <c r="D116" i="6"/>
  <c r="E116" i="6" s="1"/>
  <c r="D115" i="6"/>
  <c r="D114" i="6"/>
  <c r="D113" i="6"/>
  <c r="D112" i="6"/>
  <c r="D111" i="6"/>
  <c r="D110" i="6"/>
  <c r="D109" i="6"/>
  <c r="E109" i="6" s="1"/>
  <c r="D108" i="6"/>
  <c r="D107" i="6"/>
  <c r="D106" i="6"/>
  <c r="E106" i="6" s="1"/>
  <c r="D105" i="6"/>
  <c r="D104" i="6"/>
  <c r="D103" i="6"/>
  <c r="E103" i="6" s="1"/>
  <c r="D102" i="6"/>
  <c r="D101" i="6"/>
  <c r="E101" i="6" s="1"/>
  <c r="D100" i="6"/>
  <c r="E100" i="6" s="1"/>
  <c r="D99" i="6"/>
  <c r="D98" i="6"/>
  <c r="D97" i="6"/>
  <c r="D96" i="6"/>
  <c r="D95" i="6"/>
  <c r="D94" i="6"/>
  <c r="D93" i="6"/>
  <c r="D92" i="6"/>
  <c r="D91" i="6"/>
  <c r="D90" i="6"/>
  <c r="E90" i="6" s="1"/>
  <c r="D89" i="6"/>
  <c r="D88" i="6"/>
  <c r="D87" i="6"/>
  <c r="D86" i="6"/>
  <c r="D85" i="6"/>
  <c r="E85" i="6" s="1"/>
  <c r="D84" i="6"/>
  <c r="D83" i="6"/>
  <c r="D82" i="6"/>
  <c r="D81" i="6"/>
  <c r="D80" i="6"/>
  <c r="D79" i="6"/>
  <c r="D78" i="6"/>
  <c r="E78" i="6" s="1"/>
  <c r="D77" i="6"/>
  <c r="D76" i="6"/>
  <c r="D75" i="6"/>
  <c r="D74" i="6"/>
  <c r="D73" i="6"/>
  <c r="D72" i="6"/>
  <c r="D71" i="6"/>
  <c r="D70" i="6"/>
  <c r="D69" i="6"/>
  <c r="E69" i="6" s="1"/>
  <c r="D68" i="6"/>
  <c r="E68" i="6" s="1"/>
  <c r="D67" i="6"/>
  <c r="D66" i="6"/>
  <c r="D65" i="6"/>
  <c r="D64" i="6"/>
  <c r="D63" i="6"/>
  <c r="D62" i="6"/>
  <c r="D61" i="6"/>
  <c r="D60" i="6"/>
  <c r="D59" i="6"/>
  <c r="E59" i="6" s="1"/>
  <c r="D58" i="6"/>
  <c r="D57" i="6"/>
  <c r="D56" i="6"/>
  <c r="D55" i="6"/>
  <c r="D54" i="6"/>
  <c r="D53" i="6"/>
  <c r="D52" i="6"/>
  <c r="E52" i="6" s="1"/>
  <c r="D51" i="6"/>
  <c r="D50" i="6"/>
  <c r="D49" i="6"/>
  <c r="D48" i="6"/>
  <c r="D47" i="6"/>
  <c r="D46" i="6"/>
  <c r="D45" i="6"/>
  <c r="D44" i="6"/>
  <c r="D43" i="6"/>
  <c r="E43" i="6" s="1"/>
  <c r="D42" i="6"/>
  <c r="D41" i="6"/>
  <c r="D40" i="6"/>
  <c r="D39" i="6"/>
  <c r="D38" i="6"/>
  <c r="D37" i="6"/>
  <c r="D36" i="6"/>
  <c r="E36" i="6" s="1"/>
  <c r="D35" i="6"/>
  <c r="D34" i="6"/>
  <c r="D33" i="6"/>
  <c r="D32" i="6"/>
  <c r="D31" i="6"/>
  <c r="D30" i="6"/>
  <c r="D29" i="6"/>
  <c r="D28" i="6"/>
  <c r="D27" i="6"/>
  <c r="E27" i="6" s="1"/>
  <c r="D26" i="6"/>
  <c r="D25" i="6"/>
  <c r="D24" i="6"/>
  <c r="D23" i="6"/>
  <c r="D22" i="6"/>
  <c r="D21" i="6"/>
  <c r="D20" i="6"/>
  <c r="D19" i="6"/>
  <c r="E19" i="6" s="1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E4" i="6" s="1"/>
  <c r="D3" i="6"/>
  <c r="F5" i="5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F279" i="5" s="1"/>
  <c r="F280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F318" i="5" s="1"/>
  <c r="F319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59" i="5" s="1"/>
  <c r="F360" i="5" s="1"/>
  <c r="F361" i="5" s="1"/>
  <c r="F362" i="5" s="1"/>
  <c r="F363" i="5" s="1"/>
  <c r="F364" i="5" s="1"/>
  <c r="F365" i="5" s="1"/>
  <c r="F366" i="5" s="1"/>
  <c r="F367" i="5" s="1"/>
  <c r="F368" i="5" s="1"/>
  <c r="F369" i="5" s="1"/>
  <c r="F370" i="5" s="1"/>
  <c r="F371" i="5" s="1"/>
  <c r="F372" i="5" s="1"/>
  <c r="F373" i="5" s="1"/>
  <c r="F374" i="5" s="1"/>
  <c r="F375" i="5" s="1"/>
  <c r="F376" i="5" s="1"/>
  <c r="F377" i="5" s="1"/>
  <c r="F378" i="5" s="1"/>
  <c r="F379" i="5" s="1"/>
  <c r="F380" i="5" s="1"/>
  <c r="F381" i="5" s="1"/>
  <c r="F382" i="5" s="1"/>
  <c r="F383" i="5" s="1"/>
  <c r="F384" i="5" s="1"/>
  <c r="F385" i="5" s="1"/>
  <c r="F386" i="5" s="1"/>
  <c r="F387" i="5" s="1"/>
  <c r="F388" i="5" s="1"/>
  <c r="F389" i="5" s="1"/>
  <c r="F390" i="5" s="1"/>
  <c r="F391" i="5" s="1"/>
  <c r="F392" i="5" s="1"/>
  <c r="F393" i="5" s="1"/>
  <c r="F394" i="5" s="1"/>
  <c r="F395" i="5" s="1"/>
  <c r="F396" i="5" s="1"/>
  <c r="F397" i="5" s="1"/>
  <c r="F398" i="5" s="1"/>
  <c r="F399" i="5" s="1"/>
  <c r="F400" i="5" s="1"/>
  <c r="F401" i="5" s="1"/>
  <c r="F402" i="5" s="1"/>
  <c r="F403" i="5" s="1"/>
  <c r="F404" i="5" s="1"/>
  <c r="F405" i="5" s="1"/>
  <c r="F406" i="5" s="1"/>
  <c r="F407" i="5" s="1"/>
  <c r="F408" i="5" s="1"/>
  <c r="F409" i="5" s="1"/>
  <c r="F410" i="5" s="1"/>
  <c r="F411" i="5" s="1"/>
  <c r="F412" i="5" s="1"/>
  <c r="F413" i="5" s="1"/>
  <c r="F414" i="5" s="1"/>
  <c r="F415" i="5" s="1"/>
  <c r="F416" i="5" s="1"/>
  <c r="F417" i="5" s="1"/>
  <c r="F418" i="5" s="1"/>
  <c r="F419" i="5" s="1"/>
  <c r="F420" i="5" s="1"/>
  <c r="F421" i="5" s="1"/>
  <c r="F422" i="5" s="1"/>
  <c r="F423" i="5" s="1"/>
  <c r="F424" i="5" s="1"/>
  <c r="F425" i="5" s="1"/>
  <c r="F426" i="5" s="1"/>
  <c r="F427" i="5" s="1"/>
  <c r="F428" i="5" s="1"/>
  <c r="F429" i="5" s="1"/>
  <c r="F430" i="5" s="1"/>
  <c r="F431" i="5" s="1"/>
  <c r="F432" i="5" s="1"/>
  <c r="F433" i="5" s="1"/>
  <c r="F434" i="5" s="1"/>
  <c r="F435" i="5" s="1"/>
  <c r="F436" i="5" s="1"/>
  <c r="F437" i="5" s="1"/>
  <c r="F438" i="5" s="1"/>
  <c r="F439" i="5" s="1"/>
  <c r="F440" i="5" s="1"/>
  <c r="F441" i="5" s="1"/>
  <c r="F442" i="5" s="1"/>
  <c r="F443" i="5" s="1"/>
  <c r="F444" i="5" s="1"/>
  <c r="F445" i="5" s="1"/>
  <c r="F446" i="5" s="1"/>
  <c r="F447" i="5" s="1"/>
  <c r="F448" i="5" s="1"/>
  <c r="F449" i="5" s="1"/>
  <c r="F450" i="5" s="1"/>
  <c r="F451" i="5" s="1"/>
  <c r="F452" i="5" s="1"/>
  <c r="F453" i="5" s="1"/>
  <c r="F454" i="5" s="1"/>
  <c r="F455" i="5" s="1"/>
  <c r="F456" i="5" s="1"/>
  <c r="F457" i="5" s="1"/>
  <c r="F458" i="5" s="1"/>
  <c r="F459" i="5" s="1"/>
  <c r="F460" i="5" s="1"/>
  <c r="F461" i="5" s="1"/>
  <c r="F462" i="5" s="1"/>
  <c r="F463" i="5" s="1"/>
  <c r="F464" i="5" s="1"/>
  <c r="F465" i="5" s="1"/>
  <c r="F466" i="5" s="1"/>
  <c r="F467" i="5" s="1"/>
  <c r="F468" i="5" s="1"/>
  <c r="F469" i="5" s="1"/>
  <c r="F470" i="5" s="1"/>
  <c r="F471" i="5" s="1"/>
  <c r="F472" i="5" s="1"/>
  <c r="F473" i="5" s="1"/>
  <c r="F474" i="5" s="1"/>
  <c r="F475" i="5" s="1"/>
  <c r="F476" i="5" s="1"/>
  <c r="F477" i="5" s="1"/>
  <c r="F478" i="5" s="1"/>
  <c r="F479" i="5" s="1"/>
  <c r="F480" i="5" s="1"/>
  <c r="F481" i="5" s="1"/>
  <c r="F482" i="5" s="1"/>
  <c r="F483" i="5" s="1"/>
  <c r="F484" i="5" s="1"/>
  <c r="F485" i="5" s="1"/>
  <c r="F486" i="5" s="1"/>
  <c r="F487" i="5" s="1"/>
  <c r="F488" i="5" s="1"/>
  <c r="F489" i="5" s="1"/>
  <c r="F490" i="5" s="1"/>
  <c r="F491" i="5" s="1"/>
  <c r="F492" i="5" s="1"/>
  <c r="F493" i="5" s="1"/>
  <c r="F494" i="5" s="1"/>
  <c r="F495" i="5" s="1"/>
  <c r="F496" i="5" s="1"/>
  <c r="F497" i="5" s="1"/>
  <c r="F498" i="5" s="1"/>
  <c r="F499" i="5" s="1"/>
  <c r="F500" i="5" s="1"/>
  <c r="F501" i="5" s="1"/>
  <c r="F502" i="5" s="1"/>
  <c r="F503" i="5" s="1"/>
  <c r="F504" i="5" s="1"/>
  <c r="F505" i="5" s="1"/>
  <c r="F506" i="5" s="1"/>
  <c r="F507" i="5" s="1"/>
  <c r="F508" i="5" s="1"/>
  <c r="F509" i="5" s="1"/>
  <c r="F510" i="5" s="1"/>
  <c r="F511" i="5" s="1"/>
  <c r="F512" i="5" s="1"/>
  <c r="F513" i="5" s="1"/>
  <c r="F514" i="5" s="1"/>
  <c r="F515" i="5" s="1"/>
  <c r="F516" i="5" s="1"/>
  <c r="F517" i="5" s="1"/>
  <c r="F518" i="5" s="1"/>
  <c r="F519" i="5" s="1"/>
  <c r="F520" i="5" s="1"/>
  <c r="F521" i="5" s="1"/>
  <c r="F522" i="5" s="1"/>
  <c r="F523" i="5" s="1"/>
  <c r="F524" i="5" s="1"/>
  <c r="F525" i="5" s="1"/>
  <c r="F526" i="5" s="1"/>
  <c r="F527" i="5" s="1"/>
  <c r="F528" i="5" s="1"/>
  <c r="F529" i="5" s="1"/>
  <c r="F530" i="5" s="1"/>
  <c r="F531" i="5" s="1"/>
  <c r="F532" i="5" s="1"/>
  <c r="F533" i="5" s="1"/>
  <c r="F534" i="5" s="1"/>
  <c r="F535" i="5" s="1"/>
  <c r="F536" i="5" s="1"/>
  <c r="F537" i="5" s="1"/>
  <c r="F538" i="5" s="1"/>
  <c r="F539" i="5" s="1"/>
  <c r="F540" i="5" s="1"/>
  <c r="F541" i="5" s="1"/>
  <c r="F542" i="5" s="1"/>
  <c r="F543" i="5" s="1"/>
  <c r="F544" i="5" s="1"/>
  <c r="F545" i="5" s="1"/>
  <c r="F546" i="5" s="1"/>
  <c r="F547" i="5" s="1"/>
  <c r="F548" i="5" s="1"/>
  <c r="F549" i="5" s="1"/>
  <c r="F550" i="5" s="1"/>
  <c r="F551" i="5" s="1"/>
  <c r="F552" i="5" s="1"/>
  <c r="F553" i="5" s="1"/>
  <c r="F554" i="5" s="1"/>
  <c r="F555" i="5" s="1"/>
  <c r="F556" i="5" s="1"/>
  <c r="F557" i="5" s="1"/>
  <c r="F558" i="5" s="1"/>
  <c r="F559" i="5" s="1"/>
  <c r="F560" i="5" s="1"/>
  <c r="F561" i="5" s="1"/>
  <c r="F562" i="5" s="1"/>
  <c r="F563" i="5" s="1"/>
  <c r="F564" i="5" s="1"/>
  <c r="F565" i="5" s="1"/>
  <c r="F566" i="5" s="1"/>
  <c r="F567" i="5" s="1"/>
  <c r="F568" i="5" s="1"/>
  <c r="F569" i="5" s="1"/>
  <c r="F570" i="5" s="1"/>
  <c r="F571" i="5" s="1"/>
  <c r="F572" i="5" s="1"/>
  <c r="F573" i="5" s="1"/>
  <c r="F574" i="5" s="1"/>
  <c r="F575" i="5" s="1"/>
  <c r="F576" i="5" s="1"/>
  <c r="F577" i="5" s="1"/>
  <c r="F578" i="5" s="1"/>
  <c r="F579" i="5" s="1"/>
  <c r="F580" i="5" s="1"/>
  <c r="F581" i="5" s="1"/>
  <c r="F582" i="5" s="1"/>
  <c r="F583" i="5" s="1"/>
  <c r="F584" i="5" s="1"/>
  <c r="F585" i="5" s="1"/>
  <c r="F586" i="5" s="1"/>
  <c r="F587" i="5" s="1"/>
  <c r="F588" i="5" s="1"/>
  <c r="F589" i="5" s="1"/>
  <c r="F590" i="5" s="1"/>
  <c r="F591" i="5" s="1"/>
  <c r="F592" i="5" s="1"/>
  <c r="F593" i="5" s="1"/>
  <c r="F594" i="5" s="1"/>
  <c r="F595" i="5" s="1"/>
  <c r="F596" i="5" s="1"/>
  <c r="F597" i="5" s="1"/>
  <c r="F598" i="5" s="1"/>
  <c r="F599" i="5" s="1"/>
  <c r="F600" i="5" s="1"/>
  <c r="F601" i="5" s="1"/>
  <c r="F602" i="5" s="1"/>
  <c r="F603" i="5" s="1"/>
  <c r="F4" i="5"/>
  <c r="G5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 s="1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 s="1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 s="1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 s="1"/>
  <c r="G273" i="5" s="1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 s="1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2" i="5" s="1"/>
  <c r="G303" i="5" s="1"/>
  <c r="G304" i="5" s="1"/>
  <c r="G305" i="5" s="1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317" i="5" s="1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2" i="5" s="1"/>
  <c r="G333" i="5" s="1"/>
  <c r="G334" i="5" s="1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347" i="5" s="1"/>
  <c r="G348" i="5" s="1"/>
  <c r="G349" i="5" s="1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362" i="5" s="1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G374" i="5" s="1"/>
  <c r="G375" i="5" s="1"/>
  <c r="G376" i="5" s="1"/>
  <c r="G377" i="5" s="1"/>
  <c r="G378" i="5" s="1"/>
  <c r="G379" i="5" s="1"/>
  <c r="G380" i="5" s="1"/>
  <c r="G381" i="5" s="1"/>
  <c r="G382" i="5" s="1"/>
  <c r="G383" i="5" s="1"/>
  <c r="G384" i="5" s="1"/>
  <c r="G385" i="5" s="1"/>
  <c r="G386" i="5" s="1"/>
  <c r="G387" i="5" s="1"/>
  <c r="G388" i="5" s="1"/>
  <c r="G389" i="5" s="1"/>
  <c r="G390" i="5" s="1"/>
  <c r="G391" i="5" s="1"/>
  <c r="G392" i="5" s="1"/>
  <c r="G393" i="5" s="1"/>
  <c r="G394" i="5" s="1"/>
  <c r="G395" i="5" s="1"/>
  <c r="G396" i="5" s="1"/>
  <c r="G397" i="5" s="1"/>
  <c r="G398" i="5" s="1"/>
  <c r="G399" i="5" s="1"/>
  <c r="G400" i="5" s="1"/>
  <c r="G401" i="5" s="1"/>
  <c r="G402" i="5" s="1"/>
  <c r="G403" i="5" s="1"/>
  <c r="G404" i="5" s="1"/>
  <c r="G405" i="5" s="1"/>
  <c r="G406" i="5" s="1"/>
  <c r="G407" i="5" s="1"/>
  <c r="G408" i="5" s="1"/>
  <c r="G409" i="5" s="1"/>
  <c r="G410" i="5" s="1"/>
  <c r="G411" i="5" s="1"/>
  <c r="G412" i="5" s="1"/>
  <c r="G413" i="5" s="1"/>
  <c r="G414" i="5" s="1"/>
  <c r="G415" i="5" s="1"/>
  <c r="G416" i="5" s="1"/>
  <c r="G417" i="5" s="1"/>
  <c r="G418" i="5" s="1"/>
  <c r="G419" i="5" s="1"/>
  <c r="G420" i="5" s="1"/>
  <c r="G421" i="5" s="1"/>
  <c r="G422" i="5" s="1"/>
  <c r="G423" i="5" s="1"/>
  <c r="G424" i="5" s="1"/>
  <c r="G425" i="5" s="1"/>
  <c r="G426" i="5" s="1"/>
  <c r="G427" i="5" s="1"/>
  <c r="G428" i="5" s="1"/>
  <c r="G429" i="5" s="1"/>
  <c r="G430" i="5" s="1"/>
  <c r="G431" i="5" s="1"/>
  <c r="G432" i="5" s="1"/>
  <c r="G433" i="5" s="1"/>
  <c r="G434" i="5" s="1"/>
  <c r="G435" i="5" s="1"/>
  <c r="G436" i="5" s="1"/>
  <c r="G437" i="5" s="1"/>
  <c r="G438" i="5" s="1"/>
  <c r="G439" i="5" s="1"/>
  <c r="G440" i="5" s="1"/>
  <c r="G441" i="5" s="1"/>
  <c r="G442" i="5" s="1"/>
  <c r="G443" i="5" s="1"/>
  <c r="G444" i="5" s="1"/>
  <c r="G445" i="5" s="1"/>
  <c r="G446" i="5" s="1"/>
  <c r="G447" i="5" s="1"/>
  <c r="G448" i="5" s="1"/>
  <c r="G449" i="5" s="1"/>
  <c r="G450" i="5" s="1"/>
  <c r="G451" i="5" s="1"/>
  <c r="G452" i="5" s="1"/>
  <c r="G453" i="5" s="1"/>
  <c r="G454" i="5" s="1"/>
  <c r="G455" i="5" s="1"/>
  <c r="G456" i="5" s="1"/>
  <c r="G457" i="5" s="1"/>
  <c r="G458" i="5" s="1"/>
  <c r="G459" i="5" s="1"/>
  <c r="G460" i="5" s="1"/>
  <c r="G461" i="5" s="1"/>
  <c r="G462" i="5" s="1"/>
  <c r="G463" i="5" s="1"/>
  <c r="G464" i="5" s="1"/>
  <c r="G465" i="5" s="1"/>
  <c r="G466" i="5" s="1"/>
  <c r="G467" i="5" s="1"/>
  <c r="G468" i="5" s="1"/>
  <c r="G469" i="5" s="1"/>
  <c r="G470" i="5" s="1"/>
  <c r="G471" i="5" s="1"/>
  <c r="G472" i="5" s="1"/>
  <c r="G473" i="5" s="1"/>
  <c r="G474" i="5" s="1"/>
  <c r="G475" i="5" s="1"/>
  <c r="G476" i="5" s="1"/>
  <c r="G477" i="5" s="1"/>
  <c r="G478" i="5" s="1"/>
  <c r="G479" i="5" s="1"/>
  <c r="G480" i="5" s="1"/>
  <c r="G481" i="5" s="1"/>
  <c r="G482" i="5" s="1"/>
  <c r="G483" i="5" s="1"/>
  <c r="G484" i="5" s="1"/>
  <c r="G485" i="5" s="1"/>
  <c r="G486" i="5" s="1"/>
  <c r="G487" i="5" s="1"/>
  <c r="G488" i="5" s="1"/>
  <c r="G489" i="5" s="1"/>
  <c r="G490" i="5" s="1"/>
  <c r="G491" i="5" s="1"/>
  <c r="G492" i="5" s="1"/>
  <c r="G493" i="5" s="1"/>
  <c r="G494" i="5" s="1"/>
  <c r="G495" i="5" s="1"/>
  <c r="G496" i="5" s="1"/>
  <c r="G497" i="5" s="1"/>
  <c r="G498" i="5" s="1"/>
  <c r="G499" i="5" s="1"/>
  <c r="G500" i="5" s="1"/>
  <c r="G501" i="5" s="1"/>
  <c r="G502" i="5" s="1"/>
  <c r="G503" i="5" s="1"/>
  <c r="G504" i="5" s="1"/>
  <c r="G505" i="5" s="1"/>
  <c r="G506" i="5" s="1"/>
  <c r="G507" i="5" s="1"/>
  <c r="G508" i="5" s="1"/>
  <c r="G509" i="5" s="1"/>
  <c r="G510" i="5" s="1"/>
  <c r="G511" i="5" s="1"/>
  <c r="G512" i="5" s="1"/>
  <c r="G513" i="5" s="1"/>
  <c r="G514" i="5" s="1"/>
  <c r="G515" i="5" s="1"/>
  <c r="G516" i="5" s="1"/>
  <c r="G517" i="5" s="1"/>
  <c r="G518" i="5" s="1"/>
  <c r="G519" i="5" s="1"/>
  <c r="G520" i="5" s="1"/>
  <c r="G521" i="5" s="1"/>
  <c r="G522" i="5" s="1"/>
  <c r="G523" i="5" s="1"/>
  <c r="G524" i="5" s="1"/>
  <c r="G525" i="5" s="1"/>
  <c r="G526" i="5" s="1"/>
  <c r="G527" i="5" s="1"/>
  <c r="G528" i="5" s="1"/>
  <c r="G529" i="5" s="1"/>
  <c r="G530" i="5" s="1"/>
  <c r="G531" i="5" s="1"/>
  <c r="G532" i="5" s="1"/>
  <c r="G533" i="5" s="1"/>
  <c r="G534" i="5" s="1"/>
  <c r="G535" i="5" s="1"/>
  <c r="G536" i="5" s="1"/>
  <c r="G537" i="5" s="1"/>
  <c r="G538" i="5" s="1"/>
  <c r="G539" i="5" s="1"/>
  <c r="G540" i="5" s="1"/>
  <c r="G541" i="5" s="1"/>
  <c r="G542" i="5" s="1"/>
  <c r="G543" i="5" s="1"/>
  <c r="G544" i="5" s="1"/>
  <c r="G545" i="5" s="1"/>
  <c r="G546" i="5" s="1"/>
  <c r="G547" i="5" s="1"/>
  <c r="G548" i="5" s="1"/>
  <c r="G549" i="5" s="1"/>
  <c r="G550" i="5" s="1"/>
  <c r="G551" i="5" s="1"/>
  <c r="G552" i="5" s="1"/>
  <c r="G553" i="5" s="1"/>
  <c r="G554" i="5" s="1"/>
  <c r="G555" i="5" s="1"/>
  <c r="G556" i="5" s="1"/>
  <c r="G557" i="5" s="1"/>
  <c r="G558" i="5" s="1"/>
  <c r="G559" i="5" s="1"/>
  <c r="G560" i="5" s="1"/>
  <c r="G561" i="5" s="1"/>
  <c r="G562" i="5" s="1"/>
  <c r="G563" i="5" s="1"/>
  <c r="G564" i="5" s="1"/>
  <c r="G565" i="5" s="1"/>
  <c r="G566" i="5" s="1"/>
  <c r="G567" i="5" s="1"/>
  <c r="G568" i="5" s="1"/>
  <c r="G569" i="5" s="1"/>
  <c r="G570" i="5" s="1"/>
  <c r="G571" i="5" s="1"/>
  <c r="G572" i="5" s="1"/>
  <c r="G573" i="5" s="1"/>
  <c r="G574" i="5" s="1"/>
  <c r="G575" i="5" s="1"/>
  <c r="G576" i="5" s="1"/>
  <c r="G577" i="5" s="1"/>
  <c r="G578" i="5" s="1"/>
  <c r="G579" i="5" s="1"/>
  <c r="G580" i="5" s="1"/>
  <c r="G581" i="5" s="1"/>
  <c r="G582" i="5" s="1"/>
  <c r="G583" i="5" s="1"/>
  <c r="G584" i="5" s="1"/>
  <c r="G585" i="5" s="1"/>
  <c r="G586" i="5" s="1"/>
  <c r="G587" i="5" s="1"/>
  <c r="G588" i="5" s="1"/>
  <c r="G589" i="5" s="1"/>
  <c r="G590" i="5" s="1"/>
  <c r="G591" i="5" s="1"/>
  <c r="G592" i="5" s="1"/>
  <c r="G593" i="5" s="1"/>
  <c r="G594" i="5" s="1"/>
  <c r="G595" i="5" s="1"/>
  <c r="G596" i="5" s="1"/>
  <c r="G597" i="5" s="1"/>
  <c r="G598" i="5" s="1"/>
  <c r="G599" i="5" s="1"/>
  <c r="G600" i="5" s="1"/>
  <c r="G601" i="5" s="1"/>
  <c r="G602" i="5" s="1"/>
  <c r="G603" i="5" s="1"/>
  <c r="G4" i="5"/>
  <c r="H5" i="5"/>
  <c r="H6" i="5" s="1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H94" i="5" s="1"/>
  <c r="H95" i="5" s="1"/>
  <c r="H96" i="5" s="1"/>
  <c r="H97" i="5" s="1"/>
  <c r="H98" i="5" s="1"/>
  <c r="H99" i="5" s="1"/>
  <c r="H100" i="5" s="1"/>
  <c r="H101" i="5" s="1"/>
  <c r="H102" i="5" s="1"/>
  <c r="H103" i="5" s="1"/>
  <c r="H104" i="5" s="1"/>
  <c r="H105" i="5" s="1"/>
  <c r="H106" i="5" s="1"/>
  <c r="H107" i="5" s="1"/>
  <c r="H108" i="5" s="1"/>
  <c r="H109" i="5" s="1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H133" i="5" s="1"/>
  <c r="H134" i="5" s="1"/>
  <c r="H135" i="5" s="1"/>
  <c r="H136" i="5" s="1"/>
  <c r="H137" i="5" s="1"/>
  <c r="H138" i="5" s="1"/>
  <c r="H139" i="5" s="1"/>
  <c r="H140" i="5" s="1"/>
  <c r="H141" i="5" s="1"/>
  <c r="H142" i="5" s="1"/>
  <c r="H143" i="5" s="1"/>
  <c r="H144" i="5" s="1"/>
  <c r="H145" i="5" s="1"/>
  <c r="H146" i="5" s="1"/>
  <c r="H147" i="5" s="1"/>
  <c r="H148" i="5" s="1"/>
  <c r="H149" i="5" s="1"/>
  <c r="H150" i="5" s="1"/>
  <c r="H151" i="5" s="1"/>
  <c r="H152" i="5" s="1"/>
  <c r="H153" i="5" s="1"/>
  <c r="H154" i="5" s="1"/>
  <c r="H155" i="5" s="1"/>
  <c r="H156" i="5" s="1"/>
  <c r="H157" i="5" s="1"/>
  <c r="H158" i="5" s="1"/>
  <c r="H159" i="5" s="1"/>
  <c r="H160" i="5" s="1"/>
  <c r="H161" i="5" s="1"/>
  <c r="H162" i="5" s="1"/>
  <c r="H163" i="5" s="1"/>
  <c r="H164" i="5" s="1"/>
  <c r="H165" i="5" s="1"/>
  <c r="H166" i="5" s="1"/>
  <c r="H167" i="5" s="1"/>
  <c r="H168" i="5" s="1"/>
  <c r="H169" i="5" s="1"/>
  <c r="H170" i="5" s="1"/>
  <c r="H171" i="5" s="1"/>
  <c r="H172" i="5" s="1"/>
  <c r="H173" i="5" s="1"/>
  <c r="H174" i="5" s="1"/>
  <c r="H175" i="5" s="1"/>
  <c r="H176" i="5" s="1"/>
  <c r="H177" i="5" s="1"/>
  <c r="H178" i="5" s="1"/>
  <c r="H179" i="5" s="1"/>
  <c r="H180" i="5" s="1"/>
  <c r="H181" i="5" s="1"/>
  <c r="H182" i="5" s="1"/>
  <c r="H183" i="5" s="1"/>
  <c r="H184" i="5" s="1"/>
  <c r="H185" i="5" s="1"/>
  <c r="H186" i="5" s="1"/>
  <c r="H187" i="5" s="1"/>
  <c r="H188" i="5" s="1"/>
  <c r="H189" i="5" s="1"/>
  <c r="H190" i="5" s="1"/>
  <c r="H191" i="5" s="1"/>
  <c r="H192" i="5" s="1"/>
  <c r="H193" i="5" s="1"/>
  <c r="H194" i="5" s="1"/>
  <c r="H195" i="5" s="1"/>
  <c r="H196" i="5" s="1"/>
  <c r="H197" i="5" s="1"/>
  <c r="H198" i="5" s="1"/>
  <c r="H199" i="5" s="1"/>
  <c r="H200" i="5" s="1"/>
  <c r="H201" i="5" s="1"/>
  <c r="H202" i="5" s="1"/>
  <c r="H203" i="5" s="1"/>
  <c r="H204" i="5" s="1"/>
  <c r="H205" i="5" s="1"/>
  <c r="H206" i="5" s="1"/>
  <c r="H207" i="5" s="1"/>
  <c r="H208" i="5" s="1"/>
  <c r="H209" i="5" s="1"/>
  <c r="H210" i="5" s="1"/>
  <c r="H211" i="5" s="1"/>
  <c r="H212" i="5" s="1"/>
  <c r="H213" i="5" s="1"/>
  <c r="H214" i="5" s="1"/>
  <c r="H215" i="5" s="1"/>
  <c r="H216" i="5" s="1"/>
  <c r="H217" i="5" s="1"/>
  <c r="H218" i="5" s="1"/>
  <c r="H219" i="5" s="1"/>
  <c r="H220" i="5" s="1"/>
  <c r="H221" i="5" s="1"/>
  <c r="H222" i="5" s="1"/>
  <c r="H223" i="5" s="1"/>
  <c r="H224" i="5" s="1"/>
  <c r="H225" i="5" s="1"/>
  <c r="H226" i="5" s="1"/>
  <c r="H227" i="5" s="1"/>
  <c r="H228" i="5" s="1"/>
  <c r="H229" i="5" s="1"/>
  <c r="H230" i="5" s="1"/>
  <c r="H231" i="5" s="1"/>
  <c r="H232" i="5" s="1"/>
  <c r="H233" i="5" s="1"/>
  <c r="H234" i="5" s="1"/>
  <c r="H235" i="5" s="1"/>
  <c r="H236" i="5" s="1"/>
  <c r="H237" i="5" s="1"/>
  <c r="H238" i="5" s="1"/>
  <c r="H239" i="5" s="1"/>
  <c r="H240" i="5" s="1"/>
  <c r="H241" i="5" s="1"/>
  <c r="H242" i="5" s="1"/>
  <c r="H243" i="5" s="1"/>
  <c r="H244" i="5" s="1"/>
  <c r="H245" i="5" s="1"/>
  <c r="H246" i="5" s="1"/>
  <c r="H247" i="5" s="1"/>
  <c r="H248" i="5" s="1"/>
  <c r="H249" i="5" s="1"/>
  <c r="H250" i="5" s="1"/>
  <c r="H251" i="5" s="1"/>
  <c r="H252" i="5" s="1"/>
  <c r="H253" i="5" s="1"/>
  <c r="H254" i="5" s="1"/>
  <c r="H255" i="5" s="1"/>
  <c r="H256" i="5" s="1"/>
  <c r="H257" i="5" s="1"/>
  <c r="H258" i="5" s="1"/>
  <c r="H259" i="5" s="1"/>
  <c r="H260" i="5" s="1"/>
  <c r="H261" i="5" s="1"/>
  <c r="H262" i="5" s="1"/>
  <c r="H263" i="5" s="1"/>
  <c r="H264" i="5" s="1"/>
  <c r="H265" i="5" s="1"/>
  <c r="H266" i="5" s="1"/>
  <c r="H267" i="5" s="1"/>
  <c r="H268" i="5" s="1"/>
  <c r="H269" i="5" s="1"/>
  <c r="H270" i="5" s="1"/>
  <c r="H271" i="5" s="1"/>
  <c r="H272" i="5" s="1"/>
  <c r="H273" i="5" s="1"/>
  <c r="H274" i="5" s="1"/>
  <c r="H275" i="5" s="1"/>
  <c r="H276" i="5" s="1"/>
  <c r="H277" i="5" s="1"/>
  <c r="H278" i="5" s="1"/>
  <c r="H279" i="5" s="1"/>
  <c r="H280" i="5" s="1"/>
  <c r="H281" i="5" s="1"/>
  <c r="H282" i="5" s="1"/>
  <c r="H283" i="5" s="1"/>
  <c r="H284" i="5" s="1"/>
  <c r="H285" i="5" s="1"/>
  <c r="H286" i="5" s="1"/>
  <c r="H287" i="5" s="1"/>
  <c r="H288" i="5" s="1"/>
  <c r="H289" i="5" s="1"/>
  <c r="H290" i="5" s="1"/>
  <c r="H291" i="5" s="1"/>
  <c r="H292" i="5" s="1"/>
  <c r="H293" i="5" s="1"/>
  <c r="H294" i="5" s="1"/>
  <c r="H295" i="5" s="1"/>
  <c r="H296" i="5" s="1"/>
  <c r="H297" i="5" s="1"/>
  <c r="H298" i="5" s="1"/>
  <c r="H299" i="5" s="1"/>
  <c r="H300" i="5" s="1"/>
  <c r="H301" i="5" s="1"/>
  <c r="H302" i="5" s="1"/>
  <c r="H303" i="5" s="1"/>
  <c r="H304" i="5" s="1"/>
  <c r="H305" i="5" s="1"/>
  <c r="H306" i="5" s="1"/>
  <c r="H307" i="5" s="1"/>
  <c r="H308" i="5" s="1"/>
  <c r="H309" i="5" s="1"/>
  <c r="H310" i="5" s="1"/>
  <c r="H311" i="5" s="1"/>
  <c r="H312" i="5" s="1"/>
  <c r="H313" i="5" s="1"/>
  <c r="H314" i="5" s="1"/>
  <c r="H315" i="5" s="1"/>
  <c r="H316" i="5" s="1"/>
  <c r="H317" i="5" s="1"/>
  <c r="H318" i="5" s="1"/>
  <c r="H319" i="5" s="1"/>
  <c r="H320" i="5" s="1"/>
  <c r="H321" i="5" s="1"/>
  <c r="H322" i="5" s="1"/>
  <c r="H323" i="5" s="1"/>
  <c r="H324" i="5" s="1"/>
  <c r="H325" i="5" s="1"/>
  <c r="H326" i="5" s="1"/>
  <c r="H327" i="5" s="1"/>
  <c r="H328" i="5" s="1"/>
  <c r="H329" i="5" s="1"/>
  <c r="H330" i="5" s="1"/>
  <c r="H331" i="5" s="1"/>
  <c r="H332" i="5" s="1"/>
  <c r="H333" i="5" s="1"/>
  <c r="H334" i="5" s="1"/>
  <c r="H335" i="5" s="1"/>
  <c r="H336" i="5" s="1"/>
  <c r="H337" i="5" s="1"/>
  <c r="H338" i="5" s="1"/>
  <c r="H339" i="5" s="1"/>
  <c r="H340" i="5" s="1"/>
  <c r="H341" i="5" s="1"/>
  <c r="H342" i="5" s="1"/>
  <c r="H343" i="5" s="1"/>
  <c r="H344" i="5" s="1"/>
  <c r="H345" i="5" s="1"/>
  <c r="H346" i="5" s="1"/>
  <c r="H347" i="5" s="1"/>
  <c r="H348" i="5" s="1"/>
  <c r="H349" i="5" s="1"/>
  <c r="H350" i="5" s="1"/>
  <c r="H351" i="5" s="1"/>
  <c r="H352" i="5" s="1"/>
  <c r="H353" i="5" s="1"/>
  <c r="H354" i="5" s="1"/>
  <c r="H355" i="5" s="1"/>
  <c r="H356" i="5" s="1"/>
  <c r="H357" i="5" s="1"/>
  <c r="H358" i="5" s="1"/>
  <c r="H359" i="5" s="1"/>
  <c r="H360" i="5" s="1"/>
  <c r="H361" i="5" s="1"/>
  <c r="H362" i="5" s="1"/>
  <c r="H363" i="5" s="1"/>
  <c r="H364" i="5" s="1"/>
  <c r="H365" i="5" s="1"/>
  <c r="H366" i="5" s="1"/>
  <c r="H367" i="5" s="1"/>
  <c r="H368" i="5" s="1"/>
  <c r="H369" i="5" s="1"/>
  <c r="H370" i="5" s="1"/>
  <c r="H371" i="5" s="1"/>
  <c r="H372" i="5" s="1"/>
  <c r="H373" i="5" s="1"/>
  <c r="H374" i="5" s="1"/>
  <c r="H375" i="5" s="1"/>
  <c r="H376" i="5" s="1"/>
  <c r="H377" i="5" s="1"/>
  <c r="H378" i="5" s="1"/>
  <c r="H379" i="5" s="1"/>
  <c r="H380" i="5" s="1"/>
  <c r="H381" i="5" s="1"/>
  <c r="H382" i="5" s="1"/>
  <c r="H383" i="5" s="1"/>
  <c r="H384" i="5" s="1"/>
  <c r="H385" i="5" s="1"/>
  <c r="H386" i="5" s="1"/>
  <c r="H387" i="5" s="1"/>
  <c r="H388" i="5" s="1"/>
  <c r="H389" i="5" s="1"/>
  <c r="H390" i="5" s="1"/>
  <c r="H391" i="5" s="1"/>
  <c r="H392" i="5" s="1"/>
  <c r="H393" i="5" s="1"/>
  <c r="H394" i="5" s="1"/>
  <c r="H395" i="5" s="1"/>
  <c r="H396" i="5" s="1"/>
  <c r="H397" i="5" s="1"/>
  <c r="H398" i="5" s="1"/>
  <c r="H399" i="5" s="1"/>
  <c r="H400" i="5" s="1"/>
  <c r="H401" i="5" s="1"/>
  <c r="H402" i="5" s="1"/>
  <c r="H403" i="5" s="1"/>
  <c r="H404" i="5" s="1"/>
  <c r="H405" i="5" s="1"/>
  <c r="H406" i="5" s="1"/>
  <c r="H407" i="5" s="1"/>
  <c r="H408" i="5" s="1"/>
  <c r="H409" i="5" s="1"/>
  <c r="H410" i="5" s="1"/>
  <c r="H411" i="5" s="1"/>
  <c r="H412" i="5" s="1"/>
  <c r="H413" i="5" s="1"/>
  <c r="H414" i="5" s="1"/>
  <c r="H415" i="5" s="1"/>
  <c r="H416" i="5" s="1"/>
  <c r="H417" i="5" s="1"/>
  <c r="H418" i="5" s="1"/>
  <c r="H419" i="5" s="1"/>
  <c r="H420" i="5" s="1"/>
  <c r="H421" i="5" s="1"/>
  <c r="H422" i="5" s="1"/>
  <c r="H423" i="5" s="1"/>
  <c r="H424" i="5" s="1"/>
  <c r="H425" i="5" s="1"/>
  <c r="H426" i="5" s="1"/>
  <c r="H427" i="5" s="1"/>
  <c r="H428" i="5" s="1"/>
  <c r="H429" i="5" s="1"/>
  <c r="H430" i="5" s="1"/>
  <c r="H431" i="5" s="1"/>
  <c r="H432" i="5" s="1"/>
  <c r="H433" i="5" s="1"/>
  <c r="H434" i="5" s="1"/>
  <c r="H435" i="5" s="1"/>
  <c r="H436" i="5" s="1"/>
  <c r="H437" i="5" s="1"/>
  <c r="H438" i="5" s="1"/>
  <c r="H439" i="5" s="1"/>
  <c r="H440" i="5" s="1"/>
  <c r="H441" i="5" s="1"/>
  <c r="H442" i="5" s="1"/>
  <c r="H443" i="5" s="1"/>
  <c r="H444" i="5" s="1"/>
  <c r="H445" i="5" s="1"/>
  <c r="H446" i="5" s="1"/>
  <c r="H447" i="5" s="1"/>
  <c r="H448" i="5" s="1"/>
  <c r="H449" i="5" s="1"/>
  <c r="H450" i="5" s="1"/>
  <c r="H451" i="5" s="1"/>
  <c r="H452" i="5" s="1"/>
  <c r="H453" i="5" s="1"/>
  <c r="H454" i="5" s="1"/>
  <c r="H455" i="5" s="1"/>
  <c r="H456" i="5" s="1"/>
  <c r="H457" i="5" s="1"/>
  <c r="H458" i="5" s="1"/>
  <c r="H459" i="5" s="1"/>
  <c r="H460" i="5" s="1"/>
  <c r="H461" i="5" s="1"/>
  <c r="H462" i="5" s="1"/>
  <c r="H463" i="5" s="1"/>
  <c r="H464" i="5" s="1"/>
  <c r="H465" i="5" s="1"/>
  <c r="H466" i="5" s="1"/>
  <c r="H467" i="5" s="1"/>
  <c r="H468" i="5" s="1"/>
  <c r="H469" i="5" s="1"/>
  <c r="H470" i="5" s="1"/>
  <c r="H471" i="5" s="1"/>
  <c r="H472" i="5" s="1"/>
  <c r="H473" i="5" s="1"/>
  <c r="H474" i="5" s="1"/>
  <c r="H475" i="5" s="1"/>
  <c r="H476" i="5" s="1"/>
  <c r="H477" i="5" s="1"/>
  <c r="H478" i="5" s="1"/>
  <c r="H479" i="5" s="1"/>
  <c r="H480" i="5" s="1"/>
  <c r="H481" i="5" s="1"/>
  <c r="H482" i="5" s="1"/>
  <c r="H483" i="5" s="1"/>
  <c r="H484" i="5" s="1"/>
  <c r="H485" i="5" s="1"/>
  <c r="H486" i="5" s="1"/>
  <c r="H487" i="5" s="1"/>
  <c r="H488" i="5" s="1"/>
  <c r="H489" i="5" s="1"/>
  <c r="H490" i="5" s="1"/>
  <c r="H491" i="5" s="1"/>
  <c r="H492" i="5" s="1"/>
  <c r="H493" i="5" s="1"/>
  <c r="H494" i="5" s="1"/>
  <c r="H495" i="5" s="1"/>
  <c r="H496" i="5" s="1"/>
  <c r="H497" i="5" s="1"/>
  <c r="H498" i="5" s="1"/>
  <c r="H499" i="5" s="1"/>
  <c r="H500" i="5" s="1"/>
  <c r="H501" i="5" s="1"/>
  <c r="H502" i="5" s="1"/>
  <c r="H503" i="5" s="1"/>
  <c r="H504" i="5" s="1"/>
  <c r="H505" i="5" s="1"/>
  <c r="H506" i="5" s="1"/>
  <c r="H507" i="5" s="1"/>
  <c r="H508" i="5" s="1"/>
  <c r="H509" i="5" s="1"/>
  <c r="H510" i="5" s="1"/>
  <c r="H511" i="5" s="1"/>
  <c r="H512" i="5" s="1"/>
  <c r="H513" i="5" s="1"/>
  <c r="H514" i="5" s="1"/>
  <c r="H515" i="5" s="1"/>
  <c r="H516" i="5" s="1"/>
  <c r="H517" i="5" s="1"/>
  <c r="H518" i="5" s="1"/>
  <c r="H519" i="5" s="1"/>
  <c r="H520" i="5" s="1"/>
  <c r="H521" i="5" s="1"/>
  <c r="H522" i="5" s="1"/>
  <c r="H523" i="5" s="1"/>
  <c r="H524" i="5" s="1"/>
  <c r="H525" i="5" s="1"/>
  <c r="H526" i="5" s="1"/>
  <c r="H527" i="5" s="1"/>
  <c r="H528" i="5" s="1"/>
  <c r="H529" i="5" s="1"/>
  <c r="H530" i="5" s="1"/>
  <c r="H531" i="5" s="1"/>
  <c r="H532" i="5" s="1"/>
  <c r="H533" i="5" s="1"/>
  <c r="H534" i="5" s="1"/>
  <c r="H535" i="5" s="1"/>
  <c r="H536" i="5" s="1"/>
  <c r="H537" i="5" s="1"/>
  <c r="H538" i="5" s="1"/>
  <c r="H539" i="5" s="1"/>
  <c r="H540" i="5" s="1"/>
  <c r="H541" i="5" s="1"/>
  <c r="H542" i="5" s="1"/>
  <c r="H543" i="5" s="1"/>
  <c r="H544" i="5" s="1"/>
  <c r="H545" i="5" s="1"/>
  <c r="H546" i="5" s="1"/>
  <c r="H547" i="5" s="1"/>
  <c r="H548" i="5" s="1"/>
  <c r="H549" i="5" s="1"/>
  <c r="H550" i="5" s="1"/>
  <c r="H551" i="5" s="1"/>
  <c r="H552" i="5" s="1"/>
  <c r="H553" i="5" s="1"/>
  <c r="H554" i="5" s="1"/>
  <c r="H555" i="5" s="1"/>
  <c r="H556" i="5" s="1"/>
  <c r="H557" i="5" s="1"/>
  <c r="H558" i="5" s="1"/>
  <c r="H559" i="5" s="1"/>
  <c r="H560" i="5" s="1"/>
  <c r="H561" i="5" s="1"/>
  <c r="H562" i="5" s="1"/>
  <c r="H563" i="5" s="1"/>
  <c r="H564" i="5" s="1"/>
  <c r="H565" i="5" s="1"/>
  <c r="H566" i="5" s="1"/>
  <c r="H567" i="5" s="1"/>
  <c r="H568" i="5" s="1"/>
  <c r="H569" i="5" s="1"/>
  <c r="H570" i="5" s="1"/>
  <c r="H571" i="5" s="1"/>
  <c r="H572" i="5" s="1"/>
  <c r="H573" i="5" s="1"/>
  <c r="H574" i="5" s="1"/>
  <c r="H575" i="5" s="1"/>
  <c r="H576" i="5" s="1"/>
  <c r="H577" i="5" s="1"/>
  <c r="H578" i="5" s="1"/>
  <c r="H579" i="5" s="1"/>
  <c r="H580" i="5" s="1"/>
  <c r="H581" i="5" s="1"/>
  <c r="H582" i="5" s="1"/>
  <c r="H583" i="5" s="1"/>
  <c r="H584" i="5" s="1"/>
  <c r="H585" i="5" s="1"/>
  <c r="H586" i="5" s="1"/>
  <c r="H587" i="5" s="1"/>
  <c r="H588" i="5" s="1"/>
  <c r="H589" i="5" s="1"/>
  <c r="H590" i="5" s="1"/>
  <c r="H591" i="5" s="1"/>
  <c r="H592" i="5" s="1"/>
  <c r="H593" i="5" s="1"/>
  <c r="H594" i="5" s="1"/>
  <c r="H595" i="5" s="1"/>
  <c r="H596" i="5" s="1"/>
  <c r="H597" i="5" s="1"/>
  <c r="H598" i="5" s="1"/>
  <c r="H599" i="5" s="1"/>
  <c r="H600" i="5" s="1"/>
  <c r="H601" i="5" s="1"/>
  <c r="H602" i="5" s="1"/>
  <c r="H603" i="5" s="1"/>
  <c r="H4" i="5"/>
  <c r="D603" i="5"/>
  <c r="D602" i="5"/>
  <c r="D601" i="5"/>
  <c r="D600" i="5"/>
  <c r="D599" i="5"/>
  <c r="E599" i="5" s="1"/>
  <c r="D598" i="5"/>
  <c r="D597" i="5"/>
  <c r="E597" i="5" s="1"/>
  <c r="D596" i="5"/>
  <c r="D595" i="5"/>
  <c r="D594" i="5"/>
  <c r="D593" i="5"/>
  <c r="D592" i="5"/>
  <c r="D591" i="5"/>
  <c r="D590" i="5"/>
  <c r="D589" i="5"/>
  <c r="E589" i="5" s="1"/>
  <c r="D588" i="5"/>
  <c r="D587" i="5"/>
  <c r="D586" i="5"/>
  <c r="D585" i="5"/>
  <c r="D584" i="5"/>
  <c r="D583" i="5"/>
  <c r="D582" i="5"/>
  <c r="D581" i="5"/>
  <c r="E581" i="5" s="1"/>
  <c r="D580" i="5"/>
  <c r="D579" i="5"/>
  <c r="D578" i="5"/>
  <c r="D577" i="5"/>
  <c r="D576" i="5"/>
  <c r="D575" i="5"/>
  <c r="D574" i="5"/>
  <c r="D573" i="5"/>
  <c r="E573" i="5" s="1"/>
  <c r="D572" i="5"/>
  <c r="D571" i="5"/>
  <c r="D570" i="5"/>
  <c r="D569" i="5"/>
  <c r="D568" i="5"/>
  <c r="D567" i="5"/>
  <c r="D566" i="5"/>
  <c r="D565" i="5"/>
  <c r="E565" i="5" s="1"/>
  <c r="D564" i="5"/>
  <c r="D563" i="5"/>
  <c r="D562" i="5"/>
  <c r="E562" i="5" s="1"/>
  <c r="D561" i="5"/>
  <c r="D560" i="5"/>
  <c r="D559" i="5"/>
  <c r="D558" i="5"/>
  <c r="D557" i="5"/>
  <c r="D556" i="5"/>
  <c r="D555" i="5"/>
  <c r="D554" i="5"/>
  <c r="D553" i="5"/>
  <c r="D552" i="5"/>
  <c r="D551" i="5"/>
  <c r="D550" i="5"/>
  <c r="D549" i="5"/>
  <c r="D548" i="5"/>
  <c r="D547" i="5"/>
  <c r="D546" i="5"/>
  <c r="D545" i="5"/>
  <c r="D544" i="5"/>
  <c r="D543" i="5"/>
  <c r="D542" i="5"/>
  <c r="D541" i="5"/>
  <c r="D540" i="5"/>
  <c r="D539" i="5"/>
  <c r="D538" i="5"/>
  <c r="D537" i="5"/>
  <c r="D536" i="5"/>
  <c r="D535" i="5"/>
  <c r="D534" i="5"/>
  <c r="D533" i="5"/>
  <c r="D532" i="5"/>
  <c r="D531" i="5"/>
  <c r="D530" i="5"/>
  <c r="E530" i="5" s="1"/>
  <c r="D529" i="5"/>
  <c r="D528" i="5"/>
  <c r="D527" i="5"/>
  <c r="D526" i="5"/>
  <c r="D525" i="5"/>
  <c r="D524" i="5"/>
  <c r="D523" i="5"/>
  <c r="D522" i="5"/>
  <c r="D521" i="5"/>
  <c r="D520" i="5"/>
  <c r="D519" i="5"/>
  <c r="D518" i="5"/>
  <c r="D517" i="5"/>
  <c r="D516" i="5"/>
  <c r="D515" i="5"/>
  <c r="D514" i="5"/>
  <c r="D513" i="5"/>
  <c r="D512" i="5"/>
  <c r="D511" i="5"/>
  <c r="D510" i="5"/>
  <c r="D509" i="5"/>
  <c r="D508" i="5"/>
  <c r="D507" i="5"/>
  <c r="D506" i="5"/>
  <c r="D505" i="5"/>
  <c r="D504" i="5"/>
  <c r="D503" i="5"/>
  <c r="D502" i="5"/>
  <c r="D501" i="5"/>
  <c r="D500" i="5"/>
  <c r="D499" i="5"/>
  <c r="D498" i="5"/>
  <c r="D497" i="5"/>
  <c r="D496" i="5"/>
  <c r="D495" i="5"/>
  <c r="D494" i="5"/>
  <c r="D493" i="5"/>
  <c r="D492" i="5"/>
  <c r="D491" i="5"/>
  <c r="D490" i="5"/>
  <c r="D489" i="5"/>
  <c r="D488" i="5"/>
  <c r="D487" i="5"/>
  <c r="D486" i="5"/>
  <c r="D485" i="5"/>
  <c r="D484" i="5"/>
  <c r="D483" i="5"/>
  <c r="D482" i="5"/>
  <c r="D481" i="5"/>
  <c r="D480" i="5"/>
  <c r="D479" i="5"/>
  <c r="D478" i="5"/>
  <c r="D477" i="5"/>
  <c r="D476" i="5"/>
  <c r="D475" i="5"/>
  <c r="D474" i="5"/>
  <c r="D473" i="5"/>
  <c r="D472" i="5"/>
  <c r="D471" i="5"/>
  <c r="D470" i="5"/>
  <c r="D469" i="5"/>
  <c r="D468" i="5"/>
  <c r="D467" i="5"/>
  <c r="D466" i="5"/>
  <c r="D465" i="5"/>
  <c r="D464" i="5"/>
  <c r="D463" i="5"/>
  <c r="D462" i="5"/>
  <c r="D461" i="5"/>
  <c r="D460" i="5"/>
  <c r="D459" i="5"/>
  <c r="D458" i="5"/>
  <c r="D457" i="5"/>
  <c r="D456" i="5"/>
  <c r="D455" i="5"/>
  <c r="D454" i="5"/>
  <c r="D453" i="5"/>
  <c r="D452" i="5"/>
  <c r="D451" i="5"/>
  <c r="D450" i="5"/>
  <c r="D449" i="5"/>
  <c r="D448" i="5"/>
  <c r="D447" i="5"/>
  <c r="D446" i="5"/>
  <c r="D445" i="5"/>
  <c r="D444" i="5"/>
  <c r="D443" i="5"/>
  <c r="D442" i="5"/>
  <c r="D441" i="5"/>
  <c r="D440" i="5"/>
  <c r="D439" i="5"/>
  <c r="D438" i="5"/>
  <c r="D437" i="5"/>
  <c r="D436" i="5"/>
  <c r="D435" i="5"/>
  <c r="D434" i="5"/>
  <c r="D433" i="5"/>
  <c r="D432" i="5"/>
  <c r="D431" i="5"/>
  <c r="D430" i="5"/>
  <c r="D429" i="5"/>
  <c r="D428" i="5"/>
  <c r="D427" i="5"/>
  <c r="D426" i="5"/>
  <c r="D425" i="5"/>
  <c r="D424" i="5"/>
  <c r="D423" i="5"/>
  <c r="D422" i="5"/>
  <c r="D421" i="5"/>
  <c r="D420" i="5"/>
  <c r="D419" i="5"/>
  <c r="D418" i="5"/>
  <c r="D417" i="5"/>
  <c r="D416" i="5"/>
  <c r="D415" i="5"/>
  <c r="D414" i="5"/>
  <c r="D413" i="5"/>
  <c r="D412" i="5"/>
  <c r="D411" i="5"/>
  <c r="D410" i="5"/>
  <c r="D409" i="5"/>
  <c r="D408" i="5"/>
  <c r="D407" i="5"/>
  <c r="D406" i="5"/>
  <c r="D405" i="5"/>
  <c r="D404" i="5"/>
  <c r="D403" i="5"/>
  <c r="D402" i="5"/>
  <c r="D401" i="5"/>
  <c r="D400" i="5"/>
  <c r="D399" i="5"/>
  <c r="D398" i="5"/>
  <c r="D397" i="5"/>
  <c r="D396" i="5"/>
  <c r="D395" i="5"/>
  <c r="D394" i="5"/>
  <c r="D393" i="5"/>
  <c r="D392" i="5"/>
  <c r="D391" i="5"/>
  <c r="D390" i="5"/>
  <c r="D389" i="5"/>
  <c r="D388" i="5"/>
  <c r="D387" i="5"/>
  <c r="D386" i="5"/>
  <c r="D385" i="5"/>
  <c r="D384" i="5"/>
  <c r="D383" i="5"/>
  <c r="D382" i="5"/>
  <c r="D381" i="5"/>
  <c r="D380" i="5"/>
  <c r="D379" i="5"/>
  <c r="D378" i="5"/>
  <c r="D377" i="5"/>
  <c r="D376" i="5"/>
  <c r="D375" i="5"/>
  <c r="D374" i="5"/>
  <c r="D373" i="5"/>
  <c r="D372" i="5"/>
  <c r="D371" i="5"/>
  <c r="D370" i="5"/>
  <c r="D369" i="5"/>
  <c r="D368" i="5"/>
  <c r="D367" i="5"/>
  <c r="D366" i="5"/>
  <c r="D365" i="5"/>
  <c r="D364" i="5"/>
  <c r="D363" i="5"/>
  <c r="D362" i="5"/>
  <c r="D361" i="5"/>
  <c r="D360" i="5"/>
  <c r="D359" i="5"/>
  <c r="D358" i="5"/>
  <c r="D357" i="5"/>
  <c r="D356" i="5"/>
  <c r="D355" i="5"/>
  <c r="D354" i="5"/>
  <c r="D353" i="5"/>
  <c r="D352" i="5"/>
  <c r="D351" i="5"/>
  <c r="D350" i="5"/>
  <c r="D349" i="5"/>
  <c r="D348" i="5"/>
  <c r="D347" i="5"/>
  <c r="D346" i="5"/>
  <c r="D345" i="5"/>
  <c r="D344" i="5"/>
  <c r="D343" i="5"/>
  <c r="D342" i="5"/>
  <c r="D341" i="5"/>
  <c r="D340" i="5"/>
  <c r="D339" i="5"/>
  <c r="D338" i="5"/>
  <c r="D337" i="5"/>
  <c r="D336" i="5"/>
  <c r="D335" i="5"/>
  <c r="D334" i="5"/>
  <c r="D333" i="5"/>
  <c r="D332" i="5"/>
  <c r="D331" i="5"/>
  <c r="D330" i="5"/>
  <c r="D329" i="5"/>
  <c r="D328" i="5"/>
  <c r="D327" i="5"/>
  <c r="D326" i="5"/>
  <c r="D325" i="5"/>
  <c r="D324" i="5"/>
  <c r="D323" i="5"/>
  <c r="D322" i="5"/>
  <c r="D321" i="5"/>
  <c r="D320" i="5"/>
  <c r="D319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E39" i="5" s="1"/>
  <c r="D38" i="5"/>
  <c r="D37" i="5"/>
  <c r="D36" i="5"/>
  <c r="D35" i="5"/>
  <c r="D34" i="5"/>
  <c r="D33" i="5"/>
  <c r="D32" i="5"/>
  <c r="D31" i="5"/>
  <c r="E31" i="5" s="1"/>
  <c r="D30" i="5"/>
  <c r="D29" i="5"/>
  <c r="D28" i="5"/>
  <c r="D27" i="5"/>
  <c r="D26" i="5"/>
  <c r="D25" i="5"/>
  <c r="D24" i="5"/>
  <c r="D23" i="5"/>
  <c r="E23" i="5" s="1"/>
  <c r="D22" i="5"/>
  <c r="D21" i="5"/>
  <c r="D20" i="5"/>
  <c r="D19" i="5"/>
  <c r="D18" i="5"/>
  <c r="D17" i="5"/>
  <c r="D16" i="5"/>
  <c r="D15" i="5"/>
  <c r="E15" i="5" s="1"/>
  <c r="D14" i="5"/>
  <c r="D13" i="5"/>
  <c r="D12" i="5"/>
  <c r="D11" i="5"/>
  <c r="D10" i="5"/>
  <c r="D9" i="5"/>
  <c r="D8" i="5"/>
  <c r="D7" i="5"/>
  <c r="E7" i="5" s="1"/>
  <c r="D6" i="5"/>
  <c r="D5" i="5"/>
  <c r="D4" i="5"/>
  <c r="D3" i="5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3" i="1"/>
  <c r="H4" i="14" l="1"/>
  <c r="H5" i="14" s="1"/>
  <c r="H6" i="14" s="1"/>
  <c r="H7" i="14" s="1"/>
  <c r="H8" i="14" s="1"/>
  <c r="H9" i="14" s="1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H22" i="14" s="1"/>
  <c r="H23" i="14" s="1"/>
  <c r="H24" i="14" s="1"/>
  <c r="H25" i="14" s="1"/>
  <c r="H26" i="14" s="1"/>
  <c r="H27" i="14" s="1"/>
  <c r="H28" i="14" s="1"/>
  <c r="H29" i="14" s="1"/>
  <c r="H30" i="14" s="1"/>
  <c r="H31" i="14" s="1"/>
  <c r="H32" i="14" s="1"/>
  <c r="H33" i="14" s="1"/>
  <c r="H34" i="14" s="1"/>
  <c r="H35" i="14" s="1"/>
  <c r="H36" i="14" s="1"/>
  <c r="H37" i="14" s="1"/>
  <c r="H38" i="14" s="1"/>
  <c r="H39" i="14" s="1"/>
  <c r="H40" i="14" s="1"/>
  <c r="H41" i="14" s="1"/>
  <c r="H42" i="14" s="1"/>
  <c r="H43" i="14" s="1"/>
  <c r="H44" i="14" s="1"/>
  <c r="H45" i="14" s="1"/>
  <c r="H46" i="14" s="1"/>
  <c r="H47" i="14" s="1"/>
  <c r="H48" i="14" s="1"/>
  <c r="H49" i="14" s="1"/>
  <c r="H50" i="14" s="1"/>
  <c r="H51" i="14" s="1"/>
  <c r="H52" i="14" s="1"/>
  <c r="H53" i="14" s="1"/>
  <c r="H54" i="14" s="1"/>
  <c r="H55" i="14" s="1"/>
  <c r="H56" i="14" s="1"/>
  <c r="H57" i="14" s="1"/>
  <c r="H58" i="14" s="1"/>
  <c r="H59" i="14" s="1"/>
  <c r="H60" i="14" s="1"/>
  <c r="H61" i="14" s="1"/>
  <c r="H62" i="14" s="1"/>
  <c r="H63" i="14" s="1"/>
  <c r="H64" i="14" s="1"/>
  <c r="H65" i="14" s="1"/>
  <c r="H66" i="14" s="1"/>
  <c r="H67" i="14" s="1"/>
  <c r="H68" i="14" s="1"/>
  <c r="H69" i="14" s="1"/>
  <c r="H70" i="14" s="1"/>
  <c r="H71" i="14" s="1"/>
  <c r="H72" i="14" s="1"/>
  <c r="H73" i="14" s="1"/>
  <c r="H74" i="14" s="1"/>
  <c r="H75" i="14" s="1"/>
  <c r="H76" i="14" s="1"/>
  <c r="H77" i="14" s="1"/>
  <c r="H78" i="14" s="1"/>
  <c r="H79" i="14" s="1"/>
  <c r="H80" i="14" s="1"/>
  <c r="H81" i="14" s="1"/>
  <c r="H82" i="14" s="1"/>
  <c r="H83" i="14" s="1"/>
  <c r="H84" i="14" s="1"/>
  <c r="H85" i="14" s="1"/>
  <c r="H86" i="14" s="1"/>
  <c r="H87" i="14" s="1"/>
  <c r="H88" i="14" s="1"/>
  <c r="H89" i="14" s="1"/>
  <c r="H90" i="14" s="1"/>
  <c r="H91" i="14" s="1"/>
  <c r="H92" i="14" s="1"/>
  <c r="H93" i="14" s="1"/>
  <c r="H94" i="14" s="1"/>
  <c r="H95" i="14" s="1"/>
  <c r="H96" i="14" s="1"/>
  <c r="H97" i="14" s="1"/>
  <c r="H98" i="14" s="1"/>
  <c r="G4" i="14"/>
  <c r="G5" i="14" s="1"/>
  <c r="G6" i="14" s="1"/>
  <c r="G7" i="14" s="1"/>
  <c r="G8" i="14" s="1"/>
  <c r="G9" i="14" s="1"/>
  <c r="G10" i="14" s="1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G22" i="14" s="1"/>
  <c r="G23" i="14" s="1"/>
  <c r="G24" i="14" s="1"/>
  <c r="G25" i="14" s="1"/>
  <c r="G26" i="14" s="1"/>
  <c r="G27" i="14" s="1"/>
  <c r="G28" i="14" s="1"/>
  <c r="G29" i="14" s="1"/>
  <c r="G30" i="14" s="1"/>
  <c r="G31" i="14" s="1"/>
  <c r="G32" i="14" s="1"/>
  <c r="G33" i="14" s="1"/>
  <c r="G34" i="14" s="1"/>
  <c r="G35" i="14" s="1"/>
  <c r="G36" i="14" s="1"/>
  <c r="G37" i="14" s="1"/>
  <c r="G38" i="14" s="1"/>
  <c r="G39" i="14" s="1"/>
  <c r="G40" i="14" s="1"/>
  <c r="G41" i="14" s="1"/>
  <c r="G42" i="14" s="1"/>
  <c r="G43" i="14" s="1"/>
  <c r="G44" i="14" s="1"/>
  <c r="G45" i="14" s="1"/>
  <c r="G46" i="14" s="1"/>
  <c r="G47" i="14" s="1"/>
  <c r="G48" i="14" s="1"/>
  <c r="G49" i="14" s="1"/>
  <c r="G50" i="14" s="1"/>
  <c r="G51" i="14" s="1"/>
  <c r="G52" i="14" s="1"/>
  <c r="G53" i="14" s="1"/>
  <c r="G54" i="14" s="1"/>
  <c r="G55" i="14" s="1"/>
  <c r="G56" i="14" s="1"/>
  <c r="G57" i="14" s="1"/>
  <c r="G58" i="14" s="1"/>
  <c r="G59" i="14" s="1"/>
  <c r="G60" i="14" s="1"/>
  <c r="G61" i="14" s="1"/>
  <c r="G62" i="14" s="1"/>
  <c r="G63" i="14" s="1"/>
  <c r="G64" i="14" s="1"/>
  <c r="G65" i="14" s="1"/>
  <c r="G66" i="14" s="1"/>
  <c r="G67" i="14" s="1"/>
  <c r="G68" i="14" s="1"/>
  <c r="G69" i="14" s="1"/>
  <c r="G70" i="14" s="1"/>
  <c r="G71" i="14" s="1"/>
  <c r="G72" i="14" s="1"/>
  <c r="G73" i="14" s="1"/>
  <c r="G74" i="14" s="1"/>
  <c r="G75" i="14" s="1"/>
  <c r="G76" i="14" s="1"/>
  <c r="G77" i="14" s="1"/>
  <c r="G78" i="14" s="1"/>
  <c r="G79" i="14" s="1"/>
  <c r="G80" i="14" s="1"/>
  <c r="G81" i="14" s="1"/>
  <c r="G82" i="14" s="1"/>
  <c r="G83" i="14" s="1"/>
  <c r="G84" i="14" s="1"/>
  <c r="G85" i="14" s="1"/>
  <c r="G86" i="14" s="1"/>
  <c r="G87" i="14" s="1"/>
  <c r="G88" i="14" s="1"/>
  <c r="G89" i="14" s="1"/>
  <c r="G90" i="14" s="1"/>
  <c r="G91" i="14" s="1"/>
  <c r="G92" i="14" s="1"/>
  <c r="G93" i="14" s="1"/>
  <c r="G94" i="14" s="1"/>
  <c r="G95" i="14" s="1"/>
  <c r="G96" i="14" s="1"/>
  <c r="G97" i="14" s="1"/>
  <c r="G98" i="14" s="1"/>
  <c r="F4" i="14"/>
  <c r="F5" i="14" s="1"/>
  <c r="F6" i="14" s="1"/>
  <c r="F7" i="14" s="1"/>
  <c r="F8" i="14" s="1"/>
  <c r="F9" i="14" s="1"/>
  <c r="F10" i="14" s="1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F22" i="14" s="1"/>
  <c r="F23" i="14" s="1"/>
  <c r="F24" i="14" s="1"/>
  <c r="F25" i="14" s="1"/>
  <c r="F26" i="14" s="1"/>
  <c r="F27" i="14" s="1"/>
  <c r="F28" i="14" s="1"/>
  <c r="F29" i="14" s="1"/>
  <c r="F30" i="14" s="1"/>
  <c r="F31" i="14" s="1"/>
  <c r="F32" i="14" s="1"/>
  <c r="F33" i="14" s="1"/>
  <c r="F34" i="14" s="1"/>
  <c r="F35" i="14" s="1"/>
  <c r="F36" i="14" s="1"/>
  <c r="F37" i="14" s="1"/>
  <c r="F38" i="14" s="1"/>
  <c r="F39" i="14" s="1"/>
  <c r="F40" i="14" s="1"/>
  <c r="F41" i="14" s="1"/>
  <c r="F42" i="14" s="1"/>
  <c r="F43" i="14" s="1"/>
  <c r="F44" i="14" s="1"/>
  <c r="F45" i="14" s="1"/>
  <c r="F46" i="14" s="1"/>
  <c r="F47" i="14" s="1"/>
  <c r="F48" i="14" s="1"/>
  <c r="F49" i="14" s="1"/>
  <c r="F50" i="14" s="1"/>
  <c r="F51" i="14" s="1"/>
  <c r="F52" i="14" s="1"/>
  <c r="F53" i="14" s="1"/>
  <c r="F54" i="14" s="1"/>
  <c r="F55" i="14" s="1"/>
  <c r="F56" i="14" s="1"/>
  <c r="F57" i="14" s="1"/>
  <c r="F58" i="14" s="1"/>
  <c r="F59" i="14" s="1"/>
  <c r="F60" i="14" s="1"/>
  <c r="F61" i="14" s="1"/>
  <c r="F62" i="14" s="1"/>
  <c r="F63" i="14" s="1"/>
  <c r="F64" i="14" s="1"/>
  <c r="F65" i="14" s="1"/>
  <c r="F66" i="14" s="1"/>
  <c r="F67" i="14" s="1"/>
  <c r="F68" i="14" s="1"/>
  <c r="F69" i="14" s="1"/>
  <c r="F70" i="14" s="1"/>
  <c r="F71" i="14" s="1"/>
  <c r="F72" i="14" s="1"/>
  <c r="F73" i="14" s="1"/>
  <c r="F74" i="14" s="1"/>
  <c r="F75" i="14" s="1"/>
  <c r="F76" i="14" s="1"/>
  <c r="F77" i="14" s="1"/>
  <c r="F78" i="14" s="1"/>
  <c r="F79" i="14" s="1"/>
  <c r="F80" i="14" s="1"/>
  <c r="F81" i="14" s="1"/>
  <c r="F82" i="14" s="1"/>
  <c r="F83" i="14" s="1"/>
  <c r="F84" i="14" s="1"/>
  <c r="F85" i="14" s="1"/>
  <c r="F86" i="14" s="1"/>
  <c r="F87" i="14" s="1"/>
  <c r="F88" i="14" s="1"/>
  <c r="F89" i="14" s="1"/>
  <c r="F90" i="14" s="1"/>
  <c r="F91" i="14" s="1"/>
  <c r="F92" i="14" s="1"/>
  <c r="F93" i="14" s="1"/>
  <c r="F94" i="14" s="1"/>
  <c r="F95" i="14" s="1"/>
  <c r="F96" i="14" s="1"/>
  <c r="F97" i="14" s="1"/>
  <c r="F98" i="14" s="1"/>
  <c r="H4" i="13"/>
  <c r="G4" i="13"/>
  <c r="F4" i="13"/>
  <c r="G4" i="12"/>
  <c r="G5" i="12" s="1"/>
  <c r="F4" i="12"/>
  <c r="F5" i="12" s="1"/>
  <c r="H4" i="12"/>
  <c r="H5" i="12" s="1"/>
  <c r="E31" i="11"/>
  <c r="E155" i="11"/>
  <c r="E201" i="11"/>
  <c r="E39" i="11"/>
  <c r="E55" i="11"/>
  <c r="E87" i="11"/>
  <c r="E95" i="11"/>
  <c r="E102" i="11"/>
  <c r="E110" i="11"/>
  <c r="E156" i="11"/>
  <c r="E171" i="11"/>
  <c r="E178" i="11"/>
  <c r="E186" i="11"/>
  <c r="E194" i="11"/>
  <c r="E239" i="11"/>
  <c r="E7" i="11"/>
  <c r="E46" i="11"/>
  <c r="E163" i="11"/>
  <c r="E223" i="11"/>
  <c r="E25" i="11"/>
  <c r="E103" i="11"/>
  <c r="E120" i="11"/>
  <c r="E136" i="11"/>
  <c r="E209" i="11"/>
  <c r="E233" i="11"/>
  <c r="E62" i="11"/>
  <c r="E27" i="11"/>
  <c r="E65" i="11"/>
  <c r="E89" i="11"/>
  <c r="E121" i="11"/>
  <c r="E129" i="11"/>
  <c r="E137" i="11"/>
  <c r="E188" i="11"/>
  <c r="E218" i="11"/>
  <c r="E226" i="11"/>
  <c r="E256" i="11"/>
  <c r="E38" i="11"/>
  <c r="E245" i="11"/>
  <c r="E4" i="11"/>
  <c r="H4" i="11" s="1"/>
  <c r="H5" i="11" s="1"/>
  <c r="E12" i="11"/>
  <c r="E122" i="11"/>
  <c r="E130" i="11"/>
  <c r="E160" i="11"/>
  <c r="E175" i="11"/>
  <c r="E212" i="11"/>
  <c r="E220" i="11"/>
  <c r="E242" i="11"/>
  <c r="E250" i="11"/>
  <c r="E5" i="11"/>
  <c r="E44" i="11"/>
  <c r="E76" i="11"/>
  <c r="E169" i="11"/>
  <c r="E184" i="11"/>
  <c r="E200" i="11"/>
  <c r="E273" i="11"/>
  <c r="E84" i="11"/>
  <c r="E164" i="11"/>
  <c r="E196" i="11"/>
  <c r="E28" i="11"/>
  <c r="E92" i="11"/>
  <c r="E153" i="11"/>
  <c r="E185" i="11"/>
  <c r="E229" i="11"/>
  <c r="E249" i="11"/>
  <c r="E15" i="11"/>
  <c r="E22" i="11"/>
  <c r="E36" i="11"/>
  <c r="E51" i="11"/>
  <c r="E79" i="11"/>
  <c r="E86" i="11"/>
  <c r="E100" i="11"/>
  <c r="E141" i="11"/>
  <c r="E237" i="11"/>
  <c r="E269" i="11"/>
  <c r="E63" i="11"/>
  <c r="E132" i="11"/>
  <c r="E78" i="11"/>
  <c r="E140" i="11"/>
  <c r="E172" i="11"/>
  <c r="E268" i="11"/>
  <c r="E23" i="11"/>
  <c r="E94" i="11"/>
  <c r="E128" i="11"/>
  <c r="E147" i="11"/>
  <c r="E179" i="11"/>
  <c r="E211" i="11"/>
  <c r="E224" i="11"/>
  <c r="E232" i="11"/>
  <c r="E243" i="11"/>
  <c r="E70" i="11"/>
  <c r="E228" i="11"/>
  <c r="E8" i="11"/>
  <c r="E71" i="11"/>
  <c r="E204" i="11"/>
  <c r="E236" i="11"/>
  <c r="H6" i="11"/>
  <c r="H7" i="11" s="1"/>
  <c r="H8" i="11" s="1"/>
  <c r="H9" i="11" s="1"/>
  <c r="H10" i="11" s="1"/>
  <c r="H11" i="11" s="1"/>
  <c r="H12" i="11" s="1"/>
  <c r="E10" i="11"/>
  <c r="E52" i="11"/>
  <c r="E123" i="11"/>
  <c r="E148" i="11"/>
  <c r="E161" i="11"/>
  <c r="E187" i="11"/>
  <c r="E193" i="11"/>
  <c r="E219" i="11"/>
  <c r="E257" i="11"/>
  <c r="E213" i="11"/>
  <c r="E259" i="11"/>
  <c r="E20" i="11"/>
  <c r="E260" i="11"/>
  <c r="E14" i="11"/>
  <c r="E133" i="11"/>
  <c r="E217" i="11"/>
  <c r="E261" i="11"/>
  <c r="E6" i="11"/>
  <c r="E19" i="11"/>
  <c r="E47" i="11"/>
  <c r="E54" i="11"/>
  <c r="E83" i="11"/>
  <c r="E145" i="11"/>
  <c r="E157" i="11"/>
  <c r="E221" i="11"/>
  <c r="E253" i="11"/>
  <c r="E258" i="11"/>
  <c r="E119" i="11"/>
  <c r="E135" i="11"/>
  <c r="E151" i="11"/>
  <c r="E167" i="11"/>
  <c r="E183" i="11"/>
  <c r="E231" i="11"/>
  <c r="E263" i="11"/>
  <c r="E215" i="11"/>
  <c r="E126" i="11"/>
  <c r="E125" i="11"/>
  <c r="E118" i="11"/>
  <c r="E117" i="11"/>
  <c r="E150" i="11"/>
  <c r="E149" i="11"/>
  <c r="E166" i="11"/>
  <c r="E165" i="11"/>
  <c r="E182" i="11"/>
  <c r="E181" i="11"/>
  <c r="E174" i="11"/>
  <c r="E173" i="11"/>
  <c r="E190" i="11"/>
  <c r="E189" i="11"/>
  <c r="E18" i="11"/>
  <c r="E26" i="11"/>
  <c r="E34" i="11"/>
  <c r="E42" i="11"/>
  <c r="E50" i="11"/>
  <c r="E58" i="11"/>
  <c r="E66" i="11"/>
  <c r="E74" i="11"/>
  <c r="E82" i="11"/>
  <c r="E90" i="11"/>
  <c r="E98" i="11"/>
  <c r="E106" i="11"/>
  <c r="E114" i="11"/>
  <c r="E247" i="11"/>
  <c r="E13" i="11"/>
  <c r="E16" i="11"/>
  <c r="E21" i="11"/>
  <c r="E24" i="11"/>
  <c r="E29" i="11"/>
  <c r="E32" i="11"/>
  <c r="E37" i="11"/>
  <c r="E40" i="11"/>
  <c r="E45" i="11"/>
  <c r="E48" i="11"/>
  <c r="E53" i="11"/>
  <c r="E56" i="11"/>
  <c r="E61" i="11"/>
  <c r="E64" i="11"/>
  <c r="E69" i="11"/>
  <c r="E72" i="11"/>
  <c r="E77" i="11"/>
  <c r="E80" i="11"/>
  <c r="E85" i="11"/>
  <c r="E88" i="11"/>
  <c r="E93" i="11"/>
  <c r="E96" i="11"/>
  <c r="E101" i="11"/>
  <c r="E104" i="11"/>
  <c r="E109" i="11"/>
  <c r="E112" i="11"/>
  <c r="E199" i="11"/>
  <c r="E206" i="11"/>
  <c r="E205" i="11"/>
  <c r="E142" i="11"/>
  <c r="E158" i="11"/>
  <c r="E222" i="11"/>
  <c r="E238" i="11"/>
  <c r="E254" i="11"/>
  <c r="E270" i="11"/>
  <c r="E198" i="11"/>
  <c r="E197" i="11"/>
  <c r="E134" i="11"/>
  <c r="E214" i="11"/>
  <c r="E230" i="11"/>
  <c r="E246" i="11"/>
  <c r="E262" i="11"/>
  <c r="E29" i="8"/>
  <c r="E163" i="8"/>
  <c r="E208" i="8"/>
  <c r="E260" i="8"/>
  <c r="E8" i="8"/>
  <c r="E16" i="8"/>
  <c r="E30" i="8"/>
  <c r="E60" i="8"/>
  <c r="E68" i="8"/>
  <c r="E75" i="8"/>
  <c r="E83" i="8"/>
  <c r="E97" i="8"/>
  <c r="E104" i="8"/>
  <c r="E112" i="8"/>
  <c r="E127" i="8"/>
  <c r="E164" i="8"/>
  <c r="E171" i="8"/>
  <c r="E179" i="8"/>
  <c r="E223" i="8"/>
  <c r="E246" i="8"/>
  <c r="E149" i="8"/>
  <c r="E245" i="8"/>
  <c r="E157" i="8"/>
  <c r="E195" i="8"/>
  <c r="E202" i="8"/>
  <c r="E224" i="8"/>
  <c r="E239" i="8"/>
  <c r="E248" i="8"/>
  <c r="E15" i="8"/>
  <c r="E74" i="8"/>
  <c r="E111" i="8"/>
  <c r="E186" i="8"/>
  <c r="E122" i="8"/>
  <c r="E129" i="8"/>
  <c r="E144" i="8"/>
  <c r="E225" i="8"/>
  <c r="E240" i="8"/>
  <c r="E96" i="8"/>
  <c r="E141" i="8"/>
  <c r="E193" i="8"/>
  <c r="E237" i="8"/>
  <c r="E23" i="8"/>
  <c r="E178" i="8"/>
  <c r="E41" i="8"/>
  <c r="E71" i="8"/>
  <c r="E87" i="8"/>
  <c r="E93" i="8"/>
  <c r="E257" i="8"/>
  <c r="E170" i="8"/>
  <c r="E35" i="8"/>
  <c r="E65" i="8"/>
  <c r="E80" i="8"/>
  <c r="E161" i="8"/>
  <c r="E235" i="8"/>
  <c r="E243" i="8"/>
  <c r="E17" i="8"/>
  <c r="E52" i="8"/>
  <c r="E81" i="8"/>
  <c r="E116" i="8"/>
  <c r="E145" i="8"/>
  <c r="E180" i="8"/>
  <c r="E209" i="8"/>
  <c r="E244" i="8"/>
  <c r="E12" i="8"/>
  <c r="E54" i="8"/>
  <c r="E76" i="8"/>
  <c r="E105" i="8"/>
  <c r="E210" i="8"/>
  <c r="E14" i="8"/>
  <c r="E37" i="8"/>
  <c r="E66" i="8"/>
  <c r="E78" i="8"/>
  <c r="E101" i="8"/>
  <c r="E130" i="8"/>
  <c r="E159" i="8"/>
  <c r="E165" i="8"/>
  <c r="E194" i="8"/>
  <c r="E229" i="8"/>
  <c r="E20" i="8"/>
  <c r="E26" i="8"/>
  <c r="E38" i="8"/>
  <c r="E49" i="8"/>
  <c r="E55" i="8"/>
  <c r="E62" i="8"/>
  <c r="E84" i="8"/>
  <c r="E90" i="8"/>
  <c r="E102" i="8"/>
  <c r="E113" i="8"/>
  <c r="E119" i="8"/>
  <c r="E125" i="8"/>
  <c r="E148" i="8"/>
  <c r="E154" i="8"/>
  <c r="E177" i="8"/>
  <c r="E183" i="8"/>
  <c r="E189" i="8"/>
  <c r="E212" i="8"/>
  <c r="E218" i="8"/>
  <c r="E230" i="8"/>
  <c r="E241" i="8"/>
  <c r="E247" i="8"/>
  <c r="E253" i="8"/>
  <c r="E9" i="8"/>
  <c r="E21" i="8"/>
  <c r="E44" i="8"/>
  <c r="E67" i="8"/>
  <c r="E73" i="8"/>
  <c r="E86" i="8"/>
  <c r="E108" i="8"/>
  <c r="E131" i="8"/>
  <c r="E172" i="8"/>
  <c r="E213" i="8"/>
  <c r="E236" i="8"/>
  <c r="E242" i="8"/>
  <c r="E265" i="8"/>
  <c r="E5" i="8"/>
  <c r="E28" i="8"/>
  <c r="E34" i="8"/>
  <c r="E57" i="8"/>
  <c r="E69" i="8"/>
  <c r="E98" i="8"/>
  <c r="E110" i="8"/>
  <c r="E133" i="8"/>
  <c r="E156" i="8"/>
  <c r="E162" i="8"/>
  <c r="E197" i="8"/>
  <c r="E220" i="8"/>
  <c r="E226" i="8"/>
  <c r="E261" i="8"/>
  <c r="H4" i="8"/>
  <c r="H5" i="8" s="1"/>
  <c r="H6" i="8" s="1"/>
  <c r="H7" i="8" s="1"/>
  <c r="H8" i="8" s="1"/>
  <c r="H9" i="8" s="1"/>
  <c r="H10" i="8" s="1"/>
  <c r="H11" i="8" s="1"/>
  <c r="G4" i="8"/>
  <c r="G5" i="8" s="1"/>
  <c r="G6" i="8" s="1"/>
  <c r="G7" i="8" s="1"/>
  <c r="G8" i="8" s="1"/>
  <c r="G9" i="8" s="1"/>
  <c r="G10" i="8" s="1"/>
  <c r="G11" i="8" s="1"/>
  <c r="F4" i="8"/>
  <c r="F5" i="8" s="1"/>
  <c r="F6" i="8" s="1"/>
  <c r="F7" i="8" s="1"/>
  <c r="F8" i="8" s="1"/>
  <c r="F9" i="8" s="1"/>
  <c r="F10" i="8" s="1"/>
  <c r="F11" i="8" s="1"/>
  <c r="E45" i="8"/>
  <c r="E53" i="8"/>
  <c r="E61" i="8"/>
  <c r="E85" i="8"/>
  <c r="E126" i="8"/>
  <c r="E142" i="8"/>
  <c r="E158" i="8"/>
  <c r="E174" i="8"/>
  <c r="E190" i="8"/>
  <c r="E206" i="8"/>
  <c r="E222" i="8"/>
  <c r="E254" i="8"/>
  <c r="E42" i="8"/>
  <c r="E50" i="8"/>
  <c r="E58" i="8"/>
  <c r="E82" i="8"/>
  <c r="E118" i="8"/>
  <c r="E121" i="8"/>
  <c r="E134" i="8"/>
  <c r="E137" i="8"/>
  <c r="E150" i="8"/>
  <c r="E153" i="8"/>
  <c r="E166" i="8"/>
  <c r="E169" i="8"/>
  <c r="E182" i="8"/>
  <c r="E185" i="8"/>
  <c r="E198" i="8"/>
  <c r="E201" i="8"/>
  <c r="E214" i="8"/>
  <c r="E217" i="8"/>
  <c r="E238" i="8"/>
  <c r="E258" i="8"/>
  <c r="E41" i="7"/>
  <c r="E49" i="7"/>
  <c r="E64" i="7"/>
  <c r="E80" i="7"/>
  <c r="E88" i="7"/>
  <c r="E96" i="7"/>
  <c r="E128" i="7"/>
  <c r="E144" i="7"/>
  <c r="E160" i="7"/>
  <c r="E168" i="7"/>
  <c r="E187" i="7"/>
  <c r="E10" i="7"/>
  <c r="E34" i="7"/>
  <c r="E73" i="7"/>
  <c r="E81" i="7"/>
  <c r="E89" i="7"/>
  <c r="E113" i="7"/>
  <c r="E121" i="7"/>
  <c r="E137" i="7"/>
  <c r="E145" i="7"/>
  <c r="E153" i="7"/>
  <c r="E161" i="7"/>
  <c r="E202" i="7"/>
  <c r="E209" i="7"/>
  <c r="E217" i="7"/>
  <c r="E225" i="7"/>
  <c r="E233" i="7"/>
  <c r="E241" i="7"/>
  <c r="E257" i="7"/>
  <c r="E12" i="7"/>
  <c r="E20" i="7"/>
  <c r="E36" i="7"/>
  <c r="E99" i="7"/>
  <c r="E107" i="7"/>
  <c r="E139" i="7"/>
  <c r="E147" i="7"/>
  <c r="E155" i="7"/>
  <c r="E163" i="7"/>
  <c r="E177" i="7"/>
  <c r="E211" i="7"/>
  <c r="E219" i="7"/>
  <c r="E227" i="7"/>
  <c r="E235" i="7"/>
  <c r="E251" i="7"/>
  <c r="E5" i="7"/>
  <c r="E13" i="7"/>
  <c r="E29" i="7"/>
  <c r="E164" i="7"/>
  <c r="E212" i="7"/>
  <c r="E259" i="7"/>
  <c r="E266" i="7"/>
  <c r="E281" i="7"/>
  <c r="E47" i="7"/>
  <c r="E171" i="7"/>
  <c r="E206" i="7"/>
  <c r="E260" i="7"/>
  <c r="E267" i="7"/>
  <c r="E63" i="7"/>
  <c r="E79" i="7"/>
  <c r="E86" i="7"/>
  <c r="E95" i="7"/>
  <c r="E111" i="7"/>
  <c r="E127" i="7"/>
  <c r="E193" i="7"/>
  <c r="E246" i="7"/>
  <c r="E254" i="7"/>
  <c r="E276" i="7"/>
  <c r="E7" i="7"/>
  <c r="E14" i="7"/>
  <c r="E22" i="7"/>
  <c r="E28" i="7"/>
  <c r="E35" i="7"/>
  <c r="E42" i="7"/>
  <c r="E70" i="7"/>
  <c r="E77" i="7"/>
  <c r="E83" i="7"/>
  <c r="E102" i="7"/>
  <c r="E115" i="7"/>
  <c r="E143" i="7"/>
  <c r="E165" i="7"/>
  <c r="E191" i="7"/>
  <c r="E208" i="7"/>
  <c r="E214" i="7"/>
  <c r="E272" i="7"/>
  <c r="E278" i="7"/>
  <c r="E136" i="7"/>
  <c r="E176" i="7"/>
  <c r="E220" i="7"/>
  <c r="E249" i="7"/>
  <c r="E23" i="7"/>
  <c r="E37" i="7"/>
  <c r="E51" i="7"/>
  <c r="E72" i="7"/>
  <c r="E123" i="7"/>
  <c r="E150" i="7"/>
  <c r="E182" i="7"/>
  <c r="E198" i="7"/>
  <c r="E256" i="7"/>
  <c r="E262" i="7"/>
  <c r="E129" i="7"/>
  <c r="E243" i="7"/>
  <c r="E9" i="7"/>
  <c r="E31" i="7"/>
  <c r="E45" i="7"/>
  <c r="E58" i="7"/>
  <c r="E90" i="7"/>
  <c r="E104" i="7"/>
  <c r="E118" i="7"/>
  <c r="E131" i="7"/>
  <c r="E156" i="7"/>
  <c r="E204" i="7"/>
  <c r="E210" i="7"/>
  <c r="E216" i="7"/>
  <c r="E222" i="7"/>
  <c r="E268" i="7"/>
  <c r="E274" i="7"/>
  <c r="E280" i="7"/>
  <c r="E50" i="7"/>
  <c r="E226" i="7"/>
  <c r="E255" i="7"/>
  <c r="E284" i="7"/>
  <c r="E17" i="7"/>
  <c r="E59" i="7"/>
  <c r="E91" i="7"/>
  <c r="E98" i="7"/>
  <c r="E112" i="7"/>
  <c r="E125" i="7"/>
  <c r="E138" i="7"/>
  <c r="E172" i="7"/>
  <c r="E183" i="7"/>
  <c r="E188" i="7"/>
  <c r="E240" i="7"/>
  <c r="E122" i="7"/>
  <c r="E25" i="7"/>
  <c r="E54" i="7"/>
  <c r="E67" i="7"/>
  <c r="E74" i="7"/>
  <c r="E158" i="7"/>
  <c r="E200" i="7"/>
  <c r="E264" i="7"/>
  <c r="E232" i="7"/>
  <c r="E33" i="7"/>
  <c r="E61" i="7"/>
  <c r="E75" i="7"/>
  <c r="E106" i="7"/>
  <c r="E120" i="7"/>
  <c r="E134" i="7"/>
  <c r="E190" i="7"/>
  <c r="E224" i="7"/>
  <c r="F4" i="7"/>
  <c r="F5" i="7" s="1"/>
  <c r="F6" i="7" s="1"/>
  <c r="F7" i="7" s="1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H4" i="7"/>
  <c r="H5" i="7" s="1"/>
  <c r="H6" i="7" s="1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G4" i="7"/>
  <c r="G5" i="7" s="1"/>
  <c r="E21" i="7"/>
  <c r="E46" i="7"/>
  <c r="E78" i="7"/>
  <c r="E132" i="7"/>
  <c r="E6" i="7"/>
  <c r="E30" i="7"/>
  <c r="E38" i="7"/>
  <c r="E62" i="7"/>
  <c r="E52" i="7"/>
  <c r="E68" i="7"/>
  <c r="E71" i="7"/>
  <c r="E148" i="7"/>
  <c r="E100" i="7"/>
  <c r="E44" i="7"/>
  <c r="E60" i="7"/>
  <c r="E76" i="7"/>
  <c r="E85" i="7"/>
  <c r="E94" i="7"/>
  <c r="E110" i="7"/>
  <c r="E126" i="7"/>
  <c r="E142" i="7"/>
  <c r="E116" i="7"/>
  <c r="E101" i="7"/>
  <c r="E117" i="7"/>
  <c r="E133" i="7"/>
  <c r="E92" i="7"/>
  <c r="E108" i="7"/>
  <c r="E124" i="7"/>
  <c r="E140" i="7"/>
  <c r="E149" i="7"/>
  <c r="E152" i="7"/>
  <c r="E173" i="7"/>
  <c r="E174" i="7"/>
  <c r="E166" i="7"/>
  <c r="E181" i="7"/>
  <c r="E197" i="7"/>
  <c r="E205" i="7"/>
  <c r="E213" i="7"/>
  <c r="E221" i="7"/>
  <c r="E229" i="7"/>
  <c r="E237" i="7"/>
  <c r="E245" i="7"/>
  <c r="E253" i="7"/>
  <c r="E261" i="7"/>
  <c r="E269" i="7"/>
  <c r="E277" i="7"/>
  <c r="E16" i="6"/>
  <c r="E93" i="6"/>
  <c r="E228" i="6"/>
  <c r="E72" i="6"/>
  <c r="E7" i="6"/>
  <c r="E15" i="6"/>
  <c r="E23" i="6"/>
  <c r="E31" i="6"/>
  <c r="E70" i="6"/>
  <c r="E141" i="6"/>
  <c r="E149" i="6"/>
  <c r="E334" i="6"/>
  <c r="E342" i="6"/>
  <c r="E32" i="6"/>
  <c r="E248" i="6"/>
  <c r="E256" i="6"/>
  <c r="E264" i="6"/>
  <c r="E272" i="6"/>
  <c r="E296" i="6"/>
  <c r="E304" i="6"/>
  <c r="E312" i="6"/>
  <c r="E320" i="6"/>
  <c r="E169" i="6"/>
  <c r="E233" i="6"/>
  <c r="E24" i="6"/>
  <c r="E35" i="6"/>
  <c r="E51" i="6"/>
  <c r="E67" i="6"/>
  <c r="E83" i="6"/>
  <c r="E115" i="6"/>
  <c r="E138" i="6"/>
  <c r="E8" i="6"/>
  <c r="E343" i="6"/>
  <c r="E44" i="6"/>
  <c r="E60" i="6"/>
  <c r="E167" i="6"/>
  <c r="E254" i="6"/>
  <c r="E294" i="6"/>
  <c r="E34" i="6"/>
  <c r="E128" i="6"/>
  <c r="E136" i="6"/>
  <c r="E152" i="6"/>
  <c r="E176" i="6"/>
  <c r="E184" i="6"/>
  <c r="E216" i="6"/>
  <c r="E224" i="6"/>
  <c r="E311" i="6"/>
  <c r="E319" i="6"/>
  <c r="E335" i="6"/>
  <c r="E358" i="6"/>
  <c r="E112" i="6"/>
  <c r="E151" i="6"/>
  <c r="E183" i="6"/>
  <c r="E262" i="6"/>
  <c r="E278" i="6"/>
  <c r="E328" i="6"/>
  <c r="E336" i="6"/>
  <c r="E351" i="6"/>
  <c r="E119" i="6"/>
  <c r="E270" i="6"/>
  <c r="E28" i="6"/>
  <c r="E170" i="6"/>
  <c r="E234" i="6"/>
  <c r="E344" i="6"/>
  <c r="E57" i="6"/>
  <c r="E231" i="6"/>
  <c r="E132" i="6"/>
  <c r="E96" i="6"/>
  <c r="E191" i="6"/>
  <c r="E286" i="6"/>
  <c r="E86" i="6"/>
  <c r="E189" i="6"/>
  <c r="E10" i="6"/>
  <c r="E18" i="6"/>
  <c r="E26" i="6"/>
  <c r="E48" i="6"/>
  <c r="E56" i="6"/>
  <c r="E63" i="6"/>
  <c r="E79" i="6"/>
  <c r="E94" i="6"/>
  <c r="E102" i="6"/>
  <c r="E110" i="6"/>
  <c r="E117" i="6"/>
  <c r="E125" i="6"/>
  <c r="E148" i="6"/>
  <c r="E163" i="6"/>
  <c r="E179" i="6"/>
  <c r="E186" i="6"/>
  <c r="E193" i="6"/>
  <c r="E201" i="6"/>
  <c r="E232" i="6"/>
  <c r="E240" i="6"/>
  <c r="E287" i="6"/>
  <c r="E302" i="6"/>
  <c r="E310" i="6"/>
  <c r="E318" i="6"/>
  <c r="E326" i="6"/>
  <c r="E349" i="6"/>
  <c r="E41" i="6"/>
  <c r="E133" i="6"/>
  <c r="E164" i="6"/>
  <c r="E280" i="6"/>
  <c r="E12" i="6"/>
  <c r="E20" i="6"/>
  <c r="E42" i="6"/>
  <c r="E50" i="6"/>
  <c r="E73" i="6"/>
  <c r="E150" i="6"/>
  <c r="E173" i="6"/>
  <c r="E211" i="6"/>
  <c r="E242" i="6"/>
  <c r="E249" i="6"/>
  <c r="E265" i="6"/>
  <c r="E273" i="6"/>
  <c r="E359" i="6"/>
  <c r="E89" i="6"/>
  <c r="E105" i="6"/>
  <c r="E266" i="6"/>
  <c r="E282" i="6"/>
  <c r="E290" i="6"/>
  <c r="E297" i="6"/>
  <c r="E329" i="6"/>
  <c r="E352" i="6"/>
  <c r="E360" i="6"/>
  <c r="E121" i="6"/>
  <c r="E144" i="6"/>
  <c r="E197" i="6"/>
  <c r="E236" i="6"/>
  <c r="E322" i="6"/>
  <c r="E345" i="6"/>
  <c r="E37" i="6"/>
  <c r="E84" i="6"/>
  <c r="E137" i="6"/>
  <c r="E160" i="6"/>
  <c r="E214" i="6"/>
  <c r="E339" i="6"/>
  <c r="E39" i="6"/>
  <c r="E47" i="6"/>
  <c r="E55" i="6"/>
  <c r="E61" i="6"/>
  <c r="E77" i="6"/>
  <c r="E131" i="6"/>
  <c r="E154" i="6"/>
  <c r="E177" i="6"/>
  <c r="E199" i="6"/>
  <c r="E355" i="6"/>
  <c r="G4" i="6"/>
  <c r="H4" i="6"/>
  <c r="E17" i="6"/>
  <c r="E29" i="6"/>
  <c r="E49" i="6"/>
  <c r="E74" i="6"/>
  <c r="E80" i="6"/>
  <c r="E99" i="6"/>
  <c r="E104" i="6"/>
  <c r="E129" i="6"/>
  <c r="E153" i="6"/>
  <c r="E159" i="6"/>
  <c r="E202" i="6"/>
  <c r="E210" i="6"/>
  <c r="E223" i="6"/>
  <c r="E229" i="6"/>
  <c r="E235" i="6"/>
  <c r="E247" i="6"/>
  <c r="E274" i="6"/>
  <c r="E281" i="6"/>
  <c r="E288" i="6"/>
  <c r="E295" i="6"/>
  <c r="E317" i="6"/>
  <c r="E357" i="6"/>
  <c r="E362" i="6"/>
  <c r="E11" i="6"/>
  <c r="E62" i="6"/>
  <c r="E81" i="6"/>
  <c r="E111" i="6"/>
  <c r="E135" i="6"/>
  <c r="E241" i="6"/>
  <c r="E261" i="6"/>
  <c r="E289" i="6"/>
  <c r="E303" i="6"/>
  <c r="E338" i="6"/>
  <c r="E5" i="6"/>
  <c r="E25" i="6"/>
  <c r="E87" i="6"/>
  <c r="E161" i="6"/>
  <c r="E217" i="6"/>
  <c r="E255" i="6"/>
  <c r="E269" i="6"/>
  <c r="E58" i="6"/>
  <c r="E88" i="6"/>
  <c r="E113" i="6"/>
  <c r="E143" i="6"/>
  <c r="E192" i="6"/>
  <c r="E205" i="6"/>
  <c r="E225" i="6"/>
  <c r="E237" i="6"/>
  <c r="E243" i="6"/>
  <c r="E277" i="6"/>
  <c r="E298" i="6"/>
  <c r="E346" i="6"/>
  <c r="E13" i="6"/>
  <c r="E33" i="6"/>
  <c r="E45" i="6"/>
  <c r="E65" i="6"/>
  <c r="E95" i="6"/>
  <c r="E168" i="6"/>
  <c r="E219" i="6"/>
  <c r="E250" i="6"/>
  <c r="E263" i="6"/>
  <c r="E327" i="6"/>
  <c r="E40" i="6"/>
  <c r="E71" i="6"/>
  <c r="E120" i="6"/>
  <c r="E145" i="6"/>
  <c r="E175" i="6"/>
  <c r="E213" i="6"/>
  <c r="E257" i="6"/>
  <c r="E271" i="6"/>
  <c r="E293" i="6"/>
  <c r="E321" i="6"/>
  <c r="E354" i="6"/>
  <c r="E9" i="6"/>
  <c r="E21" i="6"/>
  <c r="E53" i="6"/>
  <c r="E97" i="6"/>
  <c r="E127" i="6"/>
  <c r="E195" i="6"/>
  <c r="E200" i="6"/>
  <c r="E208" i="6"/>
  <c r="E221" i="6"/>
  <c r="E239" i="6"/>
  <c r="E279" i="6"/>
  <c r="E348" i="6"/>
  <c r="F4" i="6"/>
  <c r="E64" i="6"/>
  <c r="E206" i="6"/>
  <c r="E267" i="6"/>
  <c r="E268" i="6"/>
  <c r="E299" i="6"/>
  <c r="E300" i="6"/>
  <c r="E6" i="6"/>
  <c r="E14" i="6"/>
  <c r="E22" i="6"/>
  <c r="E30" i="6"/>
  <c r="E38" i="6"/>
  <c r="E46" i="6"/>
  <c r="E54" i="6"/>
  <c r="E215" i="6"/>
  <c r="E244" i="6"/>
  <c r="E204" i="6"/>
  <c r="E203" i="6"/>
  <c r="E75" i="6"/>
  <c r="E91" i="6"/>
  <c r="E107" i="6"/>
  <c r="E123" i="6"/>
  <c r="E139" i="6"/>
  <c r="E155" i="6"/>
  <c r="E171" i="6"/>
  <c r="E187" i="6"/>
  <c r="E283" i="6"/>
  <c r="E284" i="6"/>
  <c r="E315" i="6"/>
  <c r="E316" i="6"/>
  <c r="E66" i="6"/>
  <c r="E82" i="6"/>
  <c r="E98" i="6"/>
  <c r="E114" i="6"/>
  <c r="E130" i="6"/>
  <c r="E146" i="6"/>
  <c r="E162" i="6"/>
  <c r="E178" i="6"/>
  <c r="E194" i="6"/>
  <c r="E209" i="6"/>
  <c r="E76" i="6"/>
  <c r="E92" i="6"/>
  <c r="E108" i="6"/>
  <c r="E124" i="6"/>
  <c r="E140" i="6"/>
  <c r="E156" i="6"/>
  <c r="E172" i="6"/>
  <c r="E188" i="6"/>
  <c r="E207" i="6"/>
  <c r="E220" i="6"/>
  <c r="E251" i="6"/>
  <c r="E252" i="6"/>
  <c r="E222" i="6"/>
  <c r="E226" i="6"/>
  <c r="E259" i="6"/>
  <c r="E260" i="6"/>
  <c r="E275" i="6"/>
  <c r="E276" i="6"/>
  <c r="E291" i="6"/>
  <c r="E292" i="6"/>
  <c r="E307" i="6"/>
  <c r="E308" i="6"/>
  <c r="E323" i="6"/>
  <c r="E324" i="6"/>
  <c r="E305" i="6"/>
  <c r="E313" i="6"/>
  <c r="E333" i="6"/>
  <c r="E341" i="6"/>
  <c r="E356" i="6"/>
  <c r="E330" i="6"/>
  <c r="E332" i="6"/>
  <c r="E350" i="6"/>
  <c r="E353" i="6"/>
  <c r="E337" i="6"/>
  <c r="E465" i="5"/>
  <c r="E472" i="5"/>
  <c r="E480" i="5"/>
  <c r="E488" i="5"/>
  <c r="E496" i="5"/>
  <c r="E504" i="5"/>
  <c r="E512" i="5"/>
  <c r="E520" i="5"/>
  <c r="E528" i="5"/>
  <c r="E536" i="5"/>
  <c r="E544" i="5"/>
  <c r="E552" i="5"/>
  <c r="E560" i="5"/>
  <c r="E568" i="5"/>
  <c r="E576" i="5"/>
  <c r="E584" i="5"/>
  <c r="E592" i="5"/>
  <c r="E600" i="5"/>
  <c r="E43" i="5"/>
  <c r="E59" i="5"/>
  <c r="E83" i="5"/>
  <c r="E91" i="5"/>
  <c r="E99" i="5"/>
  <c r="E107" i="5"/>
  <c r="E115" i="5"/>
  <c r="E123" i="5"/>
  <c r="E131" i="5"/>
  <c r="E139" i="5"/>
  <c r="E147" i="5"/>
  <c r="E155" i="5"/>
  <c r="E163" i="5"/>
  <c r="E171" i="5"/>
  <c r="E179" i="5"/>
  <c r="E187" i="5"/>
  <c r="E195" i="5"/>
  <c r="E203" i="5"/>
  <c r="E211" i="5"/>
  <c r="E219" i="5"/>
  <c r="E227" i="5"/>
  <c r="E235" i="5"/>
  <c r="E243" i="5"/>
  <c r="E251" i="5"/>
  <c r="E259" i="5"/>
  <c r="E267" i="5"/>
  <c r="E275" i="5"/>
  <c r="E283" i="5"/>
  <c r="E291" i="5"/>
  <c r="E299" i="5"/>
  <c r="E307" i="5"/>
  <c r="E315" i="5"/>
  <c r="E323" i="5"/>
  <c r="E331" i="5"/>
  <c r="E339" i="5"/>
  <c r="E563" i="5"/>
  <c r="E595" i="5"/>
  <c r="E363" i="5"/>
  <c r="E395" i="5"/>
  <c r="E427" i="5"/>
  <c r="E443" i="5"/>
  <c r="E459" i="5"/>
  <c r="E475" i="5"/>
  <c r="E491" i="5"/>
  <c r="E507" i="5"/>
  <c r="E515" i="5"/>
  <c r="E531" i="5"/>
  <c r="E547" i="5"/>
  <c r="E603" i="5"/>
  <c r="E4" i="5"/>
  <c r="E12" i="5"/>
  <c r="E20" i="5"/>
  <c r="E28" i="5"/>
  <c r="E36" i="5"/>
  <c r="E44" i="5"/>
  <c r="E52" i="5"/>
  <c r="E60" i="5"/>
  <c r="E68" i="5"/>
  <c r="E76" i="5"/>
  <c r="E84" i="5"/>
  <c r="E92" i="5"/>
  <c r="E100" i="5"/>
  <c r="E108" i="5"/>
  <c r="E116" i="5"/>
  <c r="E124" i="5"/>
  <c r="E132" i="5"/>
  <c r="E140" i="5"/>
  <c r="E148" i="5"/>
  <c r="E156" i="5"/>
  <c r="E164" i="5"/>
  <c r="E172" i="5"/>
  <c r="E180" i="5"/>
  <c r="E188" i="5"/>
  <c r="E196" i="5"/>
  <c r="E204" i="5"/>
  <c r="E212" i="5"/>
  <c r="E220" i="5"/>
  <c r="E228" i="5"/>
  <c r="E236" i="5"/>
  <c r="E244" i="5"/>
  <c r="E252" i="5"/>
  <c r="E260" i="5"/>
  <c r="E268" i="5"/>
  <c r="E276" i="5"/>
  <c r="E284" i="5"/>
  <c r="E292" i="5"/>
  <c r="E300" i="5"/>
  <c r="E308" i="5"/>
  <c r="E316" i="5"/>
  <c r="E324" i="5"/>
  <c r="E332" i="5"/>
  <c r="E340" i="5"/>
  <c r="E348" i="5"/>
  <c r="E356" i="5"/>
  <c r="E364" i="5"/>
  <c r="E372" i="5"/>
  <c r="E380" i="5"/>
  <c r="E388" i="5"/>
  <c r="E396" i="5"/>
  <c r="E404" i="5"/>
  <c r="E412" i="5"/>
  <c r="E420" i="5"/>
  <c r="E428" i="5"/>
  <c r="E436" i="5"/>
  <c r="E444" i="5"/>
  <c r="E452" i="5"/>
  <c r="E460" i="5"/>
  <c r="E468" i="5"/>
  <c r="E476" i="5"/>
  <c r="E484" i="5"/>
  <c r="E492" i="5"/>
  <c r="E500" i="5"/>
  <c r="E524" i="5"/>
  <c r="E532" i="5"/>
  <c r="E540" i="5"/>
  <c r="E548" i="5"/>
  <c r="E556" i="5"/>
  <c r="E564" i="5"/>
  <c r="E572" i="5"/>
  <c r="E580" i="5"/>
  <c r="E588" i="5"/>
  <c r="E347" i="5"/>
  <c r="E411" i="5"/>
  <c r="E371" i="5"/>
  <c r="E387" i="5"/>
  <c r="E419" i="5"/>
  <c r="E435" i="5"/>
  <c r="E451" i="5"/>
  <c r="E467" i="5"/>
  <c r="E483" i="5"/>
  <c r="E499" i="5"/>
  <c r="E523" i="5"/>
  <c r="E539" i="5"/>
  <c r="E555" i="5"/>
  <c r="E587" i="5"/>
  <c r="E518" i="5"/>
  <c r="E526" i="5"/>
  <c r="E550" i="5"/>
  <c r="E558" i="5"/>
  <c r="E582" i="5"/>
  <c r="E590" i="5"/>
  <c r="E598" i="5"/>
  <c r="E571" i="5"/>
  <c r="E379" i="5"/>
  <c r="E355" i="5"/>
  <c r="E403" i="5"/>
  <c r="E579" i="5"/>
  <c r="E197" i="5"/>
  <c r="E205" i="5"/>
  <c r="E213" i="5"/>
  <c r="E221" i="5"/>
  <c r="E229" i="5"/>
  <c r="E237" i="5"/>
  <c r="E245" i="5"/>
  <c r="E253" i="5"/>
  <c r="E261" i="5"/>
  <c r="E269" i="5"/>
  <c r="E277" i="5"/>
  <c r="E285" i="5"/>
  <c r="E293" i="5"/>
  <c r="E301" i="5"/>
  <c r="E309" i="5"/>
  <c r="E317" i="5"/>
  <c r="E325" i="5"/>
  <c r="E333" i="5"/>
  <c r="E341" i="5"/>
  <c r="E349" i="5"/>
  <c r="E357" i="5"/>
  <c r="E365" i="5"/>
  <c r="E373" i="5"/>
  <c r="E381" i="5"/>
  <c r="E389" i="5"/>
  <c r="E397" i="5"/>
  <c r="E405" i="5"/>
  <c r="E413" i="5"/>
  <c r="E421" i="5"/>
  <c r="E429" i="5"/>
  <c r="E437" i="5"/>
  <c r="E445" i="5"/>
  <c r="E453" i="5"/>
  <c r="E461" i="5"/>
  <c r="E469" i="5"/>
  <c r="E477" i="5"/>
  <c r="E485" i="5"/>
  <c r="E493" i="5"/>
  <c r="E501" i="5"/>
  <c r="E509" i="5"/>
  <c r="E517" i="5"/>
  <c r="E525" i="5"/>
  <c r="E533" i="5"/>
  <c r="E541" i="5"/>
  <c r="E549" i="5"/>
  <c r="E557" i="5"/>
  <c r="E47" i="5"/>
  <c r="E55" i="5"/>
  <c r="E63" i="5"/>
  <c r="E71" i="5"/>
  <c r="E79" i="5"/>
  <c r="E87" i="5"/>
  <c r="E95" i="5"/>
  <c r="E103" i="5"/>
  <c r="E111" i="5"/>
  <c r="E119" i="5"/>
  <c r="E127" i="5"/>
  <c r="E135" i="5"/>
  <c r="E143" i="5"/>
  <c r="E151" i="5"/>
  <c r="E159" i="5"/>
  <c r="E167" i="5"/>
  <c r="E175" i="5"/>
  <c r="E183" i="5"/>
  <c r="E191" i="5"/>
  <c r="E199" i="5"/>
  <c r="E207" i="5"/>
  <c r="E215" i="5"/>
  <c r="E223" i="5"/>
  <c r="E231" i="5"/>
  <c r="E239" i="5"/>
  <c r="E247" i="5"/>
  <c r="E255" i="5"/>
  <c r="E263" i="5"/>
  <c r="E271" i="5"/>
  <c r="E279" i="5"/>
  <c r="E287" i="5"/>
  <c r="E295" i="5"/>
  <c r="E303" i="5"/>
  <c r="E311" i="5"/>
  <c r="E319" i="5"/>
  <c r="E327" i="5"/>
  <c r="E335" i="5"/>
  <c r="E343" i="5"/>
  <c r="E351" i="5"/>
  <c r="E359" i="5"/>
  <c r="E367" i="5"/>
  <c r="E375" i="5"/>
  <c r="E383" i="5"/>
  <c r="E391" i="5"/>
  <c r="E399" i="5"/>
  <c r="E407" i="5"/>
  <c r="E415" i="5"/>
  <c r="E423" i="5"/>
  <c r="E431" i="5"/>
  <c r="E439" i="5"/>
  <c r="E447" i="5"/>
  <c r="E455" i="5"/>
  <c r="E463" i="5"/>
  <c r="E471" i="5"/>
  <c r="E479" i="5"/>
  <c r="E487" i="5"/>
  <c r="E495" i="5"/>
  <c r="E503" i="5"/>
  <c r="E511" i="5"/>
  <c r="E519" i="5"/>
  <c r="E527" i="5"/>
  <c r="E535" i="5"/>
  <c r="E551" i="5"/>
  <c r="E583" i="5"/>
  <c r="E591" i="5"/>
  <c r="E113" i="5"/>
  <c r="E177" i="5"/>
  <c r="E241" i="5"/>
  <c r="E305" i="5"/>
  <c r="E369" i="5"/>
  <c r="E433" i="5"/>
  <c r="E497" i="5"/>
  <c r="E543" i="5"/>
  <c r="E559" i="5"/>
  <c r="E567" i="5"/>
  <c r="E575" i="5"/>
  <c r="E529" i="5"/>
  <c r="E561" i="5"/>
  <c r="E596" i="5"/>
  <c r="E8" i="5"/>
  <c r="E24" i="5"/>
  <c r="E40" i="5"/>
  <c r="E48" i="5"/>
  <c r="E64" i="5"/>
  <c r="E80" i="5"/>
  <c r="E96" i="5"/>
  <c r="E112" i="5"/>
  <c r="E128" i="5"/>
  <c r="E144" i="5"/>
  <c r="E160" i="5"/>
  <c r="E176" i="5"/>
  <c r="E184" i="5"/>
  <c r="E208" i="5"/>
  <c r="E224" i="5"/>
  <c r="E240" i="5"/>
  <c r="E256" i="5"/>
  <c r="E272" i="5"/>
  <c r="E288" i="5"/>
  <c r="E304" i="5"/>
  <c r="E320" i="5"/>
  <c r="E336" i="5"/>
  <c r="E352" i="5"/>
  <c r="E368" i="5"/>
  <c r="E384" i="5"/>
  <c r="E392" i="5"/>
  <c r="E408" i="5"/>
  <c r="E424" i="5"/>
  <c r="E440" i="5"/>
  <c r="E456" i="5"/>
  <c r="E337" i="5"/>
  <c r="E209" i="5"/>
  <c r="E9" i="5"/>
  <c r="E17" i="5"/>
  <c r="E25" i="5"/>
  <c r="E33" i="5"/>
  <c r="E41" i="5"/>
  <c r="E49" i="5"/>
  <c r="E57" i="5"/>
  <c r="E65" i="5"/>
  <c r="E73" i="5"/>
  <c r="E89" i="5"/>
  <c r="E97" i="5"/>
  <c r="E105" i="5"/>
  <c r="E121" i="5"/>
  <c r="E129" i="5"/>
  <c r="E137" i="5"/>
  <c r="E153" i="5"/>
  <c r="E161" i="5"/>
  <c r="E169" i="5"/>
  <c r="E185" i="5"/>
  <c r="E193" i="5"/>
  <c r="E201" i="5"/>
  <c r="E217" i="5"/>
  <c r="E225" i="5"/>
  <c r="E233" i="5"/>
  <c r="E249" i="5"/>
  <c r="E257" i="5"/>
  <c r="E265" i="5"/>
  <c r="E281" i="5"/>
  <c r="E289" i="5"/>
  <c r="E297" i="5"/>
  <c r="E313" i="5"/>
  <c r="E321" i="5"/>
  <c r="E329" i="5"/>
  <c r="E345" i="5"/>
  <c r="E353" i="5"/>
  <c r="E361" i="5"/>
  <c r="E377" i="5"/>
  <c r="E385" i="5"/>
  <c r="E393" i="5"/>
  <c r="E409" i="5"/>
  <c r="E417" i="5"/>
  <c r="E425" i="5"/>
  <c r="E441" i="5"/>
  <c r="E449" i="5"/>
  <c r="E457" i="5"/>
  <c r="E473" i="5"/>
  <c r="E481" i="5"/>
  <c r="E489" i="5"/>
  <c r="E505" i="5"/>
  <c r="E513" i="5"/>
  <c r="E521" i="5"/>
  <c r="E537" i="5"/>
  <c r="E545" i="5"/>
  <c r="E553" i="5"/>
  <c r="E569" i="5"/>
  <c r="E577" i="5"/>
  <c r="E585" i="5"/>
  <c r="E593" i="5"/>
  <c r="E601" i="5"/>
  <c r="E16" i="5"/>
  <c r="E32" i="5"/>
  <c r="E56" i="5"/>
  <c r="E72" i="5"/>
  <c r="E88" i="5"/>
  <c r="E104" i="5"/>
  <c r="E120" i="5"/>
  <c r="E136" i="5"/>
  <c r="E152" i="5"/>
  <c r="E168" i="5"/>
  <c r="E192" i="5"/>
  <c r="E200" i="5"/>
  <c r="E216" i="5"/>
  <c r="E232" i="5"/>
  <c r="E248" i="5"/>
  <c r="E264" i="5"/>
  <c r="E280" i="5"/>
  <c r="E296" i="5"/>
  <c r="E312" i="5"/>
  <c r="E328" i="5"/>
  <c r="E344" i="5"/>
  <c r="E360" i="5"/>
  <c r="E376" i="5"/>
  <c r="E400" i="5"/>
  <c r="E416" i="5"/>
  <c r="E432" i="5"/>
  <c r="E448" i="5"/>
  <c r="E464" i="5"/>
  <c r="E81" i="5"/>
  <c r="E10" i="5"/>
  <c r="E18" i="5"/>
  <c r="E26" i="5"/>
  <c r="E34" i="5"/>
  <c r="E42" i="5"/>
  <c r="E50" i="5"/>
  <c r="E58" i="5"/>
  <c r="E66" i="5"/>
  <c r="E514" i="5"/>
  <c r="E522" i="5"/>
  <c r="E538" i="5"/>
  <c r="E546" i="5"/>
  <c r="E554" i="5"/>
  <c r="E570" i="5"/>
  <c r="E578" i="5"/>
  <c r="E586" i="5"/>
  <c r="E594" i="5"/>
  <c r="E602" i="5"/>
  <c r="E401" i="5"/>
  <c r="E273" i="5"/>
  <c r="E145" i="5"/>
  <c r="E5" i="5"/>
  <c r="E13" i="5"/>
  <c r="E21" i="5"/>
  <c r="E29" i="5"/>
  <c r="E37" i="5"/>
  <c r="E45" i="5"/>
  <c r="E53" i="5"/>
  <c r="E61" i="5"/>
  <c r="E69" i="5"/>
  <c r="E77" i="5"/>
  <c r="E85" i="5"/>
  <c r="E93" i="5"/>
  <c r="E101" i="5"/>
  <c r="E109" i="5"/>
  <c r="E117" i="5"/>
  <c r="E125" i="5"/>
  <c r="E133" i="5"/>
  <c r="E141" i="5"/>
  <c r="E149" i="5"/>
  <c r="E157" i="5"/>
  <c r="E165" i="5"/>
  <c r="E173" i="5"/>
  <c r="E181" i="5"/>
  <c r="E189" i="5"/>
  <c r="E6" i="5"/>
  <c r="E14" i="5"/>
  <c r="E22" i="5"/>
  <c r="E30" i="5"/>
  <c r="E38" i="5"/>
  <c r="E46" i="5"/>
  <c r="E54" i="5"/>
  <c r="E62" i="5"/>
  <c r="E70" i="5"/>
  <c r="E78" i="5"/>
  <c r="E86" i="5"/>
  <c r="E94" i="5"/>
  <c r="E102" i="5"/>
  <c r="E110" i="5"/>
  <c r="E118" i="5"/>
  <c r="E126" i="5"/>
  <c r="E74" i="5"/>
  <c r="E82" i="5"/>
  <c r="E90" i="5"/>
  <c r="E98" i="5"/>
  <c r="E106" i="5"/>
  <c r="E114" i="5"/>
  <c r="E122" i="5"/>
  <c r="E130" i="5"/>
  <c r="E138" i="5"/>
  <c r="E146" i="5"/>
  <c r="E154" i="5"/>
  <c r="E162" i="5"/>
  <c r="E170" i="5"/>
  <c r="E178" i="5"/>
  <c r="E186" i="5"/>
  <c r="E194" i="5"/>
  <c r="E202" i="5"/>
  <c r="E210" i="5"/>
  <c r="E218" i="5"/>
  <c r="E226" i="5"/>
  <c r="E234" i="5"/>
  <c r="E242" i="5"/>
  <c r="E250" i="5"/>
  <c r="E258" i="5"/>
  <c r="E266" i="5"/>
  <c r="E274" i="5"/>
  <c r="E282" i="5"/>
  <c r="E290" i="5"/>
  <c r="E298" i="5"/>
  <c r="E306" i="5"/>
  <c r="E314" i="5"/>
  <c r="E322" i="5"/>
  <c r="E330" i="5"/>
  <c r="E338" i="5"/>
  <c r="E346" i="5"/>
  <c r="E354" i="5"/>
  <c r="E362" i="5"/>
  <c r="E370" i="5"/>
  <c r="E378" i="5"/>
  <c r="E386" i="5"/>
  <c r="E394" i="5"/>
  <c r="E402" i="5"/>
  <c r="E410" i="5"/>
  <c r="E418" i="5"/>
  <c r="E426" i="5"/>
  <c r="E434" i="5"/>
  <c r="E442" i="5"/>
  <c r="E450" i="5"/>
  <c r="E458" i="5"/>
  <c r="E466" i="5"/>
  <c r="E474" i="5"/>
  <c r="E482" i="5"/>
  <c r="E490" i="5"/>
  <c r="E498" i="5"/>
  <c r="E506" i="5"/>
  <c r="E11" i="5"/>
  <c r="E19" i="5"/>
  <c r="E27" i="5"/>
  <c r="E35" i="5"/>
  <c r="E51" i="5"/>
  <c r="E67" i="5"/>
  <c r="E75" i="5"/>
  <c r="E508" i="5"/>
  <c r="E516" i="5"/>
  <c r="E566" i="5"/>
  <c r="E534" i="5"/>
  <c r="E134" i="5"/>
  <c r="E142" i="5"/>
  <c r="E150" i="5"/>
  <c r="E158" i="5"/>
  <c r="E166" i="5"/>
  <c r="E174" i="5"/>
  <c r="E182" i="5"/>
  <c r="E190" i="5"/>
  <c r="E198" i="5"/>
  <c r="E206" i="5"/>
  <c r="E214" i="5"/>
  <c r="E222" i="5"/>
  <c r="E230" i="5"/>
  <c r="E238" i="5"/>
  <c r="E246" i="5"/>
  <c r="E254" i="5"/>
  <c r="E262" i="5"/>
  <c r="E270" i="5"/>
  <c r="E278" i="5"/>
  <c r="E286" i="5"/>
  <c r="E294" i="5"/>
  <c r="E302" i="5"/>
  <c r="E310" i="5"/>
  <c r="E318" i="5"/>
  <c r="E326" i="5"/>
  <c r="E334" i="5"/>
  <c r="E342" i="5"/>
  <c r="E350" i="5"/>
  <c r="E358" i="5"/>
  <c r="E366" i="5"/>
  <c r="E374" i="5"/>
  <c r="E382" i="5"/>
  <c r="E390" i="5"/>
  <c r="E398" i="5"/>
  <c r="E406" i="5"/>
  <c r="E414" i="5"/>
  <c r="E422" i="5"/>
  <c r="E430" i="5"/>
  <c r="E438" i="5"/>
  <c r="E446" i="5"/>
  <c r="E454" i="5"/>
  <c r="E462" i="5"/>
  <c r="E470" i="5"/>
  <c r="E478" i="5"/>
  <c r="E486" i="5"/>
  <c r="E494" i="5"/>
  <c r="E502" i="5"/>
  <c r="E510" i="5"/>
  <c r="E574" i="5"/>
  <c r="E542" i="5"/>
  <c r="F99" i="14" l="1"/>
  <c r="F100" i="14" s="1"/>
  <c r="F101" i="14" s="1"/>
  <c r="F102" i="14" s="1"/>
  <c r="F103" i="14" s="1"/>
  <c r="F104" i="14" s="1"/>
  <c r="F105" i="14" s="1"/>
  <c r="F106" i="14" s="1"/>
  <c r="F107" i="14" s="1"/>
  <c r="F108" i="14" s="1"/>
  <c r="F109" i="14" s="1"/>
  <c r="F110" i="14" s="1"/>
  <c r="F111" i="14" s="1"/>
  <c r="F112" i="14" s="1"/>
  <c r="F113" i="14" s="1"/>
  <c r="F114" i="14" s="1"/>
  <c r="F115" i="14" s="1"/>
  <c r="F116" i="14" s="1"/>
  <c r="F117" i="14" s="1"/>
  <c r="F118" i="14" s="1"/>
  <c r="F119" i="14" s="1"/>
  <c r="F120" i="14" s="1"/>
  <c r="F121" i="14" s="1"/>
  <c r="F122" i="14" s="1"/>
  <c r="F123" i="14" s="1"/>
  <c r="F124" i="14" s="1"/>
  <c r="F125" i="14" s="1"/>
  <c r="F126" i="14" s="1"/>
  <c r="F127" i="14" s="1"/>
  <c r="F128" i="14" s="1"/>
  <c r="F129" i="14" s="1"/>
  <c r="F130" i="14" s="1"/>
  <c r="F131" i="14" s="1"/>
  <c r="F132" i="14" s="1"/>
  <c r="F133" i="14" s="1"/>
  <c r="F134" i="14" s="1"/>
  <c r="F135" i="14" s="1"/>
  <c r="F136" i="14" s="1"/>
  <c r="F137" i="14" s="1"/>
  <c r="F138" i="14" s="1"/>
  <c r="F139" i="14" s="1"/>
  <c r="F140" i="14" s="1"/>
  <c r="F141" i="14" s="1"/>
  <c r="F142" i="14" s="1"/>
  <c r="F143" i="14" s="1"/>
  <c r="F144" i="14" s="1"/>
  <c r="F145" i="14" s="1"/>
  <c r="F146" i="14" s="1"/>
  <c r="F147" i="14" s="1"/>
  <c r="F148" i="14" s="1"/>
  <c r="F149" i="14" s="1"/>
  <c r="F150" i="14" s="1"/>
  <c r="F151" i="14" s="1"/>
  <c r="F152" i="14" s="1"/>
  <c r="F153" i="14" s="1"/>
  <c r="F154" i="14" s="1"/>
  <c r="F155" i="14" s="1"/>
  <c r="F156" i="14" s="1"/>
  <c r="F157" i="14" s="1"/>
  <c r="F158" i="14" s="1"/>
  <c r="F159" i="14" s="1"/>
  <c r="F160" i="14" s="1"/>
  <c r="F161" i="14" s="1"/>
  <c r="F162" i="14" s="1"/>
  <c r="F163" i="14" s="1"/>
  <c r="F164" i="14" s="1"/>
  <c r="F165" i="14" s="1"/>
  <c r="F166" i="14" s="1"/>
  <c r="F167" i="14" s="1"/>
  <c r="F168" i="14" s="1"/>
  <c r="F169" i="14" s="1"/>
  <c r="F170" i="14" s="1"/>
  <c r="F171" i="14" s="1"/>
  <c r="F172" i="14" s="1"/>
  <c r="F173" i="14" s="1"/>
  <c r="F174" i="14" s="1"/>
  <c r="F175" i="14" s="1"/>
  <c r="F176" i="14" s="1"/>
  <c r="F177" i="14" s="1"/>
  <c r="F178" i="14" s="1"/>
  <c r="F179" i="14" s="1"/>
  <c r="F180" i="14" s="1"/>
  <c r="F181" i="14" s="1"/>
  <c r="F182" i="14" s="1"/>
  <c r="F183" i="14" s="1"/>
  <c r="F184" i="14" s="1"/>
  <c r="F185" i="14" s="1"/>
  <c r="F186" i="14" s="1"/>
  <c r="F187" i="14" s="1"/>
  <c r="F188" i="14" s="1"/>
  <c r="F189" i="14" s="1"/>
  <c r="F190" i="14" s="1"/>
  <c r="F191" i="14" s="1"/>
  <c r="F192" i="14" s="1"/>
  <c r="F193" i="14" s="1"/>
  <c r="F194" i="14" s="1"/>
  <c r="F195" i="14" s="1"/>
  <c r="F196" i="14" s="1"/>
  <c r="F197" i="14" s="1"/>
  <c r="F198" i="14" s="1"/>
  <c r="F199" i="14" s="1"/>
  <c r="F200" i="14" s="1"/>
  <c r="F201" i="14" s="1"/>
  <c r="F202" i="14" s="1"/>
  <c r="F203" i="14" s="1"/>
  <c r="F204" i="14" s="1"/>
  <c r="F205" i="14" s="1"/>
  <c r="F206" i="14" s="1"/>
  <c r="F207" i="14" s="1"/>
  <c r="F208" i="14" s="1"/>
  <c r="F209" i="14" s="1"/>
  <c r="F210" i="14" s="1"/>
  <c r="F211" i="14" s="1"/>
  <c r="F212" i="14" s="1"/>
  <c r="F213" i="14" s="1"/>
  <c r="F214" i="14" s="1"/>
  <c r="F215" i="14" s="1"/>
  <c r="F216" i="14" s="1"/>
  <c r="F217" i="14" s="1"/>
  <c r="F218" i="14" s="1"/>
  <c r="F219" i="14" s="1"/>
  <c r="F220" i="14" s="1"/>
  <c r="F221" i="14" s="1"/>
  <c r="F222" i="14" s="1"/>
  <c r="F223" i="14" s="1"/>
  <c r="F224" i="14" s="1"/>
  <c r="F225" i="14" s="1"/>
  <c r="F226" i="14" s="1"/>
  <c r="F227" i="14" s="1"/>
  <c r="F228" i="14" s="1"/>
  <c r="F229" i="14" s="1"/>
  <c r="F230" i="14" s="1"/>
  <c r="F231" i="14" s="1"/>
  <c r="F232" i="14" s="1"/>
  <c r="F233" i="14" s="1"/>
  <c r="F234" i="14" s="1"/>
  <c r="F235" i="14" s="1"/>
  <c r="F236" i="14" s="1"/>
  <c r="F237" i="14" s="1"/>
  <c r="F238" i="14" s="1"/>
  <c r="F239" i="14" s="1"/>
  <c r="F240" i="14" s="1"/>
  <c r="F241" i="14" s="1"/>
  <c r="F242" i="14" s="1"/>
  <c r="F243" i="14" s="1"/>
  <c r="F244" i="14" s="1"/>
  <c r="F245" i="14" s="1"/>
  <c r="F246" i="14" s="1"/>
  <c r="F247" i="14" s="1"/>
  <c r="F248" i="14" s="1"/>
  <c r="F249" i="14" s="1"/>
  <c r="F250" i="14" s="1"/>
  <c r="F251" i="14" s="1"/>
  <c r="F252" i="14" s="1"/>
  <c r="F253" i="14" s="1"/>
  <c r="F254" i="14" s="1"/>
  <c r="F255" i="14" s="1"/>
  <c r="F256" i="14" s="1"/>
  <c r="F257" i="14" s="1"/>
  <c r="F258" i="14" s="1"/>
  <c r="F259" i="14" s="1"/>
  <c r="F260" i="14" s="1"/>
  <c r="F261" i="14" s="1"/>
  <c r="F262" i="14" s="1"/>
  <c r="F263" i="14" s="1"/>
  <c r="F264" i="14" s="1"/>
  <c r="F265" i="14" s="1"/>
  <c r="F266" i="14" s="1"/>
  <c r="F267" i="14" s="1"/>
  <c r="F268" i="14" s="1"/>
  <c r="F269" i="14" s="1"/>
  <c r="F270" i="14" s="1"/>
  <c r="F271" i="14" s="1"/>
  <c r="F272" i="14" s="1"/>
  <c r="F273" i="14" s="1"/>
  <c r="F274" i="14" s="1"/>
  <c r="F275" i="14" s="1"/>
  <c r="F276" i="14" s="1"/>
  <c r="F277" i="14" s="1"/>
  <c r="F278" i="14" s="1"/>
  <c r="F279" i="14" s="1"/>
  <c r="F280" i="14" s="1"/>
  <c r="F281" i="14" s="1"/>
  <c r="F282" i="14" s="1"/>
  <c r="F283" i="14" s="1"/>
  <c r="F284" i="14" s="1"/>
  <c r="G99" i="14"/>
  <c r="G100" i="14" s="1"/>
  <c r="G101" i="14" s="1"/>
  <c r="G102" i="14" s="1"/>
  <c r="G103" i="14" s="1"/>
  <c r="G104" i="14" s="1"/>
  <c r="G105" i="14" s="1"/>
  <c r="G106" i="14" s="1"/>
  <c r="G107" i="14" s="1"/>
  <c r="G108" i="14" s="1"/>
  <c r="G109" i="14" s="1"/>
  <c r="G110" i="14" s="1"/>
  <c r="G111" i="14" s="1"/>
  <c r="G112" i="14" s="1"/>
  <c r="G113" i="14" s="1"/>
  <c r="G114" i="14" s="1"/>
  <c r="G115" i="14" s="1"/>
  <c r="G116" i="14" s="1"/>
  <c r="G117" i="14" s="1"/>
  <c r="G118" i="14" s="1"/>
  <c r="G119" i="14" s="1"/>
  <c r="G120" i="14" s="1"/>
  <c r="G121" i="14" s="1"/>
  <c r="G122" i="14" s="1"/>
  <c r="G123" i="14" s="1"/>
  <c r="G124" i="14" s="1"/>
  <c r="G125" i="14" s="1"/>
  <c r="G126" i="14" s="1"/>
  <c r="G127" i="14" s="1"/>
  <c r="G128" i="14" s="1"/>
  <c r="G129" i="14" s="1"/>
  <c r="G130" i="14" s="1"/>
  <c r="G131" i="14" s="1"/>
  <c r="G132" i="14" s="1"/>
  <c r="G133" i="14" s="1"/>
  <c r="G134" i="14" s="1"/>
  <c r="G135" i="14" s="1"/>
  <c r="G136" i="14" s="1"/>
  <c r="G137" i="14" s="1"/>
  <c r="G138" i="14" s="1"/>
  <c r="G139" i="14" s="1"/>
  <c r="G140" i="14" s="1"/>
  <c r="G141" i="14" s="1"/>
  <c r="G142" i="14" s="1"/>
  <c r="G143" i="14" s="1"/>
  <c r="G144" i="14" s="1"/>
  <c r="G145" i="14" s="1"/>
  <c r="G146" i="14" s="1"/>
  <c r="G147" i="14" s="1"/>
  <c r="G148" i="14" s="1"/>
  <c r="G149" i="14" s="1"/>
  <c r="G150" i="14" s="1"/>
  <c r="G151" i="14" s="1"/>
  <c r="G152" i="14" s="1"/>
  <c r="G153" i="14" s="1"/>
  <c r="G154" i="14" s="1"/>
  <c r="G155" i="14" s="1"/>
  <c r="G156" i="14" s="1"/>
  <c r="G157" i="14" s="1"/>
  <c r="G158" i="14" s="1"/>
  <c r="G159" i="14" s="1"/>
  <c r="G160" i="14" s="1"/>
  <c r="G161" i="14" s="1"/>
  <c r="G162" i="14" s="1"/>
  <c r="G163" i="14" s="1"/>
  <c r="G164" i="14" s="1"/>
  <c r="G165" i="14" s="1"/>
  <c r="G166" i="14" s="1"/>
  <c r="G167" i="14" s="1"/>
  <c r="G168" i="14" s="1"/>
  <c r="G169" i="14" s="1"/>
  <c r="G170" i="14" s="1"/>
  <c r="G171" i="14" s="1"/>
  <c r="G172" i="14" s="1"/>
  <c r="G173" i="14" s="1"/>
  <c r="G174" i="14" s="1"/>
  <c r="G175" i="14" s="1"/>
  <c r="G176" i="14" s="1"/>
  <c r="G177" i="14" s="1"/>
  <c r="G178" i="14" s="1"/>
  <c r="G179" i="14" s="1"/>
  <c r="G180" i="14" s="1"/>
  <c r="G181" i="14" s="1"/>
  <c r="G182" i="14" s="1"/>
  <c r="G183" i="14" s="1"/>
  <c r="G184" i="14" s="1"/>
  <c r="G185" i="14" s="1"/>
  <c r="G186" i="14" s="1"/>
  <c r="G187" i="14" s="1"/>
  <c r="G188" i="14" s="1"/>
  <c r="G189" i="14" s="1"/>
  <c r="G190" i="14" s="1"/>
  <c r="G191" i="14" s="1"/>
  <c r="G192" i="14" s="1"/>
  <c r="G193" i="14" s="1"/>
  <c r="G194" i="14" s="1"/>
  <c r="G195" i="14" s="1"/>
  <c r="G196" i="14" s="1"/>
  <c r="G197" i="14" s="1"/>
  <c r="G198" i="14" s="1"/>
  <c r="G199" i="14" s="1"/>
  <c r="G200" i="14" s="1"/>
  <c r="G201" i="14" s="1"/>
  <c r="G202" i="14" s="1"/>
  <c r="G203" i="14" s="1"/>
  <c r="G204" i="14" s="1"/>
  <c r="G205" i="14" s="1"/>
  <c r="G206" i="14" s="1"/>
  <c r="G207" i="14" s="1"/>
  <c r="G208" i="14" s="1"/>
  <c r="G209" i="14" s="1"/>
  <c r="G210" i="14" s="1"/>
  <c r="G211" i="14" s="1"/>
  <c r="G212" i="14" s="1"/>
  <c r="G213" i="14" s="1"/>
  <c r="G214" i="14" s="1"/>
  <c r="G215" i="14" s="1"/>
  <c r="G216" i="14" s="1"/>
  <c r="G217" i="14" s="1"/>
  <c r="G218" i="14" s="1"/>
  <c r="G219" i="14" s="1"/>
  <c r="G220" i="14" s="1"/>
  <c r="G221" i="14" s="1"/>
  <c r="G222" i="14" s="1"/>
  <c r="G223" i="14" s="1"/>
  <c r="G224" i="14" s="1"/>
  <c r="G225" i="14" s="1"/>
  <c r="G226" i="14" s="1"/>
  <c r="G227" i="14" s="1"/>
  <c r="G228" i="14" s="1"/>
  <c r="G229" i="14" s="1"/>
  <c r="G230" i="14" s="1"/>
  <c r="G231" i="14" s="1"/>
  <c r="G232" i="14" s="1"/>
  <c r="G233" i="14" s="1"/>
  <c r="G234" i="14" s="1"/>
  <c r="G235" i="14" s="1"/>
  <c r="G236" i="14" s="1"/>
  <c r="G237" i="14" s="1"/>
  <c r="G238" i="14" s="1"/>
  <c r="G239" i="14" s="1"/>
  <c r="G240" i="14" s="1"/>
  <c r="G241" i="14" s="1"/>
  <c r="G242" i="14" s="1"/>
  <c r="G243" i="14" s="1"/>
  <c r="G244" i="14" s="1"/>
  <c r="G245" i="14" s="1"/>
  <c r="G246" i="14" s="1"/>
  <c r="G247" i="14" s="1"/>
  <c r="G248" i="14" s="1"/>
  <c r="G249" i="14" s="1"/>
  <c r="G250" i="14" s="1"/>
  <c r="G251" i="14" s="1"/>
  <c r="G252" i="14" s="1"/>
  <c r="G253" i="14" s="1"/>
  <c r="G254" i="14" s="1"/>
  <c r="G255" i="14" s="1"/>
  <c r="G256" i="14" s="1"/>
  <c r="G257" i="14" s="1"/>
  <c r="G258" i="14" s="1"/>
  <c r="G259" i="14" s="1"/>
  <c r="G260" i="14" s="1"/>
  <c r="G261" i="14" s="1"/>
  <c r="G262" i="14" s="1"/>
  <c r="G263" i="14" s="1"/>
  <c r="G264" i="14" s="1"/>
  <c r="G265" i="14" s="1"/>
  <c r="G266" i="14" s="1"/>
  <c r="G267" i="14" s="1"/>
  <c r="G268" i="14" s="1"/>
  <c r="G269" i="14" s="1"/>
  <c r="G270" i="14" s="1"/>
  <c r="G271" i="14" s="1"/>
  <c r="G272" i="14" s="1"/>
  <c r="G273" i="14" s="1"/>
  <c r="G274" i="14" s="1"/>
  <c r="G275" i="14" s="1"/>
  <c r="G276" i="14" s="1"/>
  <c r="G277" i="14" s="1"/>
  <c r="G278" i="14" s="1"/>
  <c r="G279" i="14" s="1"/>
  <c r="G280" i="14" s="1"/>
  <c r="G281" i="14" s="1"/>
  <c r="G282" i="14" s="1"/>
  <c r="G283" i="14" s="1"/>
  <c r="G284" i="14" s="1"/>
  <c r="H99" i="14"/>
  <c r="H100" i="14" s="1"/>
  <c r="H101" i="14" s="1"/>
  <c r="H102" i="14" s="1"/>
  <c r="H103" i="14" s="1"/>
  <c r="H104" i="14" s="1"/>
  <c r="H105" i="14" s="1"/>
  <c r="H106" i="14" s="1"/>
  <c r="H107" i="14" s="1"/>
  <c r="H108" i="14" s="1"/>
  <c r="H109" i="14" s="1"/>
  <c r="H110" i="14" s="1"/>
  <c r="H111" i="14" s="1"/>
  <c r="H112" i="14" s="1"/>
  <c r="H113" i="14" s="1"/>
  <c r="H114" i="14" s="1"/>
  <c r="H115" i="14" s="1"/>
  <c r="H116" i="14" s="1"/>
  <c r="H117" i="14" s="1"/>
  <c r="H118" i="14" s="1"/>
  <c r="H119" i="14" s="1"/>
  <c r="H120" i="14" s="1"/>
  <c r="H121" i="14" s="1"/>
  <c r="H122" i="14" s="1"/>
  <c r="H123" i="14" s="1"/>
  <c r="H124" i="14" s="1"/>
  <c r="H125" i="14" s="1"/>
  <c r="H126" i="14" s="1"/>
  <c r="H127" i="14" s="1"/>
  <c r="H128" i="14" s="1"/>
  <c r="H129" i="14" s="1"/>
  <c r="H130" i="14" s="1"/>
  <c r="H131" i="14" s="1"/>
  <c r="H132" i="14" s="1"/>
  <c r="H133" i="14" s="1"/>
  <c r="H134" i="14" s="1"/>
  <c r="H135" i="14" s="1"/>
  <c r="H136" i="14" s="1"/>
  <c r="H137" i="14" s="1"/>
  <c r="H138" i="14" s="1"/>
  <c r="H139" i="14" s="1"/>
  <c r="H140" i="14" s="1"/>
  <c r="H141" i="14" s="1"/>
  <c r="H142" i="14" s="1"/>
  <c r="H143" i="14" s="1"/>
  <c r="H144" i="14" s="1"/>
  <c r="H145" i="14" s="1"/>
  <c r="H146" i="14" s="1"/>
  <c r="H147" i="14" s="1"/>
  <c r="H148" i="14" s="1"/>
  <c r="H149" i="14" s="1"/>
  <c r="H150" i="14" s="1"/>
  <c r="H151" i="14" s="1"/>
  <c r="H152" i="14" s="1"/>
  <c r="H153" i="14" s="1"/>
  <c r="H154" i="14" s="1"/>
  <c r="H155" i="14" s="1"/>
  <c r="H156" i="14" s="1"/>
  <c r="H157" i="14" s="1"/>
  <c r="H158" i="14" s="1"/>
  <c r="H159" i="14" s="1"/>
  <c r="H160" i="14" s="1"/>
  <c r="H161" i="14" s="1"/>
  <c r="H162" i="14" s="1"/>
  <c r="H163" i="14" s="1"/>
  <c r="H164" i="14" s="1"/>
  <c r="H165" i="14" s="1"/>
  <c r="H166" i="14" s="1"/>
  <c r="H167" i="14" s="1"/>
  <c r="H168" i="14" s="1"/>
  <c r="H169" i="14" s="1"/>
  <c r="H170" i="14" s="1"/>
  <c r="H171" i="14" s="1"/>
  <c r="H172" i="14" s="1"/>
  <c r="H173" i="14" s="1"/>
  <c r="H174" i="14" s="1"/>
  <c r="H175" i="14" s="1"/>
  <c r="H176" i="14" s="1"/>
  <c r="H177" i="14" s="1"/>
  <c r="H178" i="14" s="1"/>
  <c r="H179" i="14" s="1"/>
  <c r="H180" i="14" s="1"/>
  <c r="H181" i="14" s="1"/>
  <c r="H182" i="14" s="1"/>
  <c r="H183" i="14" s="1"/>
  <c r="H184" i="14" s="1"/>
  <c r="H185" i="14" s="1"/>
  <c r="H186" i="14" s="1"/>
  <c r="H187" i="14" s="1"/>
  <c r="H188" i="14" s="1"/>
  <c r="H189" i="14" s="1"/>
  <c r="H190" i="14" s="1"/>
  <c r="H191" i="14" s="1"/>
  <c r="H192" i="14" s="1"/>
  <c r="H193" i="14" s="1"/>
  <c r="H194" i="14" s="1"/>
  <c r="H195" i="14" s="1"/>
  <c r="H196" i="14" s="1"/>
  <c r="H197" i="14" s="1"/>
  <c r="H198" i="14" s="1"/>
  <c r="H199" i="14" s="1"/>
  <c r="H200" i="14" s="1"/>
  <c r="H201" i="14" s="1"/>
  <c r="H202" i="14" s="1"/>
  <c r="H203" i="14" s="1"/>
  <c r="H204" i="14" s="1"/>
  <c r="H205" i="14" s="1"/>
  <c r="H206" i="14" s="1"/>
  <c r="H207" i="14" s="1"/>
  <c r="H208" i="14" s="1"/>
  <c r="H209" i="14" s="1"/>
  <c r="H210" i="14" s="1"/>
  <c r="H211" i="14" s="1"/>
  <c r="H212" i="14" s="1"/>
  <c r="H213" i="14" s="1"/>
  <c r="H214" i="14" s="1"/>
  <c r="H215" i="14" s="1"/>
  <c r="H216" i="14" s="1"/>
  <c r="H217" i="14" s="1"/>
  <c r="H218" i="14" s="1"/>
  <c r="H219" i="14" s="1"/>
  <c r="H220" i="14" s="1"/>
  <c r="H221" i="14" s="1"/>
  <c r="H222" i="14" s="1"/>
  <c r="H223" i="14" s="1"/>
  <c r="H224" i="14" s="1"/>
  <c r="H225" i="14" s="1"/>
  <c r="H226" i="14" s="1"/>
  <c r="H227" i="14" s="1"/>
  <c r="H228" i="14" s="1"/>
  <c r="H229" i="14" s="1"/>
  <c r="H230" i="14" s="1"/>
  <c r="H231" i="14" s="1"/>
  <c r="H232" i="14" s="1"/>
  <c r="H233" i="14" s="1"/>
  <c r="H234" i="14" s="1"/>
  <c r="H235" i="14" s="1"/>
  <c r="H236" i="14" s="1"/>
  <c r="H237" i="14" s="1"/>
  <c r="H238" i="14" s="1"/>
  <c r="H239" i="14" s="1"/>
  <c r="H240" i="14" s="1"/>
  <c r="H241" i="14" s="1"/>
  <c r="H242" i="14" s="1"/>
  <c r="H243" i="14" s="1"/>
  <c r="H244" i="14" s="1"/>
  <c r="H245" i="14" s="1"/>
  <c r="H246" i="14" s="1"/>
  <c r="H247" i="14" s="1"/>
  <c r="H248" i="14" s="1"/>
  <c r="H249" i="14" s="1"/>
  <c r="H250" i="14" s="1"/>
  <c r="H251" i="14" s="1"/>
  <c r="H252" i="14" s="1"/>
  <c r="H253" i="14" s="1"/>
  <c r="H254" i="14" s="1"/>
  <c r="H255" i="14" s="1"/>
  <c r="H256" i="14" s="1"/>
  <c r="H257" i="14" s="1"/>
  <c r="H258" i="14" s="1"/>
  <c r="H259" i="14" s="1"/>
  <c r="H260" i="14" s="1"/>
  <c r="H261" i="14" s="1"/>
  <c r="H262" i="14" s="1"/>
  <c r="H263" i="14" s="1"/>
  <c r="H264" i="14" s="1"/>
  <c r="H265" i="14" s="1"/>
  <c r="H266" i="14" s="1"/>
  <c r="H267" i="14" s="1"/>
  <c r="H268" i="14" s="1"/>
  <c r="H269" i="14" s="1"/>
  <c r="H270" i="14" s="1"/>
  <c r="H271" i="14" s="1"/>
  <c r="H272" i="14" s="1"/>
  <c r="H273" i="14" s="1"/>
  <c r="H274" i="14" s="1"/>
  <c r="H275" i="14" s="1"/>
  <c r="H276" i="14" s="1"/>
  <c r="H277" i="14" s="1"/>
  <c r="H278" i="14" s="1"/>
  <c r="H279" i="14" s="1"/>
  <c r="H280" i="14" s="1"/>
  <c r="H281" i="14" s="1"/>
  <c r="H282" i="14" s="1"/>
  <c r="H283" i="14" s="1"/>
  <c r="H284" i="14" s="1"/>
  <c r="F5" i="13"/>
  <c r="F6" i="13" s="1"/>
  <c r="F7" i="13" s="1"/>
  <c r="F8" i="13" s="1"/>
  <c r="F9" i="13" s="1"/>
  <c r="F10" i="13" s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  <c r="F69" i="13" s="1"/>
  <c r="F70" i="13" s="1"/>
  <c r="F71" i="13" s="1"/>
  <c r="F72" i="13" s="1"/>
  <c r="F73" i="13" s="1"/>
  <c r="F74" i="13" s="1"/>
  <c r="F75" i="13" s="1"/>
  <c r="F76" i="13" s="1"/>
  <c r="F77" i="13" s="1"/>
  <c r="F78" i="13" s="1"/>
  <c r="F79" i="13" s="1"/>
  <c r="F80" i="13" s="1"/>
  <c r="F81" i="13" s="1"/>
  <c r="F82" i="13" s="1"/>
  <c r="F83" i="13" s="1"/>
  <c r="F84" i="13" s="1"/>
  <c r="F85" i="13" s="1"/>
  <c r="F86" i="13" s="1"/>
  <c r="F87" i="13" s="1"/>
  <c r="F88" i="13" s="1"/>
  <c r="F89" i="13" s="1"/>
  <c r="F90" i="13" s="1"/>
  <c r="F91" i="13" s="1"/>
  <c r="F92" i="13" s="1"/>
  <c r="F93" i="13" s="1"/>
  <c r="F94" i="13" s="1"/>
  <c r="F95" i="13" s="1"/>
  <c r="F96" i="13" s="1"/>
  <c r="F97" i="13" s="1"/>
  <c r="F98" i="13" s="1"/>
  <c r="F99" i="13" s="1"/>
  <c r="F100" i="13" s="1"/>
  <c r="F101" i="13" s="1"/>
  <c r="F102" i="13" s="1"/>
  <c r="F103" i="13" s="1"/>
  <c r="F104" i="13" s="1"/>
  <c r="F105" i="13" s="1"/>
  <c r="F106" i="13" s="1"/>
  <c r="F107" i="13" s="1"/>
  <c r="F108" i="13" s="1"/>
  <c r="F109" i="13" s="1"/>
  <c r="F110" i="13" s="1"/>
  <c r="F111" i="13" s="1"/>
  <c r="F112" i="13" s="1"/>
  <c r="F113" i="13" s="1"/>
  <c r="F114" i="13" s="1"/>
  <c r="F115" i="13" s="1"/>
  <c r="F116" i="13" s="1"/>
  <c r="F117" i="13" s="1"/>
  <c r="F118" i="13" s="1"/>
  <c r="F119" i="13" s="1"/>
  <c r="F120" i="13" s="1"/>
  <c r="F121" i="13" s="1"/>
  <c r="F122" i="13" s="1"/>
  <c r="F123" i="13" s="1"/>
  <c r="F124" i="13" s="1"/>
  <c r="F125" i="13" s="1"/>
  <c r="F126" i="13" s="1"/>
  <c r="F127" i="13" s="1"/>
  <c r="F128" i="13" s="1"/>
  <c r="F129" i="13" s="1"/>
  <c r="F130" i="13" s="1"/>
  <c r="F131" i="13" s="1"/>
  <c r="F132" i="13" s="1"/>
  <c r="F133" i="13" s="1"/>
  <c r="F134" i="13" s="1"/>
  <c r="F135" i="13" s="1"/>
  <c r="F136" i="13" s="1"/>
  <c r="F137" i="13" s="1"/>
  <c r="F138" i="13" s="1"/>
  <c r="F139" i="13" s="1"/>
  <c r="F140" i="13" s="1"/>
  <c r="F141" i="13" s="1"/>
  <c r="F142" i="13" s="1"/>
  <c r="F143" i="13" s="1"/>
  <c r="F144" i="13" s="1"/>
  <c r="F145" i="13" s="1"/>
  <c r="F146" i="13" s="1"/>
  <c r="F147" i="13" s="1"/>
  <c r="F148" i="13" s="1"/>
  <c r="F149" i="13" s="1"/>
  <c r="F150" i="13" s="1"/>
  <c r="F151" i="13" s="1"/>
  <c r="F152" i="13" s="1"/>
  <c r="F153" i="13" s="1"/>
  <c r="F154" i="13" s="1"/>
  <c r="F155" i="13" s="1"/>
  <c r="F156" i="13" s="1"/>
  <c r="F157" i="13" s="1"/>
  <c r="F158" i="13" s="1"/>
  <c r="F159" i="13" s="1"/>
  <c r="F160" i="13" s="1"/>
  <c r="F161" i="13" s="1"/>
  <c r="F162" i="13" s="1"/>
  <c r="F163" i="13" s="1"/>
  <c r="F164" i="13" s="1"/>
  <c r="F165" i="13" s="1"/>
  <c r="F166" i="13" s="1"/>
  <c r="F167" i="13" s="1"/>
  <c r="F168" i="13" s="1"/>
  <c r="F169" i="13" s="1"/>
  <c r="F170" i="13" s="1"/>
  <c r="F171" i="13" s="1"/>
  <c r="F172" i="13" s="1"/>
  <c r="F173" i="13" s="1"/>
  <c r="F174" i="13" s="1"/>
  <c r="F175" i="13" s="1"/>
  <c r="F176" i="13" s="1"/>
  <c r="F177" i="13" s="1"/>
  <c r="F178" i="13" s="1"/>
  <c r="F179" i="13" s="1"/>
  <c r="F180" i="13" s="1"/>
  <c r="F181" i="13" s="1"/>
  <c r="F182" i="13" s="1"/>
  <c r="F183" i="13" s="1"/>
  <c r="F184" i="13" s="1"/>
  <c r="F185" i="13" s="1"/>
  <c r="F186" i="13" s="1"/>
  <c r="F187" i="13" s="1"/>
  <c r="F188" i="13" s="1"/>
  <c r="F189" i="13" s="1"/>
  <c r="F190" i="13" s="1"/>
  <c r="F191" i="13" s="1"/>
  <c r="F192" i="13" s="1"/>
  <c r="F193" i="13" s="1"/>
  <c r="F194" i="13" s="1"/>
  <c r="F195" i="13" s="1"/>
  <c r="F196" i="13" s="1"/>
  <c r="F197" i="13" s="1"/>
  <c r="F198" i="13" s="1"/>
  <c r="F199" i="13" s="1"/>
  <c r="F200" i="13" s="1"/>
  <c r="F201" i="13" s="1"/>
  <c r="F202" i="13" s="1"/>
  <c r="F203" i="13" s="1"/>
  <c r="F204" i="13" s="1"/>
  <c r="F205" i="13" s="1"/>
  <c r="F206" i="13" s="1"/>
  <c r="F207" i="13" s="1"/>
  <c r="F208" i="13" s="1"/>
  <c r="F209" i="13" s="1"/>
  <c r="F210" i="13" s="1"/>
  <c r="F211" i="13" s="1"/>
  <c r="F212" i="13" s="1"/>
  <c r="F213" i="13" s="1"/>
  <c r="F214" i="13" s="1"/>
  <c r="F215" i="13" s="1"/>
  <c r="F216" i="13" s="1"/>
  <c r="F217" i="13" s="1"/>
  <c r="F218" i="13" s="1"/>
  <c r="F219" i="13" s="1"/>
  <c r="F220" i="13" s="1"/>
  <c r="F221" i="13" s="1"/>
  <c r="F222" i="13" s="1"/>
  <c r="F223" i="13" s="1"/>
  <c r="F224" i="13" s="1"/>
  <c r="F225" i="13" s="1"/>
  <c r="F226" i="13" s="1"/>
  <c r="F227" i="13" s="1"/>
  <c r="F228" i="13" s="1"/>
  <c r="F229" i="13" s="1"/>
  <c r="F230" i="13" s="1"/>
  <c r="F231" i="13" s="1"/>
  <c r="F232" i="13" s="1"/>
  <c r="F233" i="13" s="1"/>
  <c r="F234" i="13" s="1"/>
  <c r="F235" i="13" s="1"/>
  <c r="F236" i="13" s="1"/>
  <c r="F237" i="13" s="1"/>
  <c r="F238" i="13" s="1"/>
  <c r="F239" i="13" s="1"/>
  <c r="F240" i="13" s="1"/>
  <c r="F241" i="13" s="1"/>
  <c r="F242" i="13" s="1"/>
  <c r="F243" i="13" s="1"/>
  <c r="F244" i="13" s="1"/>
  <c r="F245" i="13" s="1"/>
  <c r="F246" i="13" s="1"/>
  <c r="F247" i="13" s="1"/>
  <c r="F248" i="13" s="1"/>
  <c r="F249" i="13" s="1"/>
  <c r="F250" i="13" s="1"/>
  <c r="F251" i="13" s="1"/>
  <c r="F252" i="13" s="1"/>
  <c r="F253" i="13" s="1"/>
  <c r="F254" i="13" s="1"/>
  <c r="F255" i="13" s="1"/>
  <c r="F256" i="13" s="1"/>
  <c r="F257" i="13" s="1"/>
  <c r="F258" i="13" s="1"/>
  <c r="F259" i="13" s="1"/>
  <c r="F260" i="13" s="1"/>
  <c r="F261" i="13" s="1"/>
  <c r="F262" i="13" s="1"/>
  <c r="F263" i="13" s="1"/>
  <c r="F264" i="13" s="1"/>
  <c r="F265" i="13" s="1"/>
  <c r="F266" i="13" s="1"/>
  <c r="F267" i="13" s="1"/>
  <c r="F268" i="13" s="1"/>
  <c r="F269" i="13" s="1"/>
  <c r="F270" i="13" s="1"/>
  <c r="F271" i="13" s="1"/>
  <c r="F272" i="13" s="1"/>
  <c r="F273" i="13" s="1"/>
  <c r="F274" i="13" s="1"/>
  <c r="F275" i="13" s="1"/>
  <c r="F276" i="13" s="1"/>
  <c r="F277" i="13" s="1"/>
  <c r="F278" i="13" s="1"/>
  <c r="F279" i="13" s="1"/>
  <c r="F280" i="13" s="1"/>
  <c r="F281" i="13" s="1"/>
  <c r="F282" i="13" s="1"/>
  <c r="F283" i="13" s="1"/>
  <c r="F284" i="13" s="1"/>
  <c r="F285" i="13" s="1"/>
  <c r="F286" i="13" s="1"/>
  <c r="F287" i="13" s="1"/>
  <c r="F288" i="13" s="1"/>
  <c r="F289" i="13" s="1"/>
  <c r="F290" i="13" s="1"/>
  <c r="F291" i="13" s="1"/>
  <c r="F292" i="13" s="1"/>
  <c r="F293" i="13" s="1"/>
  <c r="F294" i="13" s="1"/>
  <c r="F295" i="13" s="1"/>
  <c r="F296" i="13" s="1"/>
  <c r="F297" i="13" s="1"/>
  <c r="F298" i="13" s="1"/>
  <c r="F299" i="13" s="1"/>
  <c r="F300" i="13" s="1"/>
  <c r="F301" i="13" s="1"/>
  <c r="F302" i="13" s="1"/>
  <c r="F303" i="13" s="1"/>
  <c r="F304" i="13" s="1"/>
  <c r="F305" i="13" s="1"/>
  <c r="F306" i="13" s="1"/>
  <c r="F307" i="13" s="1"/>
  <c r="F308" i="13" s="1"/>
  <c r="F309" i="13" s="1"/>
  <c r="F310" i="13" s="1"/>
  <c r="F311" i="13" s="1"/>
  <c r="F312" i="13" s="1"/>
  <c r="F313" i="13" s="1"/>
  <c r="F314" i="13" s="1"/>
  <c r="F315" i="13" s="1"/>
  <c r="F316" i="13" s="1"/>
  <c r="F317" i="13" s="1"/>
  <c r="F318" i="13" s="1"/>
  <c r="F319" i="13" s="1"/>
  <c r="F320" i="13" s="1"/>
  <c r="F321" i="13" s="1"/>
  <c r="F322" i="13" s="1"/>
  <c r="F323" i="13" s="1"/>
  <c r="F324" i="13" s="1"/>
  <c r="F325" i="13" s="1"/>
  <c r="F326" i="13" s="1"/>
  <c r="F327" i="13" s="1"/>
  <c r="F328" i="13" s="1"/>
  <c r="F329" i="13" s="1"/>
  <c r="F330" i="13" s="1"/>
  <c r="F331" i="13" s="1"/>
  <c r="F332" i="13" s="1"/>
  <c r="F333" i="13" s="1"/>
  <c r="F334" i="13" s="1"/>
  <c r="F335" i="13" s="1"/>
  <c r="F336" i="13" s="1"/>
  <c r="F337" i="13" s="1"/>
  <c r="F338" i="13" s="1"/>
  <c r="F339" i="13" s="1"/>
  <c r="F340" i="13" s="1"/>
  <c r="F341" i="13" s="1"/>
  <c r="F342" i="13" s="1"/>
  <c r="F343" i="13" s="1"/>
  <c r="F344" i="13" s="1"/>
  <c r="F345" i="13" s="1"/>
  <c r="F346" i="13" s="1"/>
  <c r="F347" i="13" s="1"/>
  <c r="F348" i="13" s="1"/>
  <c r="F349" i="13" s="1"/>
  <c r="F350" i="13" s="1"/>
  <c r="F351" i="13" s="1"/>
  <c r="F352" i="13" s="1"/>
  <c r="F353" i="13" s="1"/>
  <c r="F354" i="13" s="1"/>
  <c r="F355" i="13" s="1"/>
  <c r="F356" i="13" s="1"/>
  <c r="F357" i="13" s="1"/>
  <c r="F358" i="13" s="1"/>
  <c r="F359" i="13" s="1"/>
  <c r="F360" i="13" s="1"/>
  <c r="F361" i="13" s="1"/>
  <c r="F362" i="13" s="1"/>
  <c r="F363" i="13" s="1"/>
  <c r="G5" i="13"/>
  <c r="G6" i="13" s="1"/>
  <c r="G7" i="13" s="1"/>
  <c r="G8" i="13" s="1"/>
  <c r="G9" i="13" s="1"/>
  <c r="G10" i="13" s="1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G58" i="13" s="1"/>
  <c r="G59" i="13" s="1"/>
  <c r="G60" i="13" s="1"/>
  <c r="G61" i="13" s="1"/>
  <c r="G62" i="13" s="1"/>
  <c r="G63" i="13" s="1"/>
  <c r="G64" i="13" s="1"/>
  <c r="G65" i="13" s="1"/>
  <c r="G66" i="13" s="1"/>
  <c r="G67" i="13" s="1"/>
  <c r="G68" i="13" s="1"/>
  <c r="G69" i="13" s="1"/>
  <c r="G70" i="13" s="1"/>
  <c r="G71" i="13" s="1"/>
  <c r="G72" i="13" s="1"/>
  <c r="G73" i="13" s="1"/>
  <c r="G74" i="13" s="1"/>
  <c r="G75" i="13" s="1"/>
  <c r="G76" i="13" s="1"/>
  <c r="G77" i="13" s="1"/>
  <c r="G78" i="13" s="1"/>
  <c r="G79" i="13" s="1"/>
  <c r="G80" i="13" s="1"/>
  <c r="G81" i="13" s="1"/>
  <c r="G82" i="13" s="1"/>
  <c r="G83" i="13" s="1"/>
  <c r="G84" i="13" s="1"/>
  <c r="G85" i="13" s="1"/>
  <c r="G86" i="13" s="1"/>
  <c r="G87" i="13" s="1"/>
  <c r="G88" i="13" s="1"/>
  <c r="G89" i="13" s="1"/>
  <c r="G90" i="13" s="1"/>
  <c r="G91" i="13" s="1"/>
  <c r="G92" i="13" s="1"/>
  <c r="G93" i="13" s="1"/>
  <c r="G94" i="13" s="1"/>
  <c r="G95" i="13" s="1"/>
  <c r="G96" i="13" s="1"/>
  <c r="G97" i="13" s="1"/>
  <c r="G98" i="13" s="1"/>
  <c r="G99" i="13" s="1"/>
  <c r="G100" i="13" s="1"/>
  <c r="G101" i="13" s="1"/>
  <c r="G102" i="13" s="1"/>
  <c r="G103" i="13" s="1"/>
  <c r="G104" i="13" s="1"/>
  <c r="G105" i="13" s="1"/>
  <c r="G106" i="13" s="1"/>
  <c r="G107" i="13" s="1"/>
  <c r="G108" i="13" s="1"/>
  <c r="G109" i="13" s="1"/>
  <c r="G110" i="13" s="1"/>
  <c r="G111" i="13" s="1"/>
  <c r="G112" i="13" s="1"/>
  <c r="G113" i="13" s="1"/>
  <c r="G114" i="13" s="1"/>
  <c r="G115" i="13" s="1"/>
  <c r="G116" i="13" s="1"/>
  <c r="G117" i="13" s="1"/>
  <c r="G118" i="13" s="1"/>
  <c r="G119" i="13" s="1"/>
  <c r="G120" i="13" s="1"/>
  <c r="G121" i="13" s="1"/>
  <c r="G122" i="13" s="1"/>
  <c r="G123" i="13" s="1"/>
  <c r="G124" i="13" s="1"/>
  <c r="G125" i="13" s="1"/>
  <c r="G126" i="13" s="1"/>
  <c r="G127" i="13" s="1"/>
  <c r="G128" i="13" s="1"/>
  <c r="G129" i="13" s="1"/>
  <c r="G130" i="13" s="1"/>
  <c r="G131" i="13" s="1"/>
  <c r="G132" i="13" s="1"/>
  <c r="G133" i="13" s="1"/>
  <c r="G134" i="13" s="1"/>
  <c r="G135" i="13" s="1"/>
  <c r="G136" i="13" s="1"/>
  <c r="G137" i="13" s="1"/>
  <c r="G138" i="13" s="1"/>
  <c r="G139" i="13" s="1"/>
  <c r="G140" i="13" s="1"/>
  <c r="G141" i="13" s="1"/>
  <c r="G142" i="13" s="1"/>
  <c r="G143" i="13" s="1"/>
  <c r="G144" i="13" s="1"/>
  <c r="G145" i="13" s="1"/>
  <c r="G146" i="13" s="1"/>
  <c r="G147" i="13" s="1"/>
  <c r="G148" i="13" s="1"/>
  <c r="G149" i="13" s="1"/>
  <c r="G150" i="13" s="1"/>
  <c r="G151" i="13" s="1"/>
  <c r="G152" i="13" s="1"/>
  <c r="G153" i="13" s="1"/>
  <c r="G154" i="13" s="1"/>
  <c r="G155" i="13" s="1"/>
  <c r="G156" i="13" s="1"/>
  <c r="G157" i="13" s="1"/>
  <c r="G158" i="13" s="1"/>
  <c r="G159" i="13" s="1"/>
  <c r="G160" i="13" s="1"/>
  <c r="G161" i="13" s="1"/>
  <c r="G162" i="13" s="1"/>
  <c r="G163" i="13" s="1"/>
  <c r="G164" i="13" s="1"/>
  <c r="G165" i="13" s="1"/>
  <c r="G166" i="13" s="1"/>
  <c r="G167" i="13" s="1"/>
  <c r="G168" i="13" s="1"/>
  <c r="G169" i="13" s="1"/>
  <c r="G170" i="13" s="1"/>
  <c r="G171" i="13" s="1"/>
  <c r="G172" i="13" s="1"/>
  <c r="G173" i="13" s="1"/>
  <c r="G174" i="13" s="1"/>
  <c r="G175" i="13" s="1"/>
  <c r="G176" i="13" s="1"/>
  <c r="G177" i="13" s="1"/>
  <c r="G178" i="13" s="1"/>
  <c r="G179" i="13" s="1"/>
  <c r="G180" i="13" s="1"/>
  <c r="G181" i="13" s="1"/>
  <c r="G182" i="13" s="1"/>
  <c r="G183" i="13" s="1"/>
  <c r="G184" i="13" s="1"/>
  <c r="G185" i="13" s="1"/>
  <c r="G186" i="13" s="1"/>
  <c r="G187" i="13" s="1"/>
  <c r="G188" i="13" s="1"/>
  <c r="G189" i="13" s="1"/>
  <c r="G190" i="13" s="1"/>
  <c r="G191" i="13" s="1"/>
  <c r="G192" i="13" s="1"/>
  <c r="G193" i="13" s="1"/>
  <c r="G194" i="13" s="1"/>
  <c r="G195" i="13" s="1"/>
  <c r="G196" i="13" s="1"/>
  <c r="G197" i="13" s="1"/>
  <c r="G198" i="13" s="1"/>
  <c r="G199" i="13" s="1"/>
  <c r="G200" i="13" s="1"/>
  <c r="G201" i="13" s="1"/>
  <c r="G202" i="13" s="1"/>
  <c r="G203" i="13" s="1"/>
  <c r="G204" i="13" s="1"/>
  <c r="G205" i="13" s="1"/>
  <c r="G206" i="13" s="1"/>
  <c r="G207" i="13" s="1"/>
  <c r="G208" i="13" s="1"/>
  <c r="G209" i="13" s="1"/>
  <c r="G210" i="13" s="1"/>
  <c r="G211" i="13" s="1"/>
  <c r="G212" i="13" s="1"/>
  <c r="G213" i="13" s="1"/>
  <c r="G214" i="13" s="1"/>
  <c r="G215" i="13" s="1"/>
  <c r="G216" i="13" s="1"/>
  <c r="G217" i="13" s="1"/>
  <c r="G218" i="13" s="1"/>
  <c r="G219" i="13" s="1"/>
  <c r="G220" i="13" s="1"/>
  <c r="G221" i="13" s="1"/>
  <c r="G222" i="13" s="1"/>
  <c r="G223" i="13" s="1"/>
  <c r="G224" i="13" s="1"/>
  <c r="G225" i="13" s="1"/>
  <c r="G226" i="13" s="1"/>
  <c r="G227" i="13" s="1"/>
  <c r="G228" i="13" s="1"/>
  <c r="G229" i="13" s="1"/>
  <c r="G230" i="13" s="1"/>
  <c r="G231" i="13" s="1"/>
  <c r="G232" i="13" s="1"/>
  <c r="G233" i="13" s="1"/>
  <c r="G234" i="13" s="1"/>
  <c r="G235" i="13" s="1"/>
  <c r="G236" i="13" s="1"/>
  <c r="G237" i="13" s="1"/>
  <c r="G238" i="13" s="1"/>
  <c r="G239" i="13" s="1"/>
  <c r="G240" i="13" s="1"/>
  <c r="G241" i="13" s="1"/>
  <c r="G242" i="13" s="1"/>
  <c r="G243" i="13" s="1"/>
  <c r="G244" i="13" s="1"/>
  <c r="G245" i="13" s="1"/>
  <c r="G246" i="13" s="1"/>
  <c r="G247" i="13" s="1"/>
  <c r="G248" i="13" s="1"/>
  <c r="G249" i="13" s="1"/>
  <c r="G250" i="13" s="1"/>
  <c r="G251" i="13" s="1"/>
  <c r="G252" i="13" s="1"/>
  <c r="G253" i="13" s="1"/>
  <c r="G254" i="13" s="1"/>
  <c r="G255" i="13" s="1"/>
  <c r="G256" i="13" s="1"/>
  <c r="G257" i="13" s="1"/>
  <c r="G258" i="13" s="1"/>
  <c r="G259" i="13" s="1"/>
  <c r="G260" i="13" s="1"/>
  <c r="G261" i="13" s="1"/>
  <c r="G262" i="13" s="1"/>
  <c r="G263" i="13" s="1"/>
  <c r="G264" i="13" s="1"/>
  <c r="G265" i="13" s="1"/>
  <c r="G266" i="13" s="1"/>
  <c r="G267" i="13" s="1"/>
  <c r="G268" i="13" s="1"/>
  <c r="G269" i="13" s="1"/>
  <c r="G270" i="13" s="1"/>
  <c r="G271" i="13" s="1"/>
  <c r="G272" i="13" s="1"/>
  <c r="G273" i="13" s="1"/>
  <c r="G274" i="13" s="1"/>
  <c r="G275" i="13" s="1"/>
  <c r="G276" i="13" s="1"/>
  <c r="G277" i="13" s="1"/>
  <c r="G278" i="13" s="1"/>
  <c r="G279" i="13" s="1"/>
  <c r="G280" i="13" s="1"/>
  <c r="G281" i="13" s="1"/>
  <c r="G282" i="13" s="1"/>
  <c r="G283" i="13" s="1"/>
  <c r="G284" i="13" s="1"/>
  <c r="G285" i="13" s="1"/>
  <c r="G286" i="13" s="1"/>
  <c r="G287" i="13" s="1"/>
  <c r="G288" i="13" s="1"/>
  <c r="G289" i="13" s="1"/>
  <c r="G290" i="13" s="1"/>
  <c r="G291" i="13" s="1"/>
  <c r="G292" i="13" s="1"/>
  <c r="G293" i="13" s="1"/>
  <c r="G294" i="13" s="1"/>
  <c r="G295" i="13" s="1"/>
  <c r="G296" i="13" s="1"/>
  <c r="G297" i="13" s="1"/>
  <c r="G298" i="13" s="1"/>
  <c r="G299" i="13" s="1"/>
  <c r="G300" i="13" s="1"/>
  <c r="G301" i="13" s="1"/>
  <c r="G302" i="13" s="1"/>
  <c r="G303" i="13" s="1"/>
  <c r="G304" i="13" s="1"/>
  <c r="G305" i="13" s="1"/>
  <c r="G306" i="13" s="1"/>
  <c r="G307" i="13" s="1"/>
  <c r="G308" i="13" s="1"/>
  <c r="G309" i="13" s="1"/>
  <c r="G310" i="13" s="1"/>
  <c r="G311" i="13" s="1"/>
  <c r="G312" i="13" s="1"/>
  <c r="G313" i="13" s="1"/>
  <c r="G314" i="13" s="1"/>
  <c r="G315" i="13" s="1"/>
  <c r="G316" i="13" s="1"/>
  <c r="G317" i="13" s="1"/>
  <c r="G318" i="13" s="1"/>
  <c r="G319" i="13" s="1"/>
  <c r="G320" i="13" s="1"/>
  <c r="G321" i="13" s="1"/>
  <c r="G322" i="13" s="1"/>
  <c r="G323" i="13" s="1"/>
  <c r="G324" i="13" s="1"/>
  <c r="G325" i="13" s="1"/>
  <c r="G326" i="13" s="1"/>
  <c r="G327" i="13" s="1"/>
  <c r="G328" i="13" s="1"/>
  <c r="G329" i="13" s="1"/>
  <c r="G330" i="13" s="1"/>
  <c r="G331" i="13" s="1"/>
  <c r="G332" i="13" s="1"/>
  <c r="G333" i="13" s="1"/>
  <c r="G334" i="13" s="1"/>
  <c r="G335" i="13" s="1"/>
  <c r="G336" i="13" s="1"/>
  <c r="G337" i="13" s="1"/>
  <c r="G338" i="13" s="1"/>
  <c r="G339" i="13" s="1"/>
  <c r="G340" i="13" s="1"/>
  <c r="G341" i="13" s="1"/>
  <c r="G342" i="13" s="1"/>
  <c r="G343" i="13" s="1"/>
  <c r="G344" i="13" s="1"/>
  <c r="G345" i="13" s="1"/>
  <c r="G346" i="13" s="1"/>
  <c r="G347" i="13" s="1"/>
  <c r="G348" i="13" s="1"/>
  <c r="G349" i="13" s="1"/>
  <c r="G350" i="13" s="1"/>
  <c r="G351" i="13" s="1"/>
  <c r="G352" i="13" s="1"/>
  <c r="G353" i="13" s="1"/>
  <c r="G354" i="13" s="1"/>
  <c r="G355" i="13" s="1"/>
  <c r="G356" i="13" s="1"/>
  <c r="G357" i="13" s="1"/>
  <c r="G358" i="13" s="1"/>
  <c r="G359" i="13" s="1"/>
  <c r="G360" i="13" s="1"/>
  <c r="G361" i="13" s="1"/>
  <c r="G362" i="13" s="1"/>
  <c r="G363" i="13" s="1"/>
  <c r="H5" i="13"/>
  <c r="H6" i="13" s="1"/>
  <c r="H7" i="13" s="1"/>
  <c r="H8" i="13" s="1"/>
  <c r="H9" i="13" s="1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H49" i="13" s="1"/>
  <c r="H50" i="13" s="1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H101" i="13" s="1"/>
  <c r="H102" i="13" s="1"/>
  <c r="H103" i="13" s="1"/>
  <c r="H104" i="13" s="1"/>
  <c r="H105" i="13" s="1"/>
  <c r="H106" i="13" s="1"/>
  <c r="H107" i="13" s="1"/>
  <c r="H108" i="13" s="1"/>
  <c r="H109" i="13" s="1"/>
  <c r="H110" i="13" s="1"/>
  <c r="H111" i="13" s="1"/>
  <c r="H112" i="13" s="1"/>
  <c r="H113" i="13" s="1"/>
  <c r="H114" i="13" s="1"/>
  <c r="H115" i="13" s="1"/>
  <c r="H116" i="13" s="1"/>
  <c r="H117" i="13" s="1"/>
  <c r="H118" i="13" s="1"/>
  <c r="H119" i="13" s="1"/>
  <c r="H120" i="13" s="1"/>
  <c r="H121" i="13" s="1"/>
  <c r="H122" i="13" s="1"/>
  <c r="H123" i="13" s="1"/>
  <c r="H124" i="13" s="1"/>
  <c r="H125" i="13" s="1"/>
  <c r="H126" i="13" s="1"/>
  <c r="H127" i="13" s="1"/>
  <c r="H128" i="13" s="1"/>
  <c r="H129" i="13" s="1"/>
  <c r="H130" i="13" s="1"/>
  <c r="H131" i="13" s="1"/>
  <c r="H132" i="13" s="1"/>
  <c r="H133" i="13" s="1"/>
  <c r="H134" i="13" s="1"/>
  <c r="H135" i="13" s="1"/>
  <c r="H136" i="13" s="1"/>
  <c r="H137" i="13" s="1"/>
  <c r="H138" i="13" s="1"/>
  <c r="H139" i="13" s="1"/>
  <c r="H140" i="13" s="1"/>
  <c r="H141" i="13" s="1"/>
  <c r="H142" i="13" s="1"/>
  <c r="H143" i="13" s="1"/>
  <c r="H144" i="13" s="1"/>
  <c r="H145" i="13" s="1"/>
  <c r="H146" i="13" s="1"/>
  <c r="H147" i="13" s="1"/>
  <c r="H148" i="13" s="1"/>
  <c r="H149" i="13" s="1"/>
  <c r="H150" i="13" s="1"/>
  <c r="H151" i="13" s="1"/>
  <c r="H152" i="13" s="1"/>
  <c r="H153" i="13" s="1"/>
  <c r="H154" i="13" s="1"/>
  <c r="H155" i="13" s="1"/>
  <c r="H156" i="13" s="1"/>
  <c r="H157" i="13" s="1"/>
  <c r="H158" i="13" s="1"/>
  <c r="H159" i="13" s="1"/>
  <c r="H160" i="13" s="1"/>
  <c r="H161" i="13" s="1"/>
  <c r="H162" i="13" s="1"/>
  <c r="H163" i="13" s="1"/>
  <c r="H164" i="13" s="1"/>
  <c r="H165" i="13" s="1"/>
  <c r="H166" i="13" s="1"/>
  <c r="H167" i="13" s="1"/>
  <c r="H168" i="13" s="1"/>
  <c r="H169" i="13" s="1"/>
  <c r="H170" i="13" s="1"/>
  <c r="H171" i="13" s="1"/>
  <c r="H172" i="13" s="1"/>
  <c r="H173" i="13" s="1"/>
  <c r="H174" i="13" s="1"/>
  <c r="H175" i="13" s="1"/>
  <c r="H176" i="13" s="1"/>
  <c r="H177" i="13" s="1"/>
  <c r="H178" i="13" s="1"/>
  <c r="H179" i="13" s="1"/>
  <c r="H180" i="13" s="1"/>
  <c r="H181" i="13" s="1"/>
  <c r="H182" i="13" s="1"/>
  <c r="H183" i="13" s="1"/>
  <c r="H184" i="13" s="1"/>
  <c r="H185" i="13" s="1"/>
  <c r="H186" i="13" s="1"/>
  <c r="H187" i="13" s="1"/>
  <c r="H188" i="13" s="1"/>
  <c r="H189" i="13" s="1"/>
  <c r="H190" i="13" s="1"/>
  <c r="H191" i="13" s="1"/>
  <c r="H192" i="13" s="1"/>
  <c r="H193" i="13" s="1"/>
  <c r="H194" i="13" s="1"/>
  <c r="H195" i="13" s="1"/>
  <c r="H196" i="13" s="1"/>
  <c r="H197" i="13" s="1"/>
  <c r="H198" i="13" s="1"/>
  <c r="H199" i="13" s="1"/>
  <c r="H200" i="13" s="1"/>
  <c r="H201" i="13" s="1"/>
  <c r="H202" i="13" s="1"/>
  <c r="H203" i="13" s="1"/>
  <c r="H204" i="13" s="1"/>
  <c r="H205" i="13" s="1"/>
  <c r="H206" i="13" s="1"/>
  <c r="H207" i="13" s="1"/>
  <c r="H208" i="13" s="1"/>
  <c r="H209" i="13" s="1"/>
  <c r="H210" i="13" s="1"/>
  <c r="H211" i="13" s="1"/>
  <c r="H212" i="13" s="1"/>
  <c r="H213" i="13" s="1"/>
  <c r="H214" i="13" s="1"/>
  <c r="H215" i="13" s="1"/>
  <c r="H216" i="13" s="1"/>
  <c r="H217" i="13" s="1"/>
  <c r="H218" i="13" s="1"/>
  <c r="H219" i="13" s="1"/>
  <c r="H220" i="13" s="1"/>
  <c r="H221" i="13" s="1"/>
  <c r="H222" i="13" s="1"/>
  <c r="H223" i="13" s="1"/>
  <c r="H224" i="13" s="1"/>
  <c r="H225" i="13" s="1"/>
  <c r="H226" i="13" s="1"/>
  <c r="H227" i="13" s="1"/>
  <c r="H228" i="13" s="1"/>
  <c r="H229" i="13" s="1"/>
  <c r="H230" i="13" s="1"/>
  <c r="H231" i="13" s="1"/>
  <c r="H232" i="13" s="1"/>
  <c r="H233" i="13" s="1"/>
  <c r="H234" i="13" s="1"/>
  <c r="H235" i="13" s="1"/>
  <c r="H236" i="13" s="1"/>
  <c r="H237" i="13" s="1"/>
  <c r="H238" i="13" s="1"/>
  <c r="H239" i="13" s="1"/>
  <c r="H240" i="13" s="1"/>
  <c r="H241" i="13" s="1"/>
  <c r="H242" i="13" s="1"/>
  <c r="H243" i="13" s="1"/>
  <c r="H244" i="13" s="1"/>
  <c r="H245" i="13" s="1"/>
  <c r="H246" i="13" s="1"/>
  <c r="H247" i="13" s="1"/>
  <c r="H248" i="13" s="1"/>
  <c r="H249" i="13" s="1"/>
  <c r="H250" i="13" s="1"/>
  <c r="H251" i="13" s="1"/>
  <c r="H252" i="13" s="1"/>
  <c r="H253" i="13" s="1"/>
  <c r="H254" i="13" s="1"/>
  <c r="H255" i="13" s="1"/>
  <c r="H256" i="13" s="1"/>
  <c r="H257" i="13" s="1"/>
  <c r="H258" i="13" s="1"/>
  <c r="H259" i="13" s="1"/>
  <c r="H260" i="13" s="1"/>
  <c r="H261" i="13" s="1"/>
  <c r="H262" i="13" s="1"/>
  <c r="H263" i="13" s="1"/>
  <c r="H264" i="13" s="1"/>
  <c r="H265" i="13" s="1"/>
  <c r="H266" i="13" s="1"/>
  <c r="H267" i="13" s="1"/>
  <c r="H268" i="13" s="1"/>
  <c r="H269" i="13" s="1"/>
  <c r="H270" i="13" s="1"/>
  <c r="H271" i="13" s="1"/>
  <c r="H272" i="13" s="1"/>
  <c r="H273" i="13" s="1"/>
  <c r="H274" i="13" s="1"/>
  <c r="H275" i="13" s="1"/>
  <c r="H276" i="13" s="1"/>
  <c r="H277" i="13" s="1"/>
  <c r="H278" i="13" s="1"/>
  <c r="H279" i="13" s="1"/>
  <c r="H280" i="13" s="1"/>
  <c r="H281" i="13" s="1"/>
  <c r="H282" i="13" s="1"/>
  <c r="H283" i="13" s="1"/>
  <c r="H284" i="13" s="1"/>
  <c r="H285" i="13" s="1"/>
  <c r="H286" i="13" s="1"/>
  <c r="H287" i="13" s="1"/>
  <c r="H288" i="13" s="1"/>
  <c r="H289" i="13" s="1"/>
  <c r="H290" i="13" s="1"/>
  <c r="H291" i="13" s="1"/>
  <c r="H292" i="13" s="1"/>
  <c r="H293" i="13" s="1"/>
  <c r="H294" i="13" s="1"/>
  <c r="H295" i="13" s="1"/>
  <c r="H296" i="13" s="1"/>
  <c r="H297" i="13" s="1"/>
  <c r="H298" i="13" s="1"/>
  <c r="H299" i="13" s="1"/>
  <c r="H300" i="13" s="1"/>
  <c r="H301" i="13" s="1"/>
  <c r="H302" i="13" s="1"/>
  <c r="H303" i="13" s="1"/>
  <c r="H304" i="13" s="1"/>
  <c r="H305" i="13" s="1"/>
  <c r="H306" i="13" s="1"/>
  <c r="H307" i="13" s="1"/>
  <c r="H308" i="13" s="1"/>
  <c r="H309" i="13" s="1"/>
  <c r="H310" i="13" s="1"/>
  <c r="H311" i="13" s="1"/>
  <c r="H312" i="13" s="1"/>
  <c r="H313" i="13" s="1"/>
  <c r="H314" i="13" s="1"/>
  <c r="H315" i="13" s="1"/>
  <c r="H316" i="13" s="1"/>
  <c r="H317" i="13" s="1"/>
  <c r="H318" i="13" s="1"/>
  <c r="H319" i="13" s="1"/>
  <c r="H320" i="13" s="1"/>
  <c r="H321" i="13" s="1"/>
  <c r="H322" i="13" s="1"/>
  <c r="H323" i="13" s="1"/>
  <c r="H324" i="13" s="1"/>
  <c r="H325" i="13" s="1"/>
  <c r="H326" i="13" s="1"/>
  <c r="H327" i="13" s="1"/>
  <c r="H328" i="13" s="1"/>
  <c r="H329" i="13" s="1"/>
  <c r="H330" i="13" s="1"/>
  <c r="H331" i="13" s="1"/>
  <c r="H332" i="13" s="1"/>
  <c r="H333" i="13" s="1"/>
  <c r="H334" i="13" s="1"/>
  <c r="H335" i="13" s="1"/>
  <c r="H336" i="13" s="1"/>
  <c r="H337" i="13" s="1"/>
  <c r="H338" i="13" s="1"/>
  <c r="H339" i="13" s="1"/>
  <c r="H340" i="13" s="1"/>
  <c r="H341" i="13" s="1"/>
  <c r="H342" i="13" s="1"/>
  <c r="H343" i="13" s="1"/>
  <c r="H344" i="13" s="1"/>
  <c r="H345" i="13" s="1"/>
  <c r="H346" i="13" s="1"/>
  <c r="H347" i="13" s="1"/>
  <c r="H348" i="13" s="1"/>
  <c r="H349" i="13" s="1"/>
  <c r="H350" i="13" s="1"/>
  <c r="H351" i="13" s="1"/>
  <c r="H352" i="13" s="1"/>
  <c r="H353" i="13" s="1"/>
  <c r="H354" i="13" s="1"/>
  <c r="H355" i="13" s="1"/>
  <c r="H356" i="13" s="1"/>
  <c r="H357" i="13" s="1"/>
  <c r="H358" i="13" s="1"/>
  <c r="H359" i="13" s="1"/>
  <c r="H360" i="13" s="1"/>
  <c r="H361" i="13" s="1"/>
  <c r="H362" i="13" s="1"/>
  <c r="H363" i="13" s="1"/>
  <c r="H6" i="12"/>
  <c r="H7" i="12" s="1"/>
  <c r="H8" i="12" s="1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H34" i="12" s="1"/>
  <c r="H35" i="12" s="1"/>
  <c r="H36" i="12" s="1"/>
  <c r="H37" i="12" s="1"/>
  <c r="H38" i="12" s="1"/>
  <c r="H39" i="12" s="1"/>
  <c r="H40" i="12" s="1"/>
  <c r="H41" i="12" s="1"/>
  <c r="H42" i="12" s="1"/>
  <c r="H43" i="12" s="1"/>
  <c r="H44" i="12" s="1"/>
  <c r="H45" i="12" s="1"/>
  <c r="H46" i="12" s="1"/>
  <c r="H47" i="12" s="1"/>
  <c r="H48" i="12" s="1"/>
  <c r="H49" i="12" s="1"/>
  <c r="H50" i="12" s="1"/>
  <c r="H51" i="12" s="1"/>
  <c r="H52" i="12" s="1"/>
  <c r="H53" i="12" s="1"/>
  <c r="H54" i="12" s="1"/>
  <c r="H55" i="12" s="1"/>
  <c r="H56" i="12" s="1"/>
  <c r="H57" i="12" s="1"/>
  <c r="H58" i="12" s="1"/>
  <c r="H59" i="12" s="1"/>
  <c r="H60" i="12" s="1"/>
  <c r="H61" i="12" s="1"/>
  <c r="H62" i="12" s="1"/>
  <c r="H63" i="12" s="1"/>
  <c r="H64" i="12" s="1"/>
  <c r="H65" i="12" s="1"/>
  <c r="H66" i="12" s="1"/>
  <c r="H67" i="12" s="1"/>
  <c r="H68" i="12" s="1"/>
  <c r="H69" i="12" s="1"/>
  <c r="H70" i="12" s="1"/>
  <c r="H71" i="12" s="1"/>
  <c r="H72" i="12" s="1"/>
  <c r="H73" i="12" s="1"/>
  <c r="H74" i="12" s="1"/>
  <c r="H75" i="12" s="1"/>
  <c r="H76" i="12" s="1"/>
  <c r="H77" i="12" s="1"/>
  <c r="H78" i="12" s="1"/>
  <c r="H79" i="12" s="1"/>
  <c r="H80" i="12" s="1"/>
  <c r="H81" i="12" s="1"/>
  <c r="H82" i="12" s="1"/>
  <c r="H83" i="12" s="1"/>
  <c r="H84" i="12" s="1"/>
  <c r="H85" i="12" s="1"/>
  <c r="H86" i="12" s="1"/>
  <c r="H87" i="12" s="1"/>
  <c r="H88" i="12" s="1"/>
  <c r="H89" i="12" s="1"/>
  <c r="H90" i="12" s="1"/>
  <c r="H91" i="12" s="1"/>
  <c r="H92" i="12" s="1"/>
  <c r="H93" i="12" s="1"/>
  <c r="H94" i="12" s="1"/>
  <c r="H95" i="12" s="1"/>
  <c r="H96" i="12" s="1"/>
  <c r="H97" i="12" s="1"/>
  <c r="H98" i="12" s="1"/>
  <c r="H99" i="12" s="1"/>
  <c r="H100" i="12" s="1"/>
  <c r="H101" i="12" s="1"/>
  <c r="H102" i="12" s="1"/>
  <c r="H103" i="12" s="1"/>
  <c r="H104" i="12" s="1"/>
  <c r="H105" i="12" s="1"/>
  <c r="H106" i="12" s="1"/>
  <c r="H107" i="12" s="1"/>
  <c r="H108" i="12" s="1"/>
  <c r="H109" i="12" s="1"/>
  <c r="H110" i="12" s="1"/>
  <c r="H111" i="12" s="1"/>
  <c r="H112" i="12" s="1"/>
  <c r="H113" i="12" s="1"/>
  <c r="H114" i="12" s="1"/>
  <c r="H115" i="12" s="1"/>
  <c r="H116" i="12" s="1"/>
  <c r="H117" i="12" s="1"/>
  <c r="H118" i="12" s="1"/>
  <c r="H119" i="12" s="1"/>
  <c r="H120" i="12" s="1"/>
  <c r="H121" i="12" s="1"/>
  <c r="H122" i="12" s="1"/>
  <c r="H123" i="12" s="1"/>
  <c r="H124" i="12" s="1"/>
  <c r="H125" i="12" s="1"/>
  <c r="H126" i="12" s="1"/>
  <c r="H127" i="12" s="1"/>
  <c r="H128" i="12" s="1"/>
  <c r="H129" i="12" s="1"/>
  <c r="H130" i="12" s="1"/>
  <c r="H131" i="12" s="1"/>
  <c r="H132" i="12" s="1"/>
  <c r="H133" i="12" s="1"/>
  <c r="H134" i="12" s="1"/>
  <c r="H135" i="12" s="1"/>
  <c r="H136" i="12" s="1"/>
  <c r="H137" i="12" s="1"/>
  <c r="H138" i="12" s="1"/>
  <c r="H139" i="12" s="1"/>
  <c r="H140" i="12" s="1"/>
  <c r="H141" i="12" s="1"/>
  <c r="H142" i="12" s="1"/>
  <c r="H143" i="12" s="1"/>
  <c r="H144" i="12" s="1"/>
  <c r="H145" i="12" s="1"/>
  <c r="H146" i="12" s="1"/>
  <c r="H147" i="12" s="1"/>
  <c r="H148" i="12" s="1"/>
  <c r="H149" i="12" s="1"/>
  <c r="H150" i="12" s="1"/>
  <c r="H151" i="12" s="1"/>
  <c r="H152" i="12" s="1"/>
  <c r="H153" i="12" s="1"/>
  <c r="H154" i="12" s="1"/>
  <c r="H155" i="12" s="1"/>
  <c r="H156" i="12" s="1"/>
  <c r="H157" i="12" s="1"/>
  <c r="H158" i="12" s="1"/>
  <c r="H159" i="12" s="1"/>
  <c r="H160" i="12" s="1"/>
  <c r="H161" i="12" s="1"/>
  <c r="H162" i="12" s="1"/>
  <c r="H163" i="12" s="1"/>
  <c r="H164" i="12" s="1"/>
  <c r="H165" i="12" s="1"/>
  <c r="H166" i="12" s="1"/>
  <c r="H167" i="12" s="1"/>
  <c r="H168" i="12" s="1"/>
  <c r="H169" i="12" s="1"/>
  <c r="H170" i="12" s="1"/>
  <c r="H171" i="12" s="1"/>
  <c r="H172" i="12" s="1"/>
  <c r="H173" i="12" s="1"/>
  <c r="H174" i="12" s="1"/>
  <c r="H175" i="12" s="1"/>
  <c r="H176" i="12" s="1"/>
  <c r="H177" i="12" s="1"/>
  <c r="H178" i="12" s="1"/>
  <c r="H179" i="12" s="1"/>
  <c r="H180" i="12" s="1"/>
  <c r="H181" i="12" s="1"/>
  <c r="H182" i="12" s="1"/>
  <c r="H183" i="12" s="1"/>
  <c r="H184" i="12" s="1"/>
  <c r="H185" i="12" s="1"/>
  <c r="H186" i="12" s="1"/>
  <c r="H187" i="12" s="1"/>
  <c r="H188" i="12" s="1"/>
  <c r="H189" i="12" s="1"/>
  <c r="H190" i="12" s="1"/>
  <c r="H191" i="12" s="1"/>
  <c r="H192" i="12" s="1"/>
  <c r="H193" i="12" s="1"/>
  <c r="H194" i="12" s="1"/>
  <c r="H195" i="12" s="1"/>
  <c r="H196" i="12" s="1"/>
  <c r="H197" i="12" s="1"/>
  <c r="H198" i="12" s="1"/>
  <c r="H199" i="12" s="1"/>
  <c r="H200" i="12" s="1"/>
  <c r="H201" i="12" s="1"/>
  <c r="H202" i="12" s="1"/>
  <c r="H203" i="12" s="1"/>
  <c r="H204" i="12" s="1"/>
  <c r="H205" i="12" s="1"/>
  <c r="H206" i="12" s="1"/>
  <c r="H207" i="12" s="1"/>
  <c r="H208" i="12" s="1"/>
  <c r="H209" i="12" s="1"/>
  <c r="H210" i="12" s="1"/>
  <c r="H211" i="12" s="1"/>
  <c r="H212" i="12" s="1"/>
  <c r="H213" i="12" s="1"/>
  <c r="H214" i="12" s="1"/>
  <c r="H215" i="12" s="1"/>
  <c r="H216" i="12" s="1"/>
  <c r="H217" i="12" s="1"/>
  <c r="H218" i="12" s="1"/>
  <c r="H219" i="12" s="1"/>
  <c r="H220" i="12" s="1"/>
  <c r="H221" i="12" s="1"/>
  <c r="H222" i="12" s="1"/>
  <c r="H223" i="12" s="1"/>
  <c r="H224" i="12" s="1"/>
  <c r="H225" i="12" s="1"/>
  <c r="H226" i="12" s="1"/>
  <c r="H227" i="12" s="1"/>
  <c r="H228" i="12" s="1"/>
  <c r="H229" i="12" s="1"/>
  <c r="H230" i="12" s="1"/>
  <c r="H231" i="12" s="1"/>
  <c r="H232" i="12" s="1"/>
  <c r="H233" i="12" s="1"/>
  <c r="H234" i="12" s="1"/>
  <c r="H235" i="12" s="1"/>
  <c r="H236" i="12" s="1"/>
  <c r="H237" i="12" s="1"/>
  <c r="H238" i="12" s="1"/>
  <c r="H239" i="12" s="1"/>
  <c r="H240" i="12" s="1"/>
  <c r="H241" i="12" s="1"/>
  <c r="H242" i="12" s="1"/>
  <c r="H243" i="12" s="1"/>
  <c r="H244" i="12" s="1"/>
  <c r="H245" i="12" s="1"/>
  <c r="H246" i="12" s="1"/>
  <c r="H247" i="12" s="1"/>
  <c r="H248" i="12" s="1"/>
  <c r="H249" i="12" s="1"/>
  <c r="H250" i="12" s="1"/>
  <c r="H251" i="12" s="1"/>
  <c r="H252" i="12" s="1"/>
  <c r="H253" i="12" s="1"/>
  <c r="H254" i="12" s="1"/>
  <c r="H255" i="12" s="1"/>
  <c r="H256" i="12" s="1"/>
  <c r="H257" i="12" s="1"/>
  <c r="H258" i="12" s="1"/>
  <c r="H259" i="12" s="1"/>
  <c r="H260" i="12" s="1"/>
  <c r="H261" i="12" s="1"/>
  <c r="H262" i="12" s="1"/>
  <c r="H263" i="12" s="1"/>
  <c r="H264" i="12" s="1"/>
  <c r="H265" i="12" s="1"/>
  <c r="H266" i="12" s="1"/>
  <c r="H267" i="12" s="1"/>
  <c r="H268" i="12" s="1"/>
  <c r="H269" i="12" s="1"/>
  <c r="H270" i="12" s="1"/>
  <c r="H271" i="12" s="1"/>
  <c r="H272" i="12" s="1"/>
  <c r="H273" i="12" s="1"/>
  <c r="H274" i="12" s="1"/>
  <c r="H275" i="12" s="1"/>
  <c r="H276" i="12" s="1"/>
  <c r="H277" i="12" s="1"/>
  <c r="H278" i="12" s="1"/>
  <c r="H279" i="12" s="1"/>
  <c r="H280" i="12" s="1"/>
  <c r="H281" i="12" s="1"/>
  <c r="H282" i="12" s="1"/>
  <c r="H283" i="12" s="1"/>
  <c r="H284" i="12" s="1"/>
  <c r="H285" i="12" s="1"/>
  <c r="H286" i="12" s="1"/>
  <c r="H287" i="12" s="1"/>
  <c r="H288" i="12" s="1"/>
  <c r="H289" i="12" s="1"/>
  <c r="H290" i="12" s="1"/>
  <c r="H291" i="12" s="1"/>
  <c r="H292" i="12" s="1"/>
  <c r="H293" i="12" s="1"/>
  <c r="H294" i="12" s="1"/>
  <c r="H295" i="12" s="1"/>
  <c r="H296" i="12" s="1"/>
  <c r="H297" i="12" s="1"/>
  <c r="H298" i="12" s="1"/>
  <c r="H299" i="12" s="1"/>
  <c r="H300" i="12" s="1"/>
  <c r="H301" i="12" s="1"/>
  <c r="H302" i="12" s="1"/>
  <c r="H303" i="12" s="1"/>
  <c r="H304" i="12" s="1"/>
  <c r="H305" i="12" s="1"/>
  <c r="H306" i="12" s="1"/>
  <c r="H307" i="12" s="1"/>
  <c r="H308" i="12" s="1"/>
  <c r="H309" i="12" s="1"/>
  <c r="H310" i="12" s="1"/>
  <c r="H311" i="12" s="1"/>
  <c r="H312" i="12" s="1"/>
  <c r="H313" i="12" s="1"/>
  <c r="H314" i="12" s="1"/>
  <c r="H315" i="12" s="1"/>
  <c r="H316" i="12" s="1"/>
  <c r="H317" i="12" s="1"/>
  <c r="H318" i="12" s="1"/>
  <c r="H319" i="12" s="1"/>
  <c r="H320" i="12" s="1"/>
  <c r="H321" i="12" s="1"/>
  <c r="H322" i="12" s="1"/>
  <c r="H323" i="12" s="1"/>
  <c r="H324" i="12" s="1"/>
  <c r="H325" i="12" s="1"/>
  <c r="H326" i="12" s="1"/>
  <c r="H327" i="12" s="1"/>
  <c r="H328" i="12" s="1"/>
  <c r="H329" i="12" s="1"/>
  <c r="H330" i="12" s="1"/>
  <c r="H331" i="12" s="1"/>
  <c r="H332" i="12" s="1"/>
  <c r="H333" i="12" s="1"/>
  <c r="H334" i="12" s="1"/>
  <c r="H335" i="12" s="1"/>
  <c r="H336" i="12" s="1"/>
  <c r="H337" i="12" s="1"/>
  <c r="H338" i="12" s="1"/>
  <c r="H339" i="12" s="1"/>
  <c r="H340" i="12" s="1"/>
  <c r="H341" i="12" s="1"/>
  <c r="H342" i="12" s="1"/>
  <c r="H343" i="12" s="1"/>
  <c r="H344" i="12" s="1"/>
  <c r="H345" i="12" s="1"/>
  <c r="H346" i="12" s="1"/>
  <c r="H347" i="12" s="1"/>
  <c r="H348" i="12" s="1"/>
  <c r="H349" i="12" s="1"/>
  <c r="H350" i="12" s="1"/>
  <c r="H351" i="12" s="1"/>
  <c r="H352" i="12" s="1"/>
  <c r="H353" i="12" s="1"/>
  <c r="H354" i="12" s="1"/>
  <c r="H355" i="12" s="1"/>
  <c r="H356" i="12" s="1"/>
  <c r="H357" i="12" s="1"/>
  <c r="H358" i="12" s="1"/>
  <c r="H359" i="12" s="1"/>
  <c r="H360" i="12" s="1"/>
  <c r="H361" i="12" s="1"/>
  <c r="H362" i="12" s="1"/>
  <c r="H363" i="12" s="1"/>
  <c r="H364" i="12" s="1"/>
  <c r="H365" i="12" s="1"/>
  <c r="H366" i="12" s="1"/>
  <c r="H367" i="12" s="1"/>
  <c r="H368" i="12" s="1"/>
  <c r="H369" i="12" s="1"/>
  <c r="H370" i="12" s="1"/>
  <c r="H371" i="12" s="1"/>
  <c r="H372" i="12" s="1"/>
  <c r="H373" i="12" s="1"/>
  <c r="H374" i="12" s="1"/>
  <c r="H375" i="12" s="1"/>
  <c r="H376" i="12" s="1"/>
  <c r="H377" i="12" s="1"/>
  <c r="H378" i="12" s="1"/>
  <c r="H379" i="12" s="1"/>
  <c r="H380" i="12" s="1"/>
  <c r="H381" i="12" s="1"/>
  <c r="H382" i="12" s="1"/>
  <c r="H383" i="12" s="1"/>
  <c r="H384" i="12" s="1"/>
  <c r="H385" i="12" s="1"/>
  <c r="H386" i="12" s="1"/>
  <c r="H387" i="12" s="1"/>
  <c r="H388" i="12" s="1"/>
  <c r="H389" i="12" s="1"/>
  <c r="H390" i="12" s="1"/>
  <c r="H391" i="12" s="1"/>
  <c r="H392" i="12" s="1"/>
  <c r="H393" i="12" s="1"/>
  <c r="H394" i="12" s="1"/>
  <c r="H395" i="12" s="1"/>
  <c r="H396" i="12" s="1"/>
  <c r="H397" i="12" s="1"/>
  <c r="H398" i="12" s="1"/>
  <c r="H399" i="12" s="1"/>
  <c r="H400" i="12" s="1"/>
  <c r="H401" i="12" s="1"/>
  <c r="H402" i="12" s="1"/>
  <c r="H403" i="12" s="1"/>
  <c r="H404" i="12" s="1"/>
  <c r="H405" i="12" s="1"/>
  <c r="H406" i="12" s="1"/>
  <c r="H407" i="12" s="1"/>
  <c r="H408" i="12" s="1"/>
  <c r="H409" i="12" s="1"/>
  <c r="H410" i="12" s="1"/>
  <c r="H411" i="12" s="1"/>
  <c r="H412" i="12" s="1"/>
  <c r="H413" i="12" s="1"/>
  <c r="H414" i="12" s="1"/>
  <c r="H415" i="12" s="1"/>
  <c r="H416" i="12" s="1"/>
  <c r="H417" i="12" s="1"/>
  <c r="H418" i="12" s="1"/>
  <c r="H419" i="12" s="1"/>
  <c r="H420" i="12" s="1"/>
  <c r="H421" i="12" s="1"/>
  <c r="H422" i="12" s="1"/>
  <c r="H423" i="12" s="1"/>
  <c r="H424" i="12" s="1"/>
  <c r="H425" i="12" s="1"/>
  <c r="H426" i="12" s="1"/>
  <c r="H427" i="12" s="1"/>
  <c r="H428" i="12" s="1"/>
  <c r="H429" i="12" s="1"/>
  <c r="H430" i="12" s="1"/>
  <c r="H431" i="12" s="1"/>
  <c r="H432" i="12" s="1"/>
  <c r="H433" i="12" s="1"/>
  <c r="H434" i="12" s="1"/>
  <c r="H435" i="12" s="1"/>
  <c r="H436" i="12" s="1"/>
  <c r="H437" i="12" s="1"/>
  <c r="H438" i="12" s="1"/>
  <c r="H439" i="12" s="1"/>
  <c r="H440" i="12" s="1"/>
  <c r="H441" i="12" s="1"/>
  <c r="H442" i="12" s="1"/>
  <c r="H443" i="12" s="1"/>
  <c r="H444" i="12" s="1"/>
  <c r="H445" i="12" s="1"/>
  <c r="H446" i="12" s="1"/>
  <c r="H447" i="12" s="1"/>
  <c r="H448" i="12" s="1"/>
  <c r="H449" i="12" s="1"/>
  <c r="H450" i="12" s="1"/>
  <c r="H451" i="12" s="1"/>
  <c r="H452" i="12" s="1"/>
  <c r="H453" i="12" s="1"/>
  <c r="H454" i="12" s="1"/>
  <c r="H455" i="12" s="1"/>
  <c r="H456" i="12" s="1"/>
  <c r="H457" i="12" s="1"/>
  <c r="H458" i="12" s="1"/>
  <c r="H459" i="12" s="1"/>
  <c r="H460" i="12" s="1"/>
  <c r="H461" i="12" s="1"/>
  <c r="H462" i="12" s="1"/>
  <c r="H463" i="12" s="1"/>
  <c r="H464" i="12" s="1"/>
  <c r="H465" i="12" s="1"/>
  <c r="H466" i="12" s="1"/>
  <c r="H467" i="12" s="1"/>
  <c r="H468" i="12" s="1"/>
  <c r="H469" i="12" s="1"/>
  <c r="H470" i="12" s="1"/>
  <c r="H471" i="12" s="1"/>
  <c r="H472" i="12" s="1"/>
  <c r="H473" i="12" s="1"/>
  <c r="H474" i="12" s="1"/>
  <c r="H475" i="12" s="1"/>
  <c r="H476" i="12" s="1"/>
  <c r="H477" i="12" s="1"/>
  <c r="H478" i="12" s="1"/>
  <c r="H479" i="12" s="1"/>
  <c r="H480" i="12" s="1"/>
  <c r="H481" i="12" s="1"/>
  <c r="H482" i="12" s="1"/>
  <c r="H483" i="12" s="1"/>
  <c r="H484" i="12" s="1"/>
  <c r="H485" i="12" s="1"/>
  <c r="H486" i="12" s="1"/>
  <c r="H487" i="12" s="1"/>
  <c r="H488" i="12" s="1"/>
  <c r="H489" i="12" s="1"/>
  <c r="H490" i="12" s="1"/>
  <c r="H491" i="12" s="1"/>
  <c r="H492" i="12" s="1"/>
  <c r="H493" i="12" s="1"/>
  <c r="H494" i="12" s="1"/>
  <c r="H495" i="12" s="1"/>
  <c r="H496" i="12" s="1"/>
  <c r="H497" i="12" s="1"/>
  <c r="H498" i="12" s="1"/>
  <c r="H499" i="12" s="1"/>
  <c r="H500" i="12" s="1"/>
  <c r="H501" i="12" s="1"/>
  <c r="H502" i="12" s="1"/>
  <c r="H503" i="12" s="1"/>
  <c r="H504" i="12" s="1"/>
  <c r="H505" i="12" s="1"/>
  <c r="H506" i="12" s="1"/>
  <c r="H507" i="12" s="1"/>
  <c r="H508" i="12" s="1"/>
  <c r="H509" i="12" s="1"/>
  <c r="H510" i="12" s="1"/>
  <c r="H511" i="12" s="1"/>
  <c r="H512" i="12" s="1"/>
  <c r="H513" i="12" s="1"/>
  <c r="H514" i="12" s="1"/>
  <c r="H515" i="12" s="1"/>
  <c r="H516" i="12" s="1"/>
  <c r="H517" i="12" s="1"/>
  <c r="H518" i="12" s="1"/>
  <c r="H519" i="12" s="1"/>
  <c r="H520" i="12" s="1"/>
  <c r="H521" i="12" s="1"/>
  <c r="H522" i="12" s="1"/>
  <c r="H523" i="12" s="1"/>
  <c r="H524" i="12" s="1"/>
  <c r="H525" i="12" s="1"/>
  <c r="H526" i="12" s="1"/>
  <c r="H527" i="12" s="1"/>
  <c r="H528" i="12" s="1"/>
  <c r="H529" i="12" s="1"/>
  <c r="H530" i="12" s="1"/>
  <c r="H531" i="12" s="1"/>
  <c r="H532" i="12" s="1"/>
  <c r="H533" i="12" s="1"/>
  <c r="H534" i="12" s="1"/>
  <c r="H535" i="12" s="1"/>
  <c r="H536" i="12" s="1"/>
  <c r="H537" i="12" s="1"/>
  <c r="H538" i="12" s="1"/>
  <c r="H539" i="12" s="1"/>
  <c r="H540" i="12" s="1"/>
  <c r="H541" i="12" s="1"/>
  <c r="H542" i="12" s="1"/>
  <c r="H543" i="12" s="1"/>
  <c r="H544" i="12" s="1"/>
  <c r="H545" i="12" s="1"/>
  <c r="H546" i="12" s="1"/>
  <c r="H547" i="12" s="1"/>
  <c r="H548" i="12" s="1"/>
  <c r="H549" i="12" s="1"/>
  <c r="H550" i="12" s="1"/>
  <c r="H551" i="12" s="1"/>
  <c r="H552" i="12" s="1"/>
  <c r="H553" i="12" s="1"/>
  <c r="H554" i="12" s="1"/>
  <c r="H555" i="12" s="1"/>
  <c r="H556" i="12" s="1"/>
  <c r="H557" i="12" s="1"/>
  <c r="H558" i="12" s="1"/>
  <c r="H559" i="12" s="1"/>
  <c r="H560" i="12" s="1"/>
  <c r="H561" i="12" s="1"/>
  <c r="H562" i="12" s="1"/>
  <c r="H563" i="12" s="1"/>
  <c r="H564" i="12" s="1"/>
  <c r="H565" i="12" s="1"/>
  <c r="H566" i="12" s="1"/>
  <c r="H567" i="12" s="1"/>
  <c r="H568" i="12" s="1"/>
  <c r="H569" i="12" s="1"/>
  <c r="H570" i="12" s="1"/>
  <c r="H571" i="12" s="1"/>
  <c r="H572" i="12" s="1"/>
  <c r="H573" i="12" s="1"/>
  <c r="H574" i="12" s="1"/>
  <c r="H575" i="12" s="1"/>
  <c r="H576" i="12" s="1"/>
  <c r="H577" i="12" s="1"/>
  <c r="H578" i="12" s="1"/>
  <c r="H579" i="12" s="1"/>
  <c r="H580" i="12" s="1"/>
  <c r="H581" i="12" s="1"/>
  <c r="H582" i="12" s="1"/>
  <c r="H583" i="12" s="1"/>
  <c r="H584" i="12" s="1"/>
  <c r="H585" i="12" s="1"/>
  <c r="H586" i="12" s="1"/>
  <c r="H587" i="12" s="1"/>
  <c r="H588" i="12" s="1"/>
  <c r="H589" i="12" s="1"/>
  <c r="H590" i="12" s="1"/>
  <c r="H591" i="12" s="1"/>
  <c r="H592" i="12" s="1"/>
  <c r="H593" i="12" s="1"/>
  <c r="H594" i="12" s="1"/>
  <c r="H595" i="12" s="1"/>
  <c r="H596" i="12" s="1"/>
  <c r="H597" i="12" s="1"/>
  <c r="H598" i="12" s="1"/>
  <c r="H599" i="12" s="1"/>
  <c r="H600" i="12" s="1"/>
  <c r="H601" i="12" s="1"/>
  <c r="H602" i="12" s="1"/>
  <c r="H603" i="12" s="1"/>
  <c r="F6" i="12"/>
  <c r="F7" i="12" s="1"/>
  <c r="F8" i="12" s="1"/>
  <c r="F9" i="12" s="1"/>
  <c r="F10" i="12" s="1"/>
  <c r="F11" i="12" s="1"/>
  <c r="F12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F53" i="12" s="1"/>
  <c r="F54" i="12" s="1"/>
  <c r="F55" i="12" s="1"/>
  <c r="F56" i="12" s="1"/>
  <c r="F57" i="12" s="1"/>
  <c r="F58" i="12" s="1"/>
  <c r="F59" i="12" s="1"/>
  <c r="F60" i="12" s="1"/>
  <c r="F61" i="12" s="1"/>
  <c r="F62" i="12" s="1"/>
  <c r="F63" i="12" s="1"/>
  <c r="F64" i="12" s="1"/>
  <c r="F65" i="12" s="1"/>
  <c r="F66" i="12" s="1"/>
  <c r="F67" i="12" s="1"/>
  <c r="F68" i="12" s="1"/>
  <c r="F69" i="12" s="1"/>
  <c r="F70" i="12" s="1"/>
  <c r="F71" i="12" s="1"/>
  <c r="F72" i="12" s="1"/>
  <c r="F73" i="12" s="1"/>
  <c r="F74" i="12" s="1"/>
  <c r="F75" i="12" s="1"/>
  <c r="F76" i="12" s="1"/>
  <c r="F77" i="12" s="1"/>
  <c r="F78" i="12" s="1"/>
  <c r="F79" i="12" s="1"/>
  <c r="F80" i="12" s="1"/>
  <c r="F81" i="12" s="1"/>
  <c r="F82" i="12" s="1"/>
  <c r="F83" i="12" s="1"/>
  <c r="F84" i="12" s="1"/>
  <c r="F85" i="12" s="1"/>
  <c r="F86" i="12" s="1"/>
  <c r="F87" i="12" s="1"/>
  <c r="F88" i="12" s="1"/>
  <c r="F89" i="12" s="1"/>
  <c r="F90" i="12" s="1"/>
  <c r="F91" i="12" s="1"/>
  <c r="F92" i="12" s="1"/>
  <c r="F93" i="12" s="1"/>
  <c r="F94" i="12" s="1"/>
  <c r="F95" i="12" s="1"/>
  <c r="F96" i="12" s="1"/>
  <c r="F97" i="12" s="1"/>
  <c r="F98" i="12" s="1"/>
  <c r="F99" i="12" s="1"/>
  <c r="F100" i="12" s="1"/>
  <c r="F101" i="12" s="1"/>
  <c r="F102" i="12" s="1"/>
  <c r="F103" i="12" s="1"/>
  <c r="F104" i="12" s="1"/>
  <c r="F105" i="12" s="1"/>
  <c r="F106" i="12" s="1"/>
  <c r="F107" i="12" s="1"/>
  <c r="F108" i="12" s="1"/>
  <c r="F109" i="12" s="1"/>
  <c r="F110" i="12" s="1"/>
  <c r="F111" i="12" s="1"/>
  <c r="F112" i="12" s="1"/>
  <c r="F113" i="12" s="1"/>
  <c r="F114" i="12" s="1"/>
  <c r="F115" i="12" s="1"/>
  <c r="F116" i="12" s="1"/>
  <c r="F117" i="12" s="1"/>
  <c r="F118" i="12" s="1"/>
  <c r="F119" i="12" s="1"/>
  <c r="F120" i="12" s="1"/>
  <c r="F121" i="12" s="1"/>
  <c r="F122" i="12" s="1"/>
  <c r="F123" i="12" s="1"/>
  <c r="F124" i="12" s="1"/>
  <c r="F125" i="12" s="1"/>
  <c r="F126" i="12" s="1"/>
  <c r="F127" i="12" s="1"/>
  <c r="F128" i="12" s="1"/>
  <c r="F129" i="12" s="1"/>
  <c r="F130" i="12" s="1"/>
  <c r="F131" i="12" s="1"/>
  <c r="F132" i="12" s="1"/>
  <c r="F133" i="12" s="1"/>
  <c r="F134" i="12" s="1"/>
  <c r="F135" i="12" s="1"/>
  <c r="F136" i="12" s="1"/>
  <c r="F137" i="12" s="1"/>
  <c r="F138" i="12" s="1"/>
  <c r="F139" i="12" s="1"/>
  <c r="F140" i="12" s="1"/>
  <c r="F141" i="12" s="1"/>
  <c r="F142" i="12" s="1"/>
  <c r="F143" i="12" s="1"/>
  <c r="F144" i="12" s="1"/>
  <c r="F145" i="12" s="1"/>
  <c r="F146" i="12" s="1"/>
  <c r="F147" i="12" s="1"/>
  <c r="F148" i="12" s="1"/>
  <c r="F149" i="12" s="1"/>
  <c r="F150" i="12" s="1"/>
  <c r="F151" i="12" s="1"/>
  <c r="F152" i="12" s="1"/>
  <c r="F153" i="12" s="1"/>
  <c r="F154" i="12" s="1"/>
  <c r="F155" i="12" s="1"/>
  <c r="F156" i="12" s="1"/>
  <c r="F157" i="12" s="1"/>
  <c r="F158" i="12" s="1"/>
  <c r="F159" i="12" s="1"/>
  <c r="F160" i="12" s="1"/>
  <c r="F161" i="12" s="1"/>
  <c r="F162" i="12" s="1"/>
  <c r="F163" i="12" s="1"/>
  <c r="F164" i="12" s="1"/>
  <c r="F165" i="12" s="1"/>
  <c r="F166" i="12" s="1"/>
  <c r="F167" i="12" s="1"/>
  <c r="F168" i="12" s="1"/>
  <c r="F169" i="12" s="1"/>
  <c r="F170" i="12" s="1"/>
  <c r="F171" i="12" s="1"/>
  <c r="F172" i="12" s="1"/>
  <c r="F173" i="12" s="1"/>
  <c r="F174" i="12" s="1"/>
  <c r="F175" i="12" s="1"/>
  <c r="F176" i="12" s="1"/>
  <c r="F177" i="12" s="1"/>
  <c r="F178" i="12" s="1"/>
  <c r="F179" i="12" s="1"/>
  <c r="F180" i="12" s="1"/>
  <c r="F181" i="12" s="1"/>
  <c r="F182" i="12" s="1"/>
  <c r="F183" i="12" s="1"/>
  <c r="F184" i="12" s="1"/>
  <c r="F185" i="12" s="1"/>
  <c r="F186" i="12" s="1"/>
  <c r="F187" i="12" s="1"/>
  <c r="F188" i="12" s="1"/>
  <c r="F189" i="12" s="1"/>
  <c r="F190" i="12" s="1"/>
  <c r="F191" i="12" s="1"/>
  <c r="F192" i="12" s="1"/>
  <c r="F193" i="12" s="1"/>
  <c r="F194" i="12" s="1"/>
  <c r="F195" i="12" s="1"/>
  <c r="F196" i="12" s="1"/>
  <c r="F197" i="12" s="1"/>
  <c r="F198" i="12" s="1"/>
  <c r="F199" i="12" s="1"/>
  <c r="F200" i="12" s="1"/>
  <c r="F201" i="12" s="1"/>
  <c r="F202" i="12" s="1"/>
  <c r="F203" i="12" s="1"/>
  <c r="F204" i="12" s="1"/>
  <c r="F205" i="12" s="1"/>
  <c r="F206" i="12" s="1"/>
  <c r="F207" i="12" s="1"/>
  <c r="F208" i="12" s="1"/>
  <c r="F209" i="12" s="1"/>
  <c r="F210" i="12" s="1"/>
  <c r="F211" i="12" s="1"/>
  <c r="F212" i="12" s="1"/>
  <c r="F213" i="12" s="1"/>
  <c r="F214" i="12" s="1"/>
  <c r="F215" i="12" s="1"/>
  <c r="F216" i="12" s="1"/>
  <c r="F217" i="12" s="1"/>
  <c r="F218" i="12" s="1"/>
  <c r="F219" i="12" s="1"/>
  <c r="F220" i="12" s="1"/>
  <c r="F221" i="12" s="1"/>
  <c r="F222" i="12" s="1"/>
  <c r="F223" i="12" s="1"/>
  <c r="F224" i="12" s="1"/>
  <c r="F225" i="12" s="1"/>
  <c r="F226" i="12" s="1"/>
  <c r="F227" i="12" s="1"/>
  <c r="F228" i="12" s="1"/>
  <c r="F229" i="12" s="1"/>
  <c r="F230" i="12" s="1"/>
  <c r="F231" i="12" s="1"/>
  <c r="F232" i="12" s="1"/>
  <c r="F233" i="12" s="1"/>
  <c r="F234" i="12" s="1"/>
  <c r="F235" i="12" s="1"/>
  <c r="F236" i="12" s="1"/>
  <c r="F237" i="12" s="1"/>
  <c r="F238" i="12" s="1"/>
  <c r="F239" i="12" s="1"/>
  <c r="F240" i="12" s="1"/>
  <c r="F241" i="12" s="1"/>
  <c r="F242" i="12" s="1"/>
  <c r="F243" i="12" s="1"/>
  <c r="F244" i="12" s="1"/>
  <c r="F245" i="12" s="1"/>
  <c r="F246" i="12" s="1"/>
  <c r="F247" i="12" s="1"/>
  <c r="F248" i="12" s="1"/>
  <c r="F249" i="12" s="1"/>
  <c r="F250" i="12" s="1"/>
  <c r="F251" i="12" s="1"/>
  <c r="F252" i="12" s="1"/>
  <c r="F253" i="12" s="1"/>
  <c r="F254" i="12" s="1"/>
  <c r="F255" i="12" s="1"/>
  <c r="F256" i="12" s="1"/>
  <c r="F257" i="12" s="1"/>
  <c r="F258" i="12" s="1"/>
  <c r="F259" i="12" s="1"/>
  <c r="F260" i="12" s="1"/>
  <c r="F261" i="12" s="1"/>
  <c r="F262" i="12" s="1"/>
  <c r="F263" i="12" s="1"/>
  <c r="F264" i="12" s="1"/>
  <c r="F265" i="12" s="1"/>
  <c r="F266" i="12" s="1"/>
  <c r="F267" i="12" s="1"/>
  <c r="F268" i="12" s="1"/>
  <c r="F269" i="12" s="1"/>
  <c r="F270" i="12" s="1"/>
  <c r="F271" i="12" s="1"/>
  <c r="F272" i="12" s="1"/>
  <c r="F273" i="12" s="1"/>
  <c r="F274" i="12" s="1"/>
  <c r="F275" i="12" s="1"/>
  <c r="F276" i="12" s="1"/>
  <c r="F277" i="12" s="1"/>
  <c r="F278" i="12" s="1"/>
  <c r="F279" i="12" s="1"/>
  <c r="F280" i="12" s="1"/>
  <c r="F281" i="12" s="1"/>
  <c r="F282" i="12" s="1"/>
  <c r="F283" i="12" s="1"/>
  <c r="F284" i="12" s="1"/>
  <c r="F285" i="12" s="1"/>
  <c r="F286" i="12" s="1"/>
  <c r="F287" i="12" s="1"/>
  <c r="F288" i="12" s="1"/>
  <c r="F289" i="12" s="1"/>
  <c r="F290" i="12" s="1"/>
  <c r="F291" i="12" s="1"/>
  <c r="F292" i="12" s="1"/>
  <c r="F293" i="12" s="1"/>
  <c r="F294" i="12" s="1"/>
  <c r="F295" i="12" s="1"/>
  <c r="F296" i="12" s="1"/>
  <c r="F297" i="12" s="1"/>
  <c r="F298" i="12" s="1"/>
  <c r="F299" i="12" s="1"/>
  <c r="F300" i="12" s="1"/>
  <c r="F301" i="12" s="1"/>
  <c r="F302" i="12" s="1"/>
  <c r="F303" i="12" s="1"/>
  <c r="F304" i="12" s="1"/>
  <c r="F305" i="12" s="1"/>
  <c r="F306" i="12" s="1"/>
  <c r="F307" i="12" s="1"/>
  <c r="F308" i="12" s="1"/>
  <c r="F309" i="12" s="1"/>
  <c r="F310" i="12" s="1"/>
  <c r="F311" i="12" s="1"/>
  <c r="F312" i="12" s="1"/>
  <c r="F313" i="12" s="1"/>
  <c r="F314" i="12" s="1"/>
  <c r="F315" i="12" s="1"/>
  <c r="F316" i="12" s="1"/>
  <c r="F317" i="12" s="1"/>
  <c r="F318" i="12" s="1"/>
  <c r="F319" i="12" s="1"/>
  <c r="F320" i="12" s="1"/>
  <c r="F321" i="12" s="1"/>
  <c r="F322" i="12" s="1"/>
  <c r="F323" i="12" s="1"/>
  <c r="F324" i="12" s="1"/>
  <c r="F325" i="12" s="1"/>
  <c r="F326" i="12" s="1"/>
  <c r="F327" i="12" s="1"/>
  <c r="F328" i="12" s="1"/>
  <c r="F329" i="12" s="1"/>
  <c r="F330" i="12" s="1"/>
  <c r="F331" i="12" s="1"/>
  <c r="F332" i="12" s="1"/>
  <c r="F333" i="12" s="1"/>
  <c r="F334" i="12" s="1"/>
  <c r="F335" i="12" s="1"/>
  <c r="F336" i="12" s="1"/>
  <c r="F337" i="12" s="1"/>
  <c r="F338" i="12" s="1"/>
  <c r="F339" i="12" s="1"/>
  <c r="F340" i="12" s="1"/>
  <c r="F341" i="12" s="1"/>
  <c r="F342" i="12" s="1"/>
  <c r="F343" i="12" s="1"/>
  <c r="F344" i="12" s="1"/>
  <c r="F345" i="12" s="1"/>
  <c r="F346" i="12" s="1"/>
  <c r="F347" i="12" s="1"/>
  <c r="F348" i="12" s="1"/>
  <c r="F349" i="12" s="1"/>
  <c r="F350" i="12" s="1"/>
  <c r="F351" i="12" s="1"/>
  <c r="F352" i="12" s="1"/>
  <c r="F353" i="12" s="1"/>
  <c r="F354" i="12" s="1"/>
  <c r="F355" i="12" s="1"/>
  <c r="F356" i="12" s="1"/>
  <c r="F357" i="12" s="1"/>
  <c r="F358" i="12" s="1"/>
  <c r="F359" i="12" s="1"/>
  <c r="F360" i="12" s="1"/>
  <c r="F361" i="12" s="1"/>
  <c r="F362" i="12" s="1"/>
  <c r="F363" i="12" s="1"/>
  <c r="F364" i="12" s="1"/>
  <c r="F365" i="12" s="1"/>
  <c r="F366" i="12" s="1"/>
  <c r="F367" i="12" s="1"/>
  <c r="F368" i="12" s="1"/>
  <c r="F369" i="12" s="1"/>
  <c r="F370" i="12" s="1"/>
  <c r="F371" i="12" s="1"/>
  <c r="F372" i="12" s="1"/>
  <c r="F373" i="12" s="1"/>
  <c r="F374" i="12" s="1"/>
  <c r="F375" i="12" s="1"/>
  <c r="F376" i="12" s="1"/>
  <c r="F377" i="12" s="1"/>
  <c r="F378" i="12" s="1"/>
  <c r="F379" i="12" s="1"/>
  <c r="F380" i="12" s="1"/>
  <c r="F381" i="12" s="1"/>
  <c r="F382" i="12" s="1"/>
  <c r="F383" i="12" s="1"/>
  <c r="F384" i="12" s="1"/>
  <c r="F385" i="12" s="1"/>
  <c r="F386" i="12" s="1"/>
  <c r="F387" i="12" s="1"/>
  <c r="F388" i="12" s="1"/>
  <c r="F389" i="12" s="1"/>
  <c r="F390" i="12" s="1"/>
  <c r="F391" i="12" s="1"/>
  <c r="F392" i="12" s="1"/>
  <c r="F393" i="12" s="1"/>
  <c r="F394" i="12" s="1"/>
  <c r="F395" i="12" s="1"/>
  <c r="F396" i="12" s="1"/>
  <c r="F397" i="12" s="1"/>
  <c r="F398" i="12" s="1"/>
  <c r="F399" i="12" s="1"/>
  <c r="F400" i="12" s="1"/>
  <c r="F401" i="12" s="1"/>
  <c r="F402" i="12" s="1"/>
  <c r="F403" i="12" s="1"/>
  <c r="F404" i="12" s="1"/>
  <c r="F405" i="12" s="1"/>
  <c r="F406" i="12" s="1"/>
  <c r="F407" i="12" s="1"/>
  <c r="F408" i="12" s="1"/>
  <c r="F409" i="12" s="1"/>
  <c r="F410" i="12" s="1"/>
  <c r="F411" i="12" s="1"/>
  <c r="F412" i="12" s="1"/>
  <c r="F413" i="12" s="1"/>
  <c r="F414" i="12" s="1"/>
  <c r="F415" i="12" s="1"/>
  <c r="F416" i="12" s="1"/>
  <c r="F417" i="12" s="1"/>
  <c r="F418" i="12" s="1"/>
  <c r="F419" i="12" s="1"/>
  <c r="F420" i="12" s="1"/>
  <c r="F421" i="12" s="1"/>
  <c r="F422" i="12" s="1"/>
  <c r="F423" i="12" s="1"/>
  <c r="F424" i="12" s="1"/>
  <c r="F425" i="12" s="1"/>
  <c r="F426" i="12" s="1"/>
  <c r="F427" i="12" s="1"/>
  <c r="F428" i="12" s="1"/>
  <c r="F429" i="12" s="1"/>
  <c r="F430" i="12" s="1"/>
  <c r="F431" i="12" s="1"/>
  <c r="F432" i="12" s="1"/>
  <c r="F433" i="12" s="1"/>
  <c r="F434" i="12" s="1"/>
  <c r="F435" i="12" s="1"/>
  <c r="F436" i="12" s="1"/>
  <c r="F437" i="12" s="1"/>
  <c r="F438" i="12" s="1"/>
  <c r="F439" i="12" s="1"/>
  <c r="F440" i="12" s="1"/>
  <c r="F441" i="12" s="1"/>
  <c r="F442" i="12" s="1"/>
  <c r="F443" i="12" s="1"/>
  <c r="F444" i="12" s="1"/>
  <c r="F445" i="12" s="1"/>
  <c r="F446" i="12" s="1"/>
  <c r="F447" i="12" s="1"/>
  <c r="F448" i="12" s="1"/>
  <c r="F449" i="12" s="1"/>
  <c r="F450" i="12" s="1"/>
  <c r="F451" i="12" s="1"/>
  <c r="F452" i="12" s="1"/>
  <c r="F453" i="12" s="1"/>
  <c r="F454" i="12" s="1"/>
  <c r="F455" i="12" s="1"/>
  <c r="F456" i="12" s="1"/>
  <c r="F457" i="12" s="1"/>
  <c r="F458" i="12" s="1"/>
  <c r="F459" i="12" s="1"/>
  <c r="F460" i="12" s="1"/>
  <c r="F461" i="12" s="1"/>
  <c r="F462" i="12" s="1"/>
  <c r="F463" i="12" s="1"/>
  <c r="F464" i="12" s="1"/>
  <c r="F465" i="12" s="1"/>
  <c r="F466" i="12" s="1"/>
  <c r="F467" i="12" s="1"/>
  <c r="F468" i="12" s="1"/>
  <c r="F469" i="12" s="1"/>
  <c r="F470" i="12" s="1"/>
  <c r="F471" i="12" s="1"/>
  <c r="F472" i="12" s="1"/>
  <c r="F473" i="12" s="1"/>
  <c r="F474" i="12" s="1"/>
  <c r="F475" i="12" s="1"/>
  <c r="F476" i="12" s="1"/>
  <c r="F477" i="12" s="1"/>
  <c r="F478" i="12" s="1"/>
  <c r="F479" i="12" s="1"/>
  <c r="F480" i="12" s="1"/>
  <c r="F481" i="12" s="1"/>
  <c r="F482" i="12" s="1"/>
  <c r="F483" i="12" s="1"/>
  <c r="F484" i="12" s="1"/>
  <c r="F485" i="12" s="1"/>
  <c r="F486" i="12" s="1"/>
  <c r="F487" i="12" s="1"/>
  <c r="F488" i="12" s="1"/>
  <c r="F489" i="12" s="1"/>
  <c r="F490" i="12" s="1"/>
  <c r="F491" i="12" s="1"/>
  <c r="F492" i="12" s="1"/>
  <c r="F493" i="12" s="1"/>
  <c r="F494" i="12" s="1"/>
  <c r="F495" i="12" s="1"/>
  <c r="F496" i="12" s="1"/>
  <c r="F497" i="12" s="1"/>
  <c r="F498" i="12" s="1"/>
  <c r="F499" i="12" s="1"/>
  <c r="F500" i="12" s="1"/>
  <c r="F501" i="12" s="1"/>
  <c r="F502" i="12" s="1"/>
  <c r="F503" i="12" s="1"/>
  <c r="F504" i="12" s="1"/>
  <c r="F505" i="12" s="1"/>
  <c r="F506" i="12" s="1"/>
  <c r="F507" i="12" s="1"/>
  <c r="F508" i="12" s="1"/>
  <c r="F509" i="12" s="1"/>
  <c r="F510" i="12" s="1"/>
  <c r="F511" i="12" s="1"/>
  <c r="F512" i="12" s="1"/>
  <c r="F513" i="12" s="1"/>
  <c r="F514" i="12" s="1"/>
  <c r="F515" i="12" s="1"/>
  <c r="F516" i="12" s="1"/>
  <c r="F517" i="12" s="1"/>
  <c r="F518" i="12" s="1"/>
  <c r="F519" i="12" s="1"/>
  <c r="F520" i="12" s="1"/>
  <c r="F521" i="12" s="1"/>
  <c r="F522" i="12" s="1"/>
  <c r="F523" i="12" s="1"/>
  <c r="F524" i="12" s="1"/>
  <c r="F525" i="12" s="1"/>
  <c r="F526" i="12" s="1"/>
  <c r="F527" i="12" s="1"/>
  <c r="F528" i="12" s="1"/>
  <c r="F529" i="12" s="1"/>
  <c r="F530" i="12" s="1"/>
  <c r="F531" i="12" s="1"/>
  <c r="F532" i="12" s="1"/>
  <c r="F533" i="12" s="1"/>
  <c r="F534" i="12" s="1"/>
  <c r="F535" i="12" s="1"/>
  <c r="F536" i="12" s="1"/>
  <c r="F537" i="12" s="1"/>
  <c r="F538" i="12" s="1"/>
  <c r="F539" i="12" s="1"/>
  <c r="F540" i="12" s="1"/>
  <c r="F541" i="12" s="1"/>
  <c r="F542" i="12" s="1"/>
  <c r="F543" i="12" s="1"/>
  <c r="F544" i="12" s="1"/>
  <c r="F545" i="12" s="1"/>
  <c r="F546" i="12" s="1"/>
  <c r="F547" i="12" s="1"/>
  <c r="F548" i="12" s="1"/>
  <c r="F549" i="12" s="1"/>
  <c r="F550" i="12" s="1"/>
  <c r="F551" i="12" s="1"/>
  <c r="F552" i="12" s="1"/>
  <c r="F553" i="12" s="1"/>
  <c r="F554" i="12" s="1"/>
  <c r="F555" i="12" s="1"/>
  <c r="F556" i="12" s="1"/>
  <c r="F557" i="12" s="1"/>
  <c r="F558" i="12" s="1"/>
  <c r="F559" i="12" s="1"/>
  <c r="F560" i="12" s="1"/>
  <c r="F561" i="12" s="1"/>
  <c r="F562" i="12" s="1"/>
  <c r="F563" i="12" s="1"/>
  <c r="F564" i="12" s="1"/>
  <c r="F565" i="12" s="1"/>
  <c r="F566" i="12" s="1"/>
  <c r="F567" i="12" s="1"/>
  <c r="F568" i="12" s="1"/>
  <c r="F569" i="12" s="1"/>
  <c r="F570" i="12" s="1"/>
  <c r="F571" i="12" s="1"/>
  <c r="F572" i="12" s="1"/>
  <c r="F573" i="12" s="1"/>
  <c r="F574" i="12" s="1"/>
  <c r="F575" i="12" s="1"/>
  <c r="F576" i="12" s="1"/>
  <c r="F577" i="12" s="1"/>
  <c r="F578" i="12" s="1"/>
  <c r="F579" i="12" s="1"/>
  <c r="F580" i="12" s="1"/>
  <c r="F581" i="12" s="1"/>
  <c r="F582" i="12" s="1"/>
  <c r="F583" i="12" s="1"/>
  <c r="F584" i="12" s="1"/>
  <c r="F585" i="12" s="1"/>
  <c r="F586" i="12" s="1"/>
  <c r="F587" i="12" s="1"/>
  <c r="F588" i="12" s="1"/>
  <c r="F589" i="12" s="1"/>
  <c r="F590" i="12" s="1"/>
  <c r="F591" i="12" s="1"/>
  <c r="F592" i="12" s="1"/>
  <c r="F593" i="12" s="1"/>
  <c r="F594" i="12" s="1"/>
  <c r="F595" i="12" s="1"/>
  <c r="F596" i="12" s="1"/>
  <c r="F597" i="12" s="1"/>
  <c r="F598" i="12" s="1"/>
  <c r="F599" i="12" s="1"/>
  <c r="F600" i="12" s="1"/>
  <c r="F601" i="12" s="1"/>
  <c r="F602" i="12" s="1"/>
  <c r="F603" i="12" s="1"/>
  <c r="G6" i="12"/>
  <c r="G7" i="12" s="1"/>
  <c r="G8" i="12" s="1"/>
  <c r="G9" i="12" s="1"/>
  <c r="G10" i="12" s="1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G62" i="12" s="1"/>
  <c r="G63" i="12" s="1"/>
  <c r="G64" i="12" s="1"/>
  <c r="G65" i="12" s="1"/>
  <c r="G66" i="12" s="1"/>
  <c r="G67" i="12" s="1"/>
  <c r="G68" i="12" s="1"/>
  <c r="G69" i="12" s="1"/>
  <c r="G70" i="12" s="1"/>
  <c r="G71" i="12" s="1"/>
  <c r="G72" i="12" s="1"/>
  <c r="G73" i="12" s="1"/>
  <c r="G74" i="12" s="1"/>
  <c r="G75" i="12" s="1"/>
  <c r="G76" i="12" s="1"/>
  <c r="G77" i="12" s="1"/>
  <c r="G78" i="12" s="1"/>
  <c r="G79" i="12" s="1"/>
  <c r="G80" i="12" s="1"/>
  <c r="G81" i="12" s="1"/>
  <c r="G82" i="12" s="1"/>
  <c r="G83" i="12" s="1"/>
  <c r="G84" i="12" s="1"/>
  <c r="G85" i="12" s="1"/>
  <c r="G86" i="12" s="1"/>
  <c r="G87" i="12" s="1"/>
  <c r="G88" i="12" s="1"/>
  <c r="G89" i="12" s="1"/>
  <c r="G90" i="12" s="1"/>
  <c r="G91" i="12" s="1"/>
  <c r="G92" i="12" s="1"/>
  <c r="G93" i="12" s="1"/>
  <c r="G94" i="12" s="1"/>
  <c r="G95" i="12" s="1"/>
  <c r="G96" i="12" s="1"/>
  <c r="G97" i="12" s="1"/>
  <c r="G98" i="12" s="1"/>
  <c r="G99" i="12" s="1"/>
  <c r="G100" i="12" s="1"/>
  <c r="G101" i="12" s="1"/>
  <c r="G102" i="12" s="1"/>
  <c r="G103" i="12" s="1"/>
  <c r="G104" i="12" s="1"/>
  <c r="G105" i="12" s="1"/>
  <c r="G106" i="12" s="1"/>
  <c r="G107" i="12" s="1"/>
  <c r="G108" i="12" s="1"/>
  <c r="G109" i="12" s="1"/>
  <c r="G110" i="12" s="1"/>
  <c r="G111" i="12" s="1"/>
  <c r="G112" i="12" s="1"/>
  <c r="G113" i="12" s="1"/>
  <c r="G114" i="12" s="1"/>
  <c r="G115" i="12" s="1"/>
  <c r="G116" i="12" s="1"/>
  <c r="G117" i="12" s="1"/>
  <c r="G118" i="12" s="1"/>
  <c r="G119" i="12" s="1"/>
  <c r="G120" i="12" s="1"/>
  <c r="G121" i="12" s="1"/>
  <c r="G122" i="12" s="1"/>
  <c r="G123" i="12" s="1"/>
  <c r="G124" i="12" s="1"/>
  <c r="G125" i="12" s="1"/>
  <c r="G126" i="12" s="1"/>
  <c r="G127" i="12" s="1"/>
  <c r="G128" i="12" s="1"/>
  <c r="G129" i="12" s="1"/>
  <c r="G130" i="12" s="1"/>
  <c r="G131" i="12" s="1"/>
  <c r="G132" i="12" s="1"/>
  <c r="G133" i="12" s="1"/>
  <c r="G134" i="12" s="1"/>
  <c r="G135" i="12" s="1"/>
  <c r="G136" i="12" s="1"/>
  <c r="G137" i="12" s="1"/>
  <c r="G138" i="12" s="1"/>
  <c r="G139" i="12" s="1"/>
  <c r="G140" i="12" s="1"/>
  <c r="G141" i="12" s="1"/>
  <c r="G142" i="12" s="1"/>
  <c r="G143" i="12" s="1"/>
  <c r="G144" i="12" s="1"/>
  <c r="G145" i="12" s="1"/>
  <c r="G146" i="12" s="1"/>
  <c r="G147" i="12" s="1"/>
  <c r="G148" i="12" s="1"/>
  <c r="G149" i="12" s="1"/>
  <c r="G150" i="12" s="1"/>
  <c r="G151" i="12" s="1"/>
  <c r="G152" i="12" s="1"/>
  <c r="G153" i="12" s="1"/>
  <c r="G154" i="12" s="1"/>
  <c r="G155" i="12" s="1"/>
  <c r="G156" i="12" s="1"/>
  <c r="G157" i="12" s="1"/>
  <c r="G158" i="12" s="1"/>
  <c r="G159" i="12" s="1"/>
  <c r="G160" i="12" s="1"/>
  <c r="G161" i="12" s="1"/>
  <c r="G162" i="12" s="1"/>
  <c r="G163" i="12" s="1"/>
  <c r="G164" i="12" s="1"/>
  <c r="G165" i="12" s="1"/>
  <c r="G166" i="12" s="1"/>
  <c r="G167" i="12" s="1"/>
  <c r="G168" i="12" s="1"/>
  <c r="G169" i="12" s="1"/>
  <c r="G170" i="12" s="1"/>
  <c r="G171" i="12" s="1"/>
  <c r="G172" i="12" s="1"/>
  <c r="G173" i="12" s="1"/>
  <c r="G174" i="12" s="1"/>
  <c r="G175" i="12" s="1"/>
  <c r="G176" i="12" s="1"/>
  <c r="G177" i="12" s="1"/>
  <c r="G178" i="12" s="1"/>
  <c r="G179" i="12" s="1"/>
  <c r="G180" i="12" s="1"/>
  <c r="G181" i="12" s="1"/>
  <c r="G182" i="12" s="1"/>
  <c r="G183" i="12" s="1"/>
  <c r="G184" i="12" s="1"/>
  <c r="G185" i="12" s="1"/>
  <c r="G186" i="12" s="1"/>
  <c r="G187" i="12" s="1"/>
  <c r="G188" i="12" s="1"/>
  <c r="G189" i="12" s="1"/>
  <c r="G190" i="12" s="1"/>
  <c r="G191" i="12" s="1"/>
  <c r="G192" i="12" s="1"/>
  <c r="G193" i="12" s="1"/>
  <c r="G194" i="12" s="1"/>
  <c r="G195" i="12" s="1"/>
  <c r="G196" i="12" s="1"/>
  <c r="G197" i="12" s="1"/>
  <c r="G198" i="12" s="1"/>
  <c r="G199" i="12" s="1"/>
  <c r="G200" i="12" s="1"/>
  <c r="G201" i="12" s="1"/>
  <c r="G202" i="12" s="1"/>
  <c r="G203" i="12" s="1"/>
  <c r="G204" i="12" s="1"/>
  <c r="G205" i="12" s="1"/>
  <c r="G206" i="12" s="1"/>
  <c r="G207" i="12" s="1"/>
  <c r="G208" i="12" s="1"/>
  <c r="G209" i="12" s="1"/>
  <c r="G210" i="12" s="1"/>
  <c r="G211" i="12" s="1"/>
  <c r="G212" i="12" s="1"/>
  <c r="G213" i="12" s="1"/>
  <c r="G214" i="12" s="1"/>
  <c r="G215" i="12" s="1"/>
  <c r="G216" i="12" s="1"/>
  <c r="G217" i="12" s="1"/>
  <c r="G218" i="12" s="1"/>
  <c r="G219" i="12" s="1"/>
  <c r="G220" i="12" s="1"/>
  <c r="G221" i="12" s="1"/>
  <c r="G222" i="12" s="1"/>
  <c r="G223" i="12" s="1"/>
  <c r="G224" i="12" s="1"/>
  <c r="G225" i="12" s="1"/>
  <c r="G226" i="12" s="1"/>
  <c r="G227" i="12" s="1"/>
  <c r="G228" i="12" s="1"/>
  <c r="G229" i="12" s="1"/>
  <c r="G230" i="12" s="1"/>
  <c r="G231" i="12" s="1"/>
  <c r="G232" i="12" s="1"/>
  <c r="G233" i="12" s="1"/>
  <c r="G234" i="12" s="1"/>
  <c r="G235" i="12" s="1"/>
  <c r="G236" i="12" s="1"/>
  <c r="G237" i="12" s="1"/>
  <c r="G238" i="12" s="1"/>
  <c r="G239" i="12" s="1"/>
  <c r="G240" i="12" s="1"/>
  <c r="G241" i="12" s="1"/>
  <c r="G242" i="12" s="1"/>
  <c r="G243" i="12" s="1"/>
  <c r="G244" i="12" s="1"/>
  <c r="G245" i="12" s="1"/>
  <c r="G246" i="12" s="1"/>
  <c r="G247" i="12" s="1"/>
  <c r="G248" i="12" s="1"/>
  <c r="G249" i="12" s="1"/>
  <c r="G250" i="12" s="1"/>
  <c r="G251" i="12" s="1"/>
  <c r="G252" i="12" s="1"/>
  <c r="G253" i="12" s="1"/>
  <c r="G254" i="12" s="1"/>
  <c r="G255" i="12" s="1"/>
  <c r="G256" i="12" s="1"/>
  <c r="G257" i="12" s="1"/>
  <c r="G258" i="12" s="1"/>
  <c r="G259" i="12" s="1"/>
  <c r="G260" i="12" s="1"/>
  <c r="G261" i="12" s="1"/>
  <c r="G262" i="12" s="1"/>
  <c r="G263" i="12" s="1"/>
  <c r="G264" i="12" s="1"/>
  <c r="G265" i="12" s="1"/>
  <c r="G266" i="12" s="1"/>
  <c r="G267" i="12" s="1"/>
  <c r="G268" i="12" s="1"/>
  <c r="G269" i="12" s="1"/>
  <c r="G270" i="12" s="1"/>
  <c r="G271" i="12" s="1"/>
  <c r="G272" i="12" s="1"/>
  <c r="G273" i="12" s="1"/>
  <c r="G274" i="12" s="1"/>
  <c r="G275" i="12" s="1"/>
  <c r="G276" i="12" s="1"/>
  <c r="G277" i="12" s="1"/>
  <c r="G278" i="12" s="1"/>
  <c r="G279" i="12" s="1"/>
  <c r="G280" i="12" s="1"/>
  <c r="G281" i="12" s="1"/>
  <c r="G282" i="12" s="1"/>
  <c r="G283" i="12" s="1"/>
  <c r="G284" i="12" s="1"/>
  <c r="G285" i="12" s="1"/>
  <c r="G286" i="12" s="1"/>
  <c r="G287" i="12" s="1"/>
  <c r="G288" i="12" s="1"/>
  <c r="G289" i="12" s="1"/>
  <c r="G290" i="12" s="1"/>
  <c r="G291" i="12" s="1"/>
  <c r="G292" i="12" s="1"/>
  <c r="G293" i="12" s="1"/>
  <c r="G294" i="12" s="1"/>
  <c r="G295" i="12" s="1"/>
  <c r="G296" i="12" s="1"/>
  <c r="G297" i="12" s="1"/>
  <c r="G298" i="12" s="1"/>
  <c r="G299" i="12" s="1"/>
  <c r="G300" i="12" s="1"/>
  <c r="G301" i="12" s="1"/>
  <c r="G302" i="12" s="1"/>
  <c r="G303" i="12" s="1"/>
  <c r="G304" i="12" s="1"/>
  <c r="G305" i="12" s="1"/>
  <c r="G306" i="12" s="1"/>
  <c r="G307" i="12" s="1"/>
  <c r="G308" i="12" s="1"/>
  <c r="G309" i="12" s="1"/>
  <c r="G310" i="12" s="1"/>
  <c r="G311" i="12" s="1"/>
  <c r="G312" i="12" s="1"/>
  <c r="G313" i="12" s="1"/>
  <c r="G314" i="12" s="1"/>
  <c r="G315" i="12" s="1"/>
  <c r="G316" i="12" s="1"/>
  <c r="G317" i="12" s="1"/>
  <c r="G318" i="12" s="1"/>
  <c r="G319" i="12" s="1"/>
  <c r="G320" i="12" s="1"/>
  <c r="G321" i="12" s="1"/>
  <c r="G322" i="12" s="1"/>
  <c r="G323" i="12" s="1"/>
  <c r="G324" i="12" s="1"/>
  <c r="G325" i="12" s="1"/>
  <c r="G326" i="12" s="1"/>
  <c r="G327" i="12" s="1"/>
  <c r="G328" i="12" s="1"/>
  <c r="G329" i="12" s="1"/>
  <c r="G330" i="12" s="1"/>
  <c r="G331" i="12" s="1"/>
  <c r="G332" i="12" s="1"/>
  <c r="G333" i="12" s="1"/>
  <c r="G334" i="12" s="1"/>
  <c r="G335" i="12" s="1"/>
  <c r="G336" i="12" s="1"/>
  <c r="G337" i="12" s="1"/>
  <c r="G338" i="12" s="1"/>
  <c r="G339" i="12" s="1"/>
  <c r="G340" i="12" s="1"/>
  <c r="G341" i="12" s="1"/>
  <c r="G342" i="12" s="1"/>
  <c r="G343" i="12" s="1"/>
  <c r="G344" i="12" s="1"/>
  <c r="G345" i="12" s="1"/>
  <c r="G346" i="12" s="1"/>
  <c r="G347" i="12" s="1"/>
  <c r="G348" i="12" s="1"/>
  <c r="G349" i="12" s="1"/>
  <c r="G350" i="12" s="1"/>
  <c r="G351" i="12" s="1"/>
  <c r="G352" i="12" s="1"/>
  <c r="G353" i="12" s="1"/>
  <c r="G354" i="12" s="1"/>
  <c r="G355" i="12" s="1"/>
  <c r="G356" i="12" s="1"/>
  <c r="G357" i="12" s="1"/>
  <c r="G358" i="12" s="1"/>
  <c r="G359" i="12" s="1"/>
  <c r="G360" i="12" s="1"/>
  <c r="G361" i="12" s="1"/>
  <c r="G362" i="12" s="1"/>
  <c r="G363" i="12" s="1"/>
  <c r="G364" i="12" s="1"/>
  <c r="G365" i="12" s="1"/>
  <c r="G366" i="12" s="1"/>
  <c r="G367" i="12" s="1"/>
  <c r="G368" i="12" s="1"/>
  <c r="G369" i="12" s="1"/>
  <c r="G370" i="12" s="1"/>
  <c r="G371" i="12" s="1"/>
  <c r="G372" i="12" s="1"/>
  <c r="G373" i="12" s="1"/>
  <c r="G374" i="12" s="1"/>
  <c r="G375" i="12" s="1"/>
  <c r="G376" i="12" s="1"/>
  <c r="G377" i="12" s="1"/>
  <c r="G378" i="12" s="1"/>
  <c r="G379" i="12" s="1"/>
  <c r="G380" i="12" s="1"/>
  <c r="G381" i="12" s="1"/>
  <c r="G382" i="12" s="1"/>
  <c r="G383" i="12" s="1"/>
  <c r="G384" i="12" s="1"/>
  <c r="G385" i="12" s="1"/>
  <c r="G386" i="12" s="1"/>
  <c r="G387" i="12" s="1"/>
  <c r="G388" i="12" s="1"/>
  <c r="G389" i="12" s="1"/>
  <c r="G390" i="12" s="1"/>
  <c r="G391" i="12" s="1"/>
  <c r="G392" i="12" s="1"/>
  <c r="G393" i="12" s="1"/>
  <c r="G394" i="12" s="1"/>
  <c r="G395" i="12" s="1"/>
  <c r="G396" i="12" s="1"/>
  <c r="G397" i="12" s="1"/>
  <c r="G398" i="12" s="1"/>
  <c r="G399" i="12" s="1"/>
  <c r="G400" i="12" s="1"/>
  <c r="G401" i="12" s="1"/>
  <c r="G402" i="12" s="1"/>
  <c r="G403" i="12" s="1"/>
  <c r="G404" i="12" s="1"/>
  <c r="G405" i="12" s="1"/>
  <c r="G406" i="12" s="1"/>
  <c r="G407" i="12" s="1"/>
  <c r="G408" i="12" s="1"/>
  <c r="G409" i="12" s="1"/>
  <c r="G410" i="12" s="1"/>
  <c r="G411" i="12" s="1"/>
  <c r="G412" i="12" s="1"/>
  <c r="G413" i="12" s="1"/>
  <c r="G414" i="12" s="1"/>
  <c r="G415" i="12" s="1"/>
  <c r="G416" i="12" s="1"/>
  <c r="G417" i="12" s="1"/>
  <c r="G418" i="12" s="1"/>
  <c r="G419" i="12" s="1"/>
  <c r="G420" i="12" s="1"/>
  <c r="G421" i="12" s="1"/>
  <c r="G422" i="12" s="1"/>
  <c r="G423" i="12" s="1"/>
  <c r="G424" i="12" s="1"/>
  <c r="G425" i="12" s="1"/>
  <c r="G426" i="12" s="1"/>
  <c r="G427" i="12" s="1"/>
  <c r="G428" i="12" s="1"/>
  <c r="G429" i="12" s="1"/>
  <c r="G430" i="12" s="1"/>
  <c r="G431" i="12" s="1"/>
  <c r="G432" i="12" s="1"/>
  <c r="G433" i="12" s="1"/>
  <c r="G434" i="12" s="1"/>
  <c r="G435" i="12" s="1"/>
  <c r="G436" i="12" s="1"/>
  <c r="G437" i="12" s="1"/>
  <c r="G438" i="12" s="1"/>
  <c r="G439" i="12" s="1"/>
  <c r="G440" i="12" s="1"/>
  <c r="G441" i="12" s="1"/>
  <c r="G442" i="12" s="1"/>
  <c r="G443" i="12" s="1"/>
  <c r="G444" i="12" s="1"/>
  <c r="G445" i="12" s="1"/>
  <c r="G446" i="12" s="1"/>
  <c r="G447" i="12" s="1"/>
  <c r="G448" i="12" s="1"/>
  <c r="G449" i="12" s="1"/>
  <c r="G450" i="12" s="1"/>
  <c r="G451" i="12" s="1"/>
  <c r="G452" i="12" s="1"/>
  <c r="G453" i="12" s="1"/>
  <c r="G454" i="12" s="1"/>
  <c r="G455" i="12" s="1"/>
  <c r="G456" i="12" s="1"/>
  <c r="G457" i="12" s="1"/>
  <c r="G458" i="12" s="1"/>
  <c r="G459" i="12" s="1"/>
  <c r="G460" i="12" s="1"/>
  <c r="G461" i="12" s="1"/>
  <c r="G462" i="12" s="1"/>
  <c r="G463" i="12" s="1"/>
  <c r="G464" i="12" s="1"/>
  <c r="G465" i="12" s="1"/>
  <c r="G466" i="12" s="1"/>
  <c r="G467" i="12" s="1"/>
  <c r="G468" i="12" s="1"/>
  <c r="G469" i="12" s="1"/>
  <c r="G470" i="12" s="1"/>
  <c r="G471" i="12" s="1"/>
  <c r="G472" i="12" s="1"/>
  <c r="G473" i="12" s="1"/>
  <c r="G474" i="12" s="1"/>
  <c r="G475" i="12" s="1"/>
  <c r="G476" i="12" s="1"/>
  <c r="G477" i="12" s="1"/>
  <c r="G478" i="12" s="1"/>
  <c r="G479" i="12" s="1"/>
  <c r="G480" i="12" s="1"/>
  <c r="G481" i="12" s="1"/>
  <c r="G482" i="12" s="1"/>
  <c r="G483" i="12" s="1"/>
  <c r="G484" i="12" s="1"/>
  <c r="G485" i="12" s="1"/>
  <c r="G486" i="12" s="1"/>
  <c r="G487" i="12" s="1"/>
  <c r="G488" i="12" s="1"/>
  <c r="G489" i="12" s="1"/>
  <c r="G490" i="12" s="1"/>
  <c r="G491" i="12" s="1"/>
  <c r="G492" i="12" s="1"/>
  <c r="G493" i="12" s="1"/>
  <c r="G494" i="12" s="1"/>
  <c r="G495" i="12" s="1"/>
  <c r="G496" i="12" s="1"/>
  <c r="G497" i="12" s="1"/>
  <c r="G498" i="12" s="1"/>
  <c r="G499" i="12" s="1"/>
  <c r="G500" i="12" s="1"/>
  <c r="G501" i="12" s="1"/>
  <c r="G502" i="12" s="1"/>
  <c r="G503" i="12" s="1"/>
  <c r="G504" i="12" s="1"/>
  <c r="G505" i="12" s="1"/>
  <c r="G506" i="12" s="1"/>
  <c r="G507" i="12" s="1"/>
  <c r="G508" i="12" s="1"/>
  <c r="G509" i="12" s="1"/>
  <c r="G510" i="12" s="1"/>
  <c r="G511" i="12" s="1"/>
  <c r="G512" i="12" s="1"/>
  <c r="G513" i="12" s="1"/>
  <c r="G514" i="12" s="1"/>
  <c r="G515" i="12" s="1"/>
  <c r="G516" i="12" s="1"/>
  <c r="G517" i="12" s="1"/>
  <c r="G518" i="12" s="1"/>
  <c r="G519" i="12" s="1"/>
  <c r="G520" i="12" s="1"/>
  <c r="G521" i="12" s="1"/>
  <c r="G522" i="12" s="1"/>
  <c r="G523" i="12" s="1"/>
  <c r="G524" i="12" s="1"/>
  <c r="G525" i="12" s="1"/>
  <c r="G526" i="12" s="1"/>
  <c r="G527" i="12" s="1"/>
  <c r="G528" i="12" s="1"/>
  <c r="G529" i="12" s="1"/>
  <c r="G530" i="12" s="1"/>
  <c r="G531" i="12" s="1"/>
  <c r="G532" i="12" s="1"/>
  <c r="G533" i="12" s="1"/>
  <c r="G534" i="12" s="1"/>
  <c r="G535" i="12" s="1"/>
  <c r="G536" i="12" s="1"/>
  <c r="G537" i="12" s="1"/>
  <c r="G538" i="12" s="1"/>
  <c r="G539" i="12" s="1"/>
  <c r="G540" i="12" s="1"/>
  <c r="G541" i="12" s="1"/>
  <c r="G542" i="12" s="1"/>
  <c r="G543" i="12" s="1"/>
  <c r="G544" i="12" s="1"/>
  <c r="G545" i="12" s="1"/>
  <c r="G546" i="12" s="1"/>
  <c r="G547" i="12" s="1"/>
  <c r="G548" i="12" s="1"/>
  <c r="G549" i="12" s="1"/>
  <c r="G550" i="12" s="1"/>
  <c r="G551" i="12" s="1"/>
  <c r="G552" i="12" s="1"/>
  <c r="G553" i="12" s="1"/>
  <c r="G554" i="12" s="1"/>
  <c r="G555" i="12" s="1"/>
  <c r="G556" i="12" s="1"/>
  <c r="G557" i="12" s="1"/>
  <c r="G558" i="12" s="1"/>
  <c r="G559" i="12" s="1"/>
  <c r="G560" i="12" s="1"/>
  <c r="G561" i="12" s="1"/>
  <c r="G562" i="12" s="1"/>
  <c r="G563" i="12" s="1"/>
  <c r="G564" i="12" s="1"/>
  <c r="G565" i="12" s="1"/>
  <c r="G566" i="12" s="1"/>
  <c r="G567" i="12" s="1"/>
  <c r="G568" i="12" s="1"/>
  <c r="G569" i="12" s="1"/>
  <c r="G570" i="12" s="1"/>
  <c r="G571" i="12" s="1"/>
  <c r="G572" i="12" s="1"/>
  <c r="G573" i="12" s="1"/>
  <c r="G574" i="12" s="1"/>
  <c r="G575" i="12" s="1"/>
  <c r="G576" i="12" s="1"/>
  <c r="G577" i="12" s="1"/>
  <c r="G578" i="12" s="1"/>
  <c r="G579" i="12" s="1"/>
  <c r="G580" i="12" s="1"/>
  <c r="G581" i="12" s="1"/>
  <c r="G582" i="12" s="1"/>
  <c r="G583" i="12" s="1"/>
  <c r="G584" i="12" s="1"/>
  <c r="G585" i="12" s="1"/>
  <c r="G586" i="12" s="1"/>
  <c r="G587" i="12" s="1"/>
  <c r="G588" i="12" s="1"/>
  <c r="G589" i="12" s="1"/>
  <c r="G590" i="12" s="1"/>
  <c r="G591" i="12" s="1"/>
  <c r="G592" i="12" s="1"/>
  <c r="G593" i="12" s="1"/>
  <c r="G594" i="12" s="1"/>
  <c r="G595" i="12" s="1"/>
  <c r="G596" i="12" s="1"/>
  <c r="G597" i="12" s="1"/>
  <c r="G598" i="12" s="1"/>
  <c r="G599" i="12" s="1"/>
  <c r="G600" i="12" s="1"/>
  <c r="G601" i="12" s="1"/>
  <c r="G602" i="12" s="1"/>
  <c r="G603" i="12" s="1"/>
  <c r="F4" i="11"/>
  <c r="F5" i="11" s="1"/>
  <c r="F6" i="11" s="1"/>
  <c r="F7" i="11" s="1"/>
  <c r="F8" i="11" s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 s="1"/>
  <c r="F186" i="11" s="1"/>
  <c r="F187" i="11" s="1"/>
  <c r="F188" i="11" s="1"/>
  <c r="F189" i="11" s="1"/>
  <c r="F190" i="11" s="1"/>
  <c r="F191" i="11" s="1"/>
  <c r="F192" i="11" s="1"/>
  <c r="F193" i="11" s="1"/>
  <c r="F194" i="11" s="1"/>
  <c r="F195" i="11" s="1"/>
  <c r="F196" i="11" s="1"/>
  <c r="F197" i="11" s="1"/>
  <c r="F198" i="11" s="1"/>
  <c r="F199" i="11" s="1"/>
  <c r="F200" i="11" s="1"/>
  <c r="F201" i="11" s="1"/>
  <c r="F202" i="11" s="1"/>
  <c r="F203" i="11" s="1"/>
  <c r="F204" i="11" s="1"/>
  <c r="F205" i="11" s="1"/>
  <c r="F206" i="11" s="1"/>
  <c r="F207" i="11" s="1"/>
  <c r="F208" i="11" s="1"/>
  <c r="F209" i="11" s="1"/>
  <c r="F210" i="11" s="1"/>
  <c r="F211" i="11" s="1"/>
  <c r="F212" i="11" s="1"/>
  <c r="F213" i="11" s="1"/>
  <c r="F214" i="11" s="1"/>
  <c r="F215" i="11" s="1"/>
  <c r="F216" i="11" s="1"/>
  <c r="F217" i="11" s="1"/>
  <c r="F218" i="11" s="1"/>
  <c r="F219" i="11" s="1"/>
  <c r="F220" i="11" s="1"/>
  <c r="F221" i="11" s="1"/>
  <c r="F222" i="11" s="1"/>
  <c r="F223" i="11" s="1"/>
  <c r="F224" i="11" s="1"/>
  <c r="F225" i="11" s="1"/>
  <c r="F226" i="11" s="1"/>
  <c r="F227" i="11" s="1"/>
  <c r="F228" i="11" s="1"/>
  <c r="F229" i="11" s="1"/>
  <c r="F230" i="11" s="1"/>
  <c r="F231" i="11" s="1"/>
  <c r="F232" i="11" s="1"/>
  <c r="F233" i="11" s="1"/>
  <c r="F234" i="11" s="1"/>
  <c r="F235" i="11" s="1"/>
  <c r="F236" i="11" s="1"/>
  <c r="F237" i="11" s="1"/>
  <c r="F238" i="11" s="1"/>
  <c r="F239" i="11" s="1"/>
  <c r="F240" i="11" s="1"/>
  <c r="F241" i="11" s="1"/>
  <c r="F242" i="11" s="1"/>
  <c r="F243" i="11" s="1"/>
  <c r="F244" i="11" s="1"/>
  <c r="F245" i="11" s="1"/>
  <c r="F246" i="11" s="1"/>
  <c r="F247" i="11" s="1"/>
  <c r="F248" i="11" s="1"/>
  <c r="F249" i="11" s="1"/>
  <c r="F250" i="11" s="1"/>
  <c r="F251" i="11" s="1"/>
  <c r="F252" i="11" s="1"/>
  <c r="F253" i="11" s="1"/>
  <c r="F254" i="11" s="1"/>
  <c r="F255" i="11" s="1"/>
  <c r="F256" i="11" s="1"/>
  <c r="F257" i="11" s="1"/>
  <c r="F258" i="11" s="1"/>
  <c r="F259" i="11" s="1"/>
  <c r="F260" i="11" s="1"/>
  <c r="F261" i="11" s="1"/>
  <c r="F262" i="11" s="1"/>
  <c r="F263" i="11" s="1"/>
  <c r="F264" i="11" s="1"/>
  <c r="F265" i="11" s="1"/>
  <c r="F266" i="11" s="1"/>
  <c r="F267" i="11" s="1"/>
  <c r="F268" i="11" s="1"/>
  <c r="F269" i="11" s="1"/>
  <c r="F270" i="11" s="1"/>
  <c r="F271" i="11" s="1"/>
  <c r="F272" i="11" s="1"/>
  <c r="F273" i="11" s="1"/>
  <c r="G4" i="11"/>
  <c r="G5" i="11" s="1"/>
  <c r="G6" i="11" s="1"/>
  <c r="G7" i="11" s="1"/>
  <c r="G8" i="11" s="1"/>
  <c r="G9" i="11" s="1"/>
  <c r="G10" i="11" s="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60" i="11" s="1"/>
  <c r="G61" i="11" s="1"/>
  <c r="G62" i="11" s="1"/>
  <c r="G63" i="11" s="1"/>
  <c r="G64" i="11" s="1"/>
  <c r="G65" i="11" s="1"/>
  <c r="G66" i="11" s="1"/>
  <c r="G67" i="11" s="1"/>
  <c r="G68" i="11" s="1"/>
  <c r="G69" i="11" s="1"/>
  <c r="G70" i="11" s="1"/>
  <c r="G71" i="11" s="1"/>
  <c r="G72" i="11" s="1"/>
  <c r="G73" i="11" s="1"/>
  <c r="G74" i="11" s="1"/>
  <c r="G75" i="11" s="1"/>
  <c r="G76" i="11" s="1"/>
  <c r="G77" i="11" s="1"/>
  <c r="G78" i="11" s="1"/>
  <c r="G79" i="11" s="1"/>
  <c r="G80" i="11" s="1"/>
  <c r="G81" i="11" s="1"/>
  <c r="G82" i="11" s="1"/>
  <c r="G83" i="11" s="1"/>
  <c r="G84" i="11" s="1"/>
  <c r="G85" i="11" s="1"/>
  <c r="G86" i="11" s="1"/>
  <c r="G87" i="11" s="1"/>
  <c r="G88" i="11" s="1"/>
  <c r="G89" i="11" s="1"/>
  <c r="G90" i="11" s="1"/>
  <c r="G91" i="11" s="1"/>
  <c r="G92" i="11" s="1"/>
  <c r="G93" i="11" s="1"/>
  <c r="G94" i="11" s="1"/>
  <c r="G95" i="11" s="1"/>
  <c r="G96" i="11" s="1"/>
  <c r="G97" i="11" s="1"/>
  <c r="G98" i="11" s="1"/>
  <c r="G99" i="11" s="1"/>
  <c r="G100" i="11" s="1"/>
  <c r="G101" i="11" s="1"/>
  <c r="G102" i="11" s="1"/>
  <c r="G103" i="11" s="1"/>
  <c r="G104" i="11" s="1"/>
  <c r="G105" i="11" s="1"/>
  <c r="G106" i="11" s="1"/>
  <c r="G107" i="11" s="1"/>
  <c r="G108" i="11" s="1"/>
  <c r="G109" i="11" s="1"/>
  <c r="G110" i="11" s="1"/>
  <c r="G111" i="11" s="1"/>
  <c r="G112" i="11" s="1"/>
  <c r="G113" i="11" s="1"/>
  <c r="G114" i="11" s="1"/>
  <c r="G115" i="11" s="1"/>
  <c r="G116" i="11" s="1"/>
  <c r="G117" i="11" s="1"/>
  <c r="G118" i="11" s="1"/>
  <c r="G119" i="11" s="1"/>
  <c r="G120" i="11" s="1"/>
  <c r="G121" i="11" s="1"/>
  <c r="G122" i="11" s="1"/>
  <c r="G123" i="11" s="1"/>
  <c r="G124" i="11" s="1"/>
  <c r="G125" i="11" s="1"/>
  <c r="G126" i="11" s="1"/>
  <c r="G127" i="11" s="1"/>
  <c r="G128" i="11" s="1"/>
  <c r="G129" i="11" s="1"/>
  <c r="G130" i="11" s="1"/>
  <c r="G131" i="11" s="1"/>
  <c r="G132" i="11" s="1"/>
  <c r="G133" i="11" s="1"/>
  <c r="G134" i="11" s="1"/>
  <c r="G135" i="11" s="1"/>
  <c r="G136" i="11" s="1"/>
  <c r="G137" i="11" s="1"/>
  <c r="G138" i="11" s="1"/>
  <c r="G139" i="11" s="1"/>
  <c r="G140" i="11" s="1"/>
  <c r="G141" i="11" s="1"/>
  <c r="G142" i="11" s="1"/>
  <c r="G143" i="11" s="1"/>
  <c r="G144" i="11" s="1"/>
  <c r="G145" i="11" s="1"/>
  <c r="G146" i="11" s="1"/>
  <c r="G147" i="11" s="1"/>
  <c r="G148" i="11" s="1"/>
  <c r="G149" i="11" s="1"/>
  <c r="G150" i="11" s="1"/>
  <c r="G151" i="11" s="1"/>
  <c r="G152" i="11" s="1"/>
  <c r="G153" i="11" s="1"/>
  <c r="G154" i="11" s="1"/>
  <c r="G155" i="11" s="1"/>
  <c r="G156" i="11" s="1"/>
  <c r="G157" i="11" s="1"/>
  <c r="G158" i="11" s="1"/>
  <c r="G159" i="11" s="1"/>
  <c r="G160" i="11" s="1"/>
  <c r="G161" i="11" s="1"/>
  <c r="G162" i="11" s="1"/>
  <c r="G163" i="11" s="1"/>
  <c r="G164" i="11" s="1"/>
  <c r="G165" i="11" s="1"/>
  <c r="G166" i="11" s="1"/>
  <c r="G167" i="11" s="1"/>
  <c r="G168" i="11" s="1"/>
  <c r="G169" i="11" s="1"/>
  <c r="G170" i="11" s="1"/>
  <c r="G171" i="11" s="1"/>
  <c r="G172" i="11" s="1"/>
  <c r="G173" i="11" s="1"/>
  <c r="G174" i="11" s="1"/>
  <c r="G175" i="11" s="1"/>
  <c r="G176" i="11" s="1"/>
  <c r="G177" i="11" s="1"/>
  <c r="G178" i="11" s="1"/>
  <c r="G179" i="11" s="1"/>
  <c r="G180" i="11" s="1"/>
  <c r="G181" i="11" s="1"/>
  <c r="G182" i="11" s="1"/>
  <c r="G183" i="11" s="1"/>
  <c r="G184" i="11" s="1"/>
  <c r="G185" i="11" s="1"/>
  <c r="G186" i="11" s="1"/>
  <c r="G187" i="11" s="1"/>
  <c r="G188" i="11" s="1"/>
  <c r="G189" i="11" s="1"/>
  <c r="G190" i="11" s="1"/>
  <c r="G191" i="11" s="1"/>
  <c r="G192" i="11" s="1"/>
  <c r="G193" i="11" s="1"/>
  <c r="G194" i="11" s="1"/>
  <c r="G195" i="11" s="1"/>
  <c r="G196" i="11" s="1"/>
  <c r="G197" i="11" s="1"/>
  <c r="G198" i="11" s="1"/>
  <c r="G199" i="11" s="1"/>
  <c r="G200" i="11" s="1"/>
  <c r="G201" i="11" s="1"/>
  <c r="G202" i="11" s="1"/>
  <c r="G203" i="11" s="1"/>
  <c r="G204" i="11" s="1"/>
  <c r="G205" i="11" s="1"/>
  <c r="G206" i="11" s="1"/>
  <c r="G207" i="11" s="1"/>
  <c r="G208" i="11" s="1"/>
  <c r="G209" i="11" s="1"/>
  <c r="G210" i="11" s="1"/>
  <c r="G211" i="11" s="1"/>
  <c r="G212" i="11" s="1"/>
  <c r="G213" i="11" s="1"/>
  <c r="G214" i="11" s="1"/>
  <c r="G215" i="11" s="1"/>
  <c r="G216" i="11" s="1"/>
  <c r="G217" i="11" s="1"/>
  <c r="G218" i="11" s="1"/>
  <c r="G219" i="11" s="1"/>
  <c r="G220" i="11" s="1"/>
  <c r="G221" i="11" s="1"/>
  <c r="G222" i="11" s="1"/>
  <c r="G223" i="11" s="1"/>
  <c r="G224" i="11" s="1"/>
  <c r="G225" i="11" s="1"/>
  <c r="G226" i="11" s="1"/>
  <c r="G227" i="11" s="1"/>
  <c r="G228" i="11" s="1"/>
  <c r="G229" i="11" s="1"/>
  <c r="G230" i="11" s="1"/>
  <c r="G231" i="11" s="1"/>
  <c r="G232" i="11" s="1"/>
  <c r="G233" i="11" s="1"/>
  <c r="G234" i="11" s="1"/>
  <c r="G235" i="11" s="1"/>
  <c r="G236" i="11" s="1"/>
  <c r="G237" i="11" s="1"/>
  <c r="G238" i="11" s="1"/>
  <c r="G239" i="11" s="1"/>
  <c r="G240" i="11" s="1"/>
  <c r="G241" i="11" s="1"/>
  <c r="G242" i="11" s="1"/>
  <c r="G243" i="11" s="1"/>
  <c r="G244" i="11" s="1"/>
  <c r="G245" i="11" s="1"/>
  <c r="G246" i="11" s="1"/>
  <c r="G247" i="11" s="1"/>
  <c r="G248" i="11" s="1"/>
  <c r="G249" i="11" s="1"/>
  <c r="G250" i="11" s="1"/>
  <c r="G251" i="11" s="1"/>
  <c r="G252" i="11" s="1"/>
  <c r="G253" i="11" s="1"/>
  <c r="G254" i="11" s="1"/>
  <c r="G255" i="11" s="1"/>
  <c r="G256" i="11" s="1"/>
  <c r="G257" i="11" s="1"/>
  <c r="G258" i="11" s="1"/>
  <c r="G259" i="11" s="1"/>
  <c r="G260" i="11" s="1"/>
  <c r="G261" i="11" s="1"/>
  <c r="G262" i="11" s="1"/>
  <c r="G263" i="11" s="1"/>
  <c r="G264" i="11" s="1"/>
  <c r="G265" i="11" s="1"/>
  <c r="G266" i="11" s="1"/>
  <c r="G267" i="11" s="1"/>
  <c r="G268" i="11" s="1"/>
  <c r="G269" i="11" s="1"/>
  <c r="G270" i="11" s="1"/>
  <c r="G271" i="11" s="1"/>
  <c r="G272" i="11" s="1"/>
  <c r="G273" i="11" s="1"/>
  <c r="H13" i="11"/>
  <c r="H14" i="11" s="1"/>
  <c r="H15" i="11" s="1"/>
  <c r="H16" i="11" s="1"/>
  <c r="H17" i="11" s="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H34" i="11" s="1"/>
  <c r="H35" i="11" s="1"/>
  <c r="H36" i="11" s="1"/>
  <c r="H37" i="11" s="1"/>
  <c r="H38" i="11" s="1"/>
  <c r="H39" i="11" s="1"/>
  <c r="H40" i="11" s="1"/>
  <c r="H41" i="11" s="1"/>
  <c r="H42" i="11" s="1"/>
  <c r="H43" i="11" s="1"/>
  <c r="H44" i="11" s="1"/>
  <c r="H45" i="11" s="1"/>
  <c r="H46" i="11" s="1"/>
  <c r="H47" i="11" s="1"/>
  <c r="H48" i="11" s="1"/>
  <c r="H49" i="11" s="1"/>
  <c r="H50" i="11" s="1"/>
  <c r="H51" i="11" s="1"/>
  <c r="H52" i="11" s="1"/>
  <c r="H53" i="11" s="1"/>
  <c r="H54" i="11" s="1"/>
  <c r="H55" i="11" s="1"/>
  <c r="H56" i="11" s="1"/>
  <c r="H57" i="11" s="1"/>
  <c r="H58" i="11" s="1"/>
  <c r="H59" i="11" s="1"/>
  <c r="H60" i="11" s="1"/>
  <c r="H61" i="11" s="1"/>
  <c r="H62" i="11" s="1"/>
  <c r="H63" i="11" s="1"/>
  <c r="H64" i="11" s="1"/>
  <c r="H65" i="11" s="1"/>
  <c r="H66" i="11" s="1"/>
  <c r="H67" i="11" s="1"/>
  <c r="H68" i="11" s="1"/>
  <c r="H69" i="11" s="1"/>
  <c r="H70" i="11" s="1"/>
  <c r="H71" i="11" s="1"/>
  <c r="H72" i="11" s="1"/>
  <c r="H73" i="11" s="1"/>
  <c r="H74" i="11" s="1"/>
  <c r="H75" i="11" s="1"/>
  <c r="H76" i="11" s="1"/>
  <c r="H77" i="11" s="1"/>
  <c r="H78" i="11" s="1"/>
  <c r="H79" i="11" s="1"/>
  <c r="H80" i="11" s="1"/>
  <c r="H81" i="11" s="1"/>
  <c r="H82" i="11" s="1"/>
  <c r="H83" i="11" s="1"/>
  <c r="H84" i="11" s="1"/>
  <c r="H85" i="11" s="1"/>
  <c r="H86" i="11" s="1"/>
  <c r="H87" i="11" s="1"/>
  <c r="H88" i="11" s="1"/>
  <c r="H89" i="11" s="1"/>
  <c r="H90" i="11" s="1"/>
  <c r="H91" i="11" s="1"/>
  <c r="H92" i="11" s="1"/>
  <c r="H93" i="11" s="1"/>
  <c r="H94" i="11" s="1"/>
  <c r="H95" i="11" s="1"/>
  <c r="H96" i="11" s="1"/>
  <c r="H97" i="11" s="1"/>
  <c r="H98" i="11" s="1"/>
  <c r="H99" i="11" s="1"/>
  <c r="H100" i="11" s="1"/>
  <c r="H101" i="11" s="1"/>
  <c r="H102" i="11" s="1"/>
  <c r="H103" i="11" s="1"/>
  <c r="H104" i="11" s="1"/>
  <c r="H105" i="11" s="1"/>
  <c r="H106" i="11" s="1"/>
  <c r="H107" i="11" s="1"/>
  <c r="H108" i="11" s="1"/>
  <c r="H109" i="11" s="1"/>
  <c r="H110" i="11" s="1"/>
  <c r="H111" i="11" s="1"/>
  <c r="H112" i="11" s="1"/>
  <c r="H113" i="11" s="1"/>
  <c r="H114" i="11" s="1"/>
  <c r="H115" i="11" s="1"/>
  <c r="H116" i="11" s="1"/>
  <c r="H117" i="11" s="1"/>
  <c r="H118" i="11" s="1"/>
  <c r="H119" i="11" s="1"/>
  <c r="H120" i="11" s="1"/>
  <c r="H121" i="11" s="1"/>
  <c r="H122" i="11" s="1"/>
  <c r="H123" i="11" s="1"/>
  <c r="H124" i="11" s="1"/>
  <c r="H125" i="11" s="1"/>
  <c r="H126" i="11" s="1"/>
  <c r="H127" i="11" s="1"/>
  <c r="H128" i="11" s="1"/>
  <c r="H129" i="11" s="1"/>
  <c r="H130" i="11" s="1"/>
  <c r="H131" i="11" s="1"/>
  <c r="H132" i="11" s="1"/>
  <c r="H133" i="11" s="1"/>
  <c r="H134" i="11" s="1"/>
  <c r="H135" i="11" s="1"/>
  <c r="H136" i="11" s="1"/>
  <c r="H137" i="11" s="1"/>
  <c r="H138" i="11" s="1"/>
  <c r="H139" i="11" s="1"/>
  <c r="H140" i="11" s="1"/>
  <c r="H141" i="11" s="1"/>
  <c r="H142" i="11" s="1"/>
  <c r="H143" i="11" s="1"/>
  <c r="H144" i="11" s="1"/>
  <c r="H145" i="11" s="1"/>
  <c r="H146" i="11" s="1"/>
  <c r="H147" i="11" s="1"/>
  <c r="H148" i="11" s="1"/>
  <c r="H149" i="11" s="1"/>
  <c r="H150" i="11" s="1"/>
  <c r="H151" i="11" s="1"/>
  <c r="H152" i="11" s="1"/>
  <c r="H153" i="11" s="1"/>
  <c r="H154" i="11" s="1"/>
  <c r="H155" i="11" s="1"/>
  <c r="H156" i="11" s="1"/>
  <c r="H157" i="11" s="1"/>
  <c r="H158" i="11" s="1"/>
  <c r="H159" i="11" s="1"/>
  <c r="H160" i="11" s="1"/>
  <c r="H161" i="11" s="1"/>
  <c r="H162" i="11" s="1"/>
  <c r="H163" i="11" s="1"/>
  <c r="H164" i="11" s="1"/>
  <c r="H165" i="11" s="1"/>
  <c r="H166" i="11" s="1"/>
  <c r="H167" i="11" s="1"/>
  <c r="H168" i="11" s="1"/>
  <c r="H169" i="11" s="1"/>
  <c r="H170" i="11" s="1"/>
  <c r="H171" i="11" s="1"/>
  <c r="H172" i="11" s="1"/>
  <c r="H173" i="11" s="1"/>
  <c r="H174" i="11" s="1"/>
  <c r="H175" i="11" s="1"/>
  <c r="H176" i="11" s="1"/>
  <c r="H177" i="11" s="1"/>
  <c r="H178" i="11" s="1"/>
  <c r="H179" i="11" s="1"/>
  <c r="H180" i="11" s="1"/>
  <c r="H181" i="11" s="1"/>
  <c r="H182" i="11" s="1"/>
  <c r="H183" i="11" s="1"/>
  <c r="H184" i="11" s="1"/>
  <c r="H185" i="11" s="1"/>
  <c r="H186" i="11" s="1"/>
  <c r="H187" i="11" s="1"/>
  <c r="H188" i="11" s="1"/>
  <c r="H189" i="11" s="1"/>
  <c r="H190" i="11" s="1"/>
  <c r="H191" i="11" s="1"/>
  <c r="H192" i="11" s="1"/>
  <c r="H193" i="11" s="1"/>
  <c r="H194" i="11" s="1"/>
  <c r="H195" i="11" s="1"/>
  <c r="H196" i="11" s="1"/>
  <c r="H197" i="11" s="1"/>
  <c r="H198" i="11" s="1"/>
  <c r="H199" i="11" s="1"/>
  <c r="H200" i="11" s="1"/>
  <c r="H201" i="11" s="1"/>
  <c r="H202" i="11" s="1"/>
  <c r="H203" i="11" s="1"/>
  <c r="H204" i="11" s="1"/>
  <c r="H205" i="11" s="1"/>
  <c r="H206" i="11" s="1"/>
  <c r="H207" i="11" s="1"/>
  <c r="H208" i="11" s="1"/>
  <c r="H209" i="11" s="1"/>
  <c r="H210" i="11" s="1"/>
  <c r="H211" i="11" s="1"/>
  <c r="H212" i="11" s="1"/>
  <c r="H213" i="11" s="1"/>
  <c r="H214" i="11" s="1"/>
  <c r="H215" i="11" s="1"/>
  <c r="H216" i="11" s="1"/>
  <c r="H217" i="11" s="1"/>
  <c r="H218" i="11" s="1"/>
  <c r="H219" i="11" s="1"/>
  <c r="H220" i="11" s="1"/>
  <c r="H221" i="11" s="1"/>
  <c r="H222" i="11" s="1"/>
  <c r="H223" i="11" s="1"/>
  <c r="H224" i="11" s="1"/>
  <c r="H225" i="11" s="1"/>
  <c r="H226" i="11" s="1"/>
  <c r="H227" i="11" s="1"/>
  <c r="H228" i="11" s="1"/>
  <c r="H229" i="11" s="1"/>
  <c r="H230" i="11" s="1"/>
  <c r="H231" i="11" s="1"/>
  <c r="H232" i="11" s="1"/>
  <c r="H233" i="11" s="1"/>
  <c r="H234" i="11" s="1"/>
  <c r="H235" i="11" s="1"/>
  <c r="H236" i="11" s="1"/>
  <c r="H237" i="11" s="1"/>
  <c r="H238" i="11" s="1"/>
  <c r="H239" i="11" s="1"/>
  <c r="H240" i="11" s="1"/>
  <c r="H241" i="11" s="1"/>
  <c r="H242" i="11" s="1"/>
  <c r="H243" i="11" s="1"/>
  <c r="H244" i="11" s="1"/>
  <c r="H245" i="11" s="1"/>
  <c r="H246" i="11" s="1"/>
  <c r="H247" i="11" s="1"/>
  <c r="H248" i="11" s="1"/>
  <c r="H249" i="11" s="1"/>
  <c r="H250" i="11" s="1"/>
  <c r="H251" i="11" s="1"/>
  <c r="H252" i="11" s="1"/>
  <c r="H253" i="11" s="1"/>
  <c r="H254" i="11" s="1"/>
  <c r="H255" i="11" s="1"/>
  <c r="H256" i="11" s="1"/>
  <c r="H257" i="11" s="1"/>
  <c r="H258" i="11" s="1"/>
  <c r="H259" i="11" s="1"/>
  <c r="H260" i="11" s="1"/>
  <c r="H261" i="11" s="1"/>
  <c r="H262" i="11" s="1"/>
  <c r="H263" i="11" s="1"/>
  <c r="H264" i="11" s="1"/>
  <c r="H265" i="11" s="1"/>
  <c r="H266" i="11" s="1"/>
  <c r="H267" i="11" s="1"/>
  <c r="H268" i="11" s="1"/>
  <c r="H269" i="11" s="1"/>
  <c r="H270" i="11" s="1"/>
  <c r="H271" i="11" s="1"/>
  <c r="H272" i="11" s="1"/>
  <c r="H273" i="11" s="1"/>
  <c r="F12" i="8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G12" i="8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 s="1"/>
  <c r="G93" i="8" s="1"/>
  <c r="G94" i="8" s="1"/>
  <c r="G95" i="8" s="1"/>
  <c r="G96" i="8" s="1"/>
  <c r="G97" i="8" s="1"/>
  <c r="G98" i="8" s="1"/>
  <c r="G99" i="8" s="1"/>
  <c r="G100" i="8" s="1"/>
  <c r="G101" i="8" s="1"/>
  <c r="G102" i="8" s="1"/>
  <c r="G103" i="8" s="1"/>
  <c r="G104" i="8" s="1"/>
  <c r="G105" i="8" s="1"/>
  <c r="G106" i="8" s="1"/>
  <c r="G107" i="8" s="1"/>
  <c r="G108" i="8" s="1"/>
  <c r="G109" i="8" s="1"/>
  <c r="G110" i="8" s="1"/>
  <c r="G111" i="8" s="1"/>
  <c r="G112" i="8" s="1"/>
  <c r="G113" i="8" s="1"/>
  <c r="G114" i="8" s="1"/>
  <c r="G115" i="8" s="1"/>
  <c r="G116" i="8" s="1"/>
  <c r="G117" i="8" s="1"/>
  <c r="G118" i="8" s="1"/>
  <c r="G119" i="8" s="1"/>
  <c r="G120" i="8" s="1"/>
  <c r="G121" i="8" s="1"/>
  <c r="G122" i="8" s="1"/>
  <c r="G123" i="8" s="1"/>
  <c r="G124" i="8" s="1"/>
  <c r="G125" i="8" s="1"/>
  <c r="G126" i="8" s="1"/>
  <c r="G127" i="8" s="1"/>
  <c r="G128" i="8" s="1"/>
  <c r="G129" i="8" s="1"/>
  <c r="G130" i="8" s="1"/>
  <c r="G131" i="8" s="1"/>
  <c r="G132" i="8" s="1"/>
  <c r="G133" i="8" s="1"/>
  <c r="G134" i="8" s="1"/>
  <c r="G135" i="8" s="1"/>
  <c r="G136" i="8" s="1"/>
  <c r="G137" i="8" s="1"/>
  <c r="G138" i="8" s="1"/>
  <c r="G139" i="8" s="1"/>
  <c r="G140" i="8" s="1"/>
  <c r="G141" i="8" s="1"/>
  <c r="G142" i="8" s="1"/>
  <c r="G143" i="8" s="1"/>
  <c r="G144" i="8" s="1"/>
  <c r="G145" i="8" s="1"/>
  <c r="G146" i="8" s="1"/>
  <c r="G147" i="8" s="1"/>
  <c r="G148" i="8" s="1"/>
  <c r="G149" i="8" s="1"/>
  <c r="G150" i="8" s="1"/>
  <c r="G151" i="8" s="1"/>
  <c r="G152" i="8" s="1"/>
  <c r="G153" i="8" s="1"/>
  <c r="G154" i="8" s="1"/>
  <c r="G155" i="8" s="1"/>
  <c r="G156" i="8" s="1"/>
  <c r="G157" i="8" s="1"/>
  <c r="G158" i="8" s="1"/>
  <c r="G159" i="8" s="1"/>
  <c r="G160" i="8" s="1"/>
  <c r="G161" i="8" s="1"/>
  <c r="G162" i="8" s="1"/>
  <c r="G163" i="8" s="1"/>
  <c r="G164" i="8" s="1"/>
  <c r="G165" i="8" s="1"/>
  <c r="G166" i="8" s="1"/>
  <c r="G167" i="8" s="1"/>
  <c r="G168" i="8" s="1"/>
  <c r="G169" i="8" s="1"/>
  <c r="G170" i="8" s="1"/>
  <c r="G171" i="8" s="1"/>
  <c r="G172" i="8" s="1"/>
  <c r="G173" i="8" s="1"/>
  <c r="G174" i="8" s="1"/>
  <c r="G175" i="8" s="1"/>
  <c r="G176" i="8" s="1"/>
  <c r="G177" i="8" s="1"/>
  <c r="G178" i="8" s="1"/>
  <c r="G179" i="8" s="1"/>
  <c r="G180" i="8" s="1"/>
  <c r="G181" i="8" s="1"/>
  <c r="G182" i="8" s="1"/>
  <c r="G183" i="8" s="1"/>
  <c r="G184" i="8" s="1"/>
  <c r="G185" i="8" s="1"/>
  <c r="G186" i="8" s="1"/>
  <c r="G187" i="8" s="1"/>
  <c r="G188" i="8" s="1"/>
  <c r="G189" i="8" s="1"/>
  <c r="G190" i="8" s="1"/>
  <c r="G191" i="8" s="1"/>
  <c r="G192" i="8" s="1"/>
  <c r="G193" i="8" s="1"/>
  <c r="G194" i="8" s="1"/>
  <c r="G195" i="8" s="1"/>
  <c r="G196" i="8" s="1"/>
  <c r="G197" i="8" s="1"/>
  <c r="G198" i="8" s="1"/>
  <c r="G199" i="8" s="1"/>
  <c r="G200" i="8" s="1"/>
  <c r="G201" i="8" s="1"/>
  <c r="G202" i="8" s="1"/>
  <c r="G203" i="8" s="1"/>
  <c r="G204" i="8" s="1"/>
  <c r="G205" i="8" s="1"/>
  <c r="G206" i="8" s="1"/>
  <c r="G207" i="8" s="1"/>
  <c r="G208" i="8" s="1"/>
  <c r="G209" i="8" s="1"/>
  <c r="G210" i="8" s="1"/>
  <c r="G211" i="8" s="1"/>
  <c r="G212" i="8" s="1"/>
  <c r="G213" i="8" s="1"/>
  <c r="G214" i="8" s="1"/>
  <c r="G215" i="8" s="1"/>
  <c r="G216" i="8" s="1"/>
  <c r="G217" i="8" s="1"/>
  <c r="G218" i="8" s="1"/>
  <c r="G219" i="8" s="1"/>
  <c r="G220" i="8" s="1"/>
  <c r="G221" i="8" s="1"/>
  <c r="G222" i="8" s="1"/>
  <c r="G223" i="8" s="1"/>
  <c r="G224" i="8" s="1"/>
  <c r="G225" i="8" s="1"/>
  <c r="G226" i="8" s="1"/>
  <c r="G227" i="8" s="1"/>
  <c r="G228" i="8" s="1"/>
  <c r="G229" i="8" s="1"/>
  <c r="G230" i="8" s="1"/>
  <c r="G231" i="8" s="1"/>
  <c r="G232" i="8" s="1"/>
  <c r="G233" i="8" s="1"/>
  <c r="G234" i="8" s="1"/>
  <c r="G235" i="8" s="1"/>
  <c r="G236" i="8" s="1"/>
  <c r="G237" i="8" s="1"/>
  <c r="G238" i="8" s="1"/>
  <c r="G239" i="8" s="1"/>
  <c r="G240" i="8" s="1"/>
  <c r="G241" i="8" s="1"/>
  <c r="G242" i="8" s="1"/>
  <c r="G243" i="8" s="1"/>
  <c r="G244" i="8" s="1"/>
  <c r="G245" i="8" s="1"/>
  <c r="G246" i="8" s="1"/>
  <c r="G247" i="8" s="1"/>
  <c r="G248" i="8" s="1"/>
  <c r="G249" i="8" s="1"/>
  <c r="G250" i="8" s="1"/>
  <c r="G251" i="8" s="1"/>
  <c r="G252" i="8" s="1"/>
  <c r="G253" i="8" s="1"/>
  <c r="G254" i="8" s="1"/>
  <c r="G255" i="8" s="1"/>
  <c r="G256" i="8" s="1"/>
  <c r="G257" i="8" s="1"/>
  <c r="G258" i="8" s="1"/>
  <c r="G259" i="8" s="1"/>
  <c r="G260" i="8" s="1"/>
  <c r="G261" i="8" s="1"/>
  <c r="G262" i="8" s="1"/>
  <c r="G263" i="8" s="1"/>
  <c r="G264" i="8" s="1"/>
  <c r="G265" i="8" s="1"/>
  <c r="H12" i="8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1" i="8" s="1"/>
  <c r="H42" i="8" s="1"/>
  <c r="H43" i="8" s="1"/>
  <c r="H44" i="8" s="1"/>
  <c r="H45" i="8" s="1"/>
  <c r="H46" i="8" s="1"/>
  <c r="H47" i="8" s="1"/>
  <c r="H48" i="8" s="1"/>
  <c r="H49" i="8" s="1"/>
  <c r="H50" i="8" s="1"/>
  <c r="H51" i="8" s="1"/>
  <c r="H52" i="8" s="1"/>
  <c r="H53" i="8" s="1"/>
  <c r="H54" i="8" s="1"/>
  <c r="H55" i="8" s="1"/>
  <c r="H56" i="8" s="1"/>
  <c r="H57" i="8" s="1"/>
  <c r="H58" i="8" s="1"/>
  <c r="H59" i="8" s="1"/>
  <c r="H60" i="8" s="1"/>
  <c r="H61" i="8" s="1"/>
  <c r="H62" i="8" s="1"/>
  <c r="H63" i="8" s="1"/>
  <c r="H64" i="8" s="1"/>
  <c r="H65" i="8" s="1"/>
  <c r="H66" i="8" s="1"/>
  <c r="H67" i="8" s="1"/>
  <c r="H68" i="8" s="1"/>
  <c r="H69" i="8" s="1"/>
  <c r="H70" i="8" s="1"/>
  <c r="H71" i="8" s="1"/>
  <c r="H72" i="8" s="1"/>
  <c r="H73" i="8" s="1"/>
  <c r="H74" i="8" s="1"/>
  <c r="H75" i="8" s="1"/>
  <c r="H76" i="8" s="1"/>
  <c r="H77" i="8" s="1"/>
  <c r="H78" i="8" s="1"/>
  <c r="H79" i="8" s="1"/>
  <c r="H80" i="8" s="1"/>
  <c r="H81" i="8" s="1"/>
  <c r="H82" i="8" s="1"/>
  <c r="H83" i="8" s="1"/>
  <c r="H84" i="8" s="1"/>
  <c r="H85" i="8" s="1"/>
  <c r="H86" i="8" s="1"/>
  <c r="H87" i="8" s="1"/>
  <c r="H88" i="8" s="1"/>
  <c r="H89" i="8" s="1"/>
  <c r="H90" i="8" s="1"/>
  <c r="H91" i="8" s="1"/>
  <c r="H92" i="8" s="1"/>
  <c r="H93" i="8" s="1"/>
  <c r="H94" i="8" s="1"/>
  <c r="H95" i="8" s="1"/>
  <c r="H96" i="8" s="1"/>
  <c r="H97" i="8" s="1"/>
  <c r="H98" i="8" s="1"/>
  <c r="H99" i="8" s="1"/>
  <c r="H100" i="8" s="1"/>
  <c r="H101" i="8" s="1"/>
  <c r="H102" i="8" s="1"/>
  <c r="H103" i="8" s="1"/>
  <c r="H104" i="8" s="1"/>
  <c r="H105" i="8" s="1"/>
  <c r="H106" i="8" s="1"/>
  <c r="H107" i="8" s="1"/>
  <c r="H108" i="8" s="1"/>
  <c r="H109" i="8" s="1"/>
  <c r="H110" i="8" s="1"/>
  <c r="H111" i="8" s="1"/>
  <c r="H112" i="8" s="1"/>
  <c r="H113" i="8" s="1"/>
  <c r="H114" i="8" s="1"/>
  <c r="H115" i="8" s="1"/>
  <c r="H116" i="8" s="1"/>
  <c r="H117" i="8" s="1"/>
  <c r="H118" i="8" s="1"/>
  <c r="H119" i="8" s="1"/>
  <c r="H120" i="8" s="1"/>
  <c r="H121" i="8" s="1"/>
  <c r="H122" i="8" s="1"/>
  <c r="H123" i="8" s="1"/>
  <c r="H124" i="8" s="1"/>
  <c r="H125" i="8" s="1"/>
  <c r="H126" i="8" s="1"/>
  <c r="H127" i="8" s="1"/>
  <c r="H128" i="8" s="1"/>
  <c r="H129" i="8" s="1"/>
  <c r="H130" i="8" s="1"/>
  <c r="H131" i="8" s="1"/>
  <c r="H132" i="8" s="1"/>
  <c r="H133" i="8" s="1"/>
  <c r="H134" i="8" s="1"/>
  <c r="H135" i="8" s="1"/>
  <c r="H136" i="8" s="1"/>
  <c r="H137" i="8" s="1"/>
  <c r="H138" i="8" s="1"/>
  <c r="H139" i="8" s="1"/>
  <c r="H140" i="8" s="1"/>
  <c r="H141" i="8" s="1"/>
  <c r="H142" i="8" s="1"/>
  <c r="H143" i="8" s="1"/>
  <c r="H144" i="8" s="1"/>
  <c r="H145" i="8" s="1"/>
  <c r="H146" i="8" s="1"/>
  <c r="H147" i="8" s="1"/>
  <c r="H148" i="8" s="1"/>
  <c r="H149" i="8" s="1"/>
  <c r="H150" i="8" s="1"/>
  <c r="H151" i="8" s="1"/>
  <c r="H152" i="8" s="1"/>
  <c r="H153" i="8" s="1"/>
  <c r="H154" i="8" s="1"/>
  <c r="H155" i="8" s="1"/>
  <c r="H156" i="8" s="1"/>
  <c r="H157" i="8" s="1"/>
  <c r="H158" i="8" s="1"/>
  <c r="H159" i="8" s="1"/>
  <c r="H160" i="8" s="1"/>
  <c r="H161" i="8" s="1"/>
  <c r="H162" i="8" s="1"/>
  <c r="H163" i="8" s="1"/>
  <c r="H164" i="8" s="1"/>
  <c r="H165" i="8" s="1"/>
  <c r="H166" i="8" s="1"/>
  <c r="H167" i="8" s="1"/>
  <c r="H168" i="8" s="1"/>
  <c r="H169" i="8" s="1"/>
  <c r="H170" i="8" s="1"/>
  <c r="H171" i="8" s="1"/>
  <c r="H172" i="8" s="1"/>
  <c r="H173" i="8" s="1"/>
  <c r="H174" i="8" s="1"/>
  <c r="H175" i="8" s="1"/>
  <c r="H176" i="8" s="1"/>
  <c r="H177" i="8" s="1"/>
  <c r="H178" i="8" s="1"/>
  <c r="H179" i="8" s="1"/>
  <c r="H180" i="8" s="1"/>
  <c r="H181" i="8" s="1"/>
  <c r="H182" i="8" s="1"/>
  <c r="H183" i="8" s="1"/>
  <c r="H184" i="8" s="1"/>
  <c r="H185" i="8" s="1"/>
  <c r="H186" i="8" s="1"/>
  <c r="H187" i="8" s="1"/>
  <c r="H188" i="8" s="1"/>
  <c r="H189" i="8" s="1"/>
  <c r="H190" i="8" s="1"/>
  <c r="H191" i="8" s="1"/>
  <c r="H192" i="8" s="1"/>
  <c r="H193" i="8" s="1"/>
  <c r="H194" i="8" s="1"/>
  <c r="H195" i="8" s="1"/>
  <c r="H196" i="8" s="1"/>
  <c r="H197" i="8" s="1"/>
  <c r="H198" i="8" s="1"/>
  <c r="H199" i="8" s="1"/>
  <c r="H200" i="8" s="1"/>
  <c r="H201" i="8" s="1"/>
  <c r="H202" i="8" s="1"/>
  <c r="H203" i="8" s="1"/>
  <c r="H204" i="8" s="1"/>
  <c r="H205" i="8" s="1"/>
  <c r="H206" i="8" s="1"/>
  <c r="H207" i="8" s="1"/>
  <c r="H208" i="8" s="1"/>
  <c r="H209" i="8" s="1"/>
  <c r="H210" i="8" s="1"/>
  <c r="H211" i="8" s="1"/>
  <c r="H212" i="8" s="1"/>
  <c r="H213" i="8" s="1"/>
  <c r="H214" i="8" s="1"/>
  <c r="H215" i="8" s="1"/>
  <c r="H216" i="8" s="1"/>
  <c r="H217" i="8" s="1"/>
  <c r="H218" i="8" s="1"/>
  <c r="H219" i="8" s="1"/>
  <c r="H220" i="8" s="1"/>
  <c r="H221" i="8" s="1"/>
  <c r="H222" i="8" s="1"/>
  <c r="H223" i="8" s="1"/>
  <c r="H224" i="8" s="1"/>
  <c r="H225" i="8" s="1"/>
  <c r="H226" i="8" s="1"/>
  <c r="H227" i="8" s="1"/>
  <c r="H228" i="8" s="1"/>
  <c r="H229" i="8" s="1"/>
  <c r="H230" i="8" s="1"/>
  <c r="H231" i="8" s="1"/>
  <c r="H232" i="8" s="1"/>
  <c r="H233" i="8" s="1"/>
  <c r="H234" i="8" s="1"/>
  <c r="H235" i="8" s="1"/>
  <c r="H236" i="8" s="1"/>
  <c r="H237" i="8" s="1"/>
  <c r="H238" i="8" s="1"/>
  <c r="H239" i="8" s="1"/>
  <c r="H240" i="8" s="1"/>
  <c r="H241" i="8" s="1"/>
  <c r="H242" i="8" s="1"/>
  <c r="H243" i="8" s="1"/>
  <c r="H244" i="8" s="1"/>
  <c r="H245" i="8" s="1"/>
  <c r="H246" i="8" s="1"/>
  <c r="H247" i="8" s="1"/>
  <c r="H248" i="8" s="1"/>
  <c r="H249" i="8" s="1"/>
  <c r="H250" i="8" s="1"/>
  <c r="H251" i="8" s="1"/>
  <c r="H252" i="8" s="1"/>
  <c r="H253" i="8" s="1"/>
  <c r="H254" i="8" s="1"/>
  <c r="H255" i="8" s="1"/>
  <c r="H256" i="8" s="1"/>
  <c r="H257" i="8" s="1"/>
  <c r="H258" i="8" s="1"/>
  <c r="H259" i="8" s="1"/>
  <c r="H260" i="8" s="1"/>
  <c r="H261" i="8" s="1"/>
  <c r="H262" i="8" s="1"/>
  <c r="H263" i="8" s="1"/>
  <c r="H264" i="8" s="1"/>
  <c r="H265" i="8" s="1"/>
  <c r="F42" i="8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F53" i="8" s="1"/>
  <c r="F54" i="8" s="1"/>
  <c r="F55" i="8" s="1"/>
  <c r="F56" i="8" s="1"/>
  <c r="F57" i="8" s="1"/>
  <c r="F58" i="8" s="1"/>
  <c r="F59" i="8" s="1"/>
  <c r="F60" i="8" s="1"/>
  <c r="F61" i="8" s="1"/>
  <c r="F62" i="8" s="1"/>
  <c r="F63" i="8" s="1"/>
  <c r="F64" i="8" s="1"/>
  <c r="F65" i="8" s="1"/>
  <c r="F66" i="8" s="1"/>
  <c r="F67" i="8" s="1"/>
  <c r="F68" i="8" s="1"/>
  <c r="F69" i="8" s="1"/>
  <c r="F70" i="8" s="1"/>
  <c r="F71" i="8" s="1"/>
  <c r="F72" i="8" s="1"/>
  <c r="F73" i="8" s="1"/>
  <c r="F74" i="8" s="1"/>
  <c r="F75" i="8" s="1"/>
  <c r="F76" i="8" s="1"/>
  <c r="F77" i="8" s="1"/>
  <c r="F78" i="8" s="1"/>
  <c r="F79" i="8" s="1"/>
  <c r="F80" i="8" s="1"/>
  <c r="F81" i="8" s="1"/>
  <c r="F82" i="8" s="1"/>
  <c r="F83" i="8" s="1"/>
  <c r="F84" i="8" s="1"/>
  <c r="F85" i="8" s="1"/>
  <c r="F86" i="8" s="1"/>
  <c r="F87" i="8" s="1"/>
  <c r="F88" i="8" s="1"/>
  <c r="F89" i="8" s="1"/>
  <c r="F90" i="8" s="1"/>
  <c r="F91" i="8" s="1"/>
  <c r="F92" i="8" s="1"/>
  <c r="F93" i="8" s="1"/>
  <c r="F94" i="8" s="1"/>
  <c r="F95" i="8" s="1"/>
  <c r="F96" i="8" s="1"/>
  <c r="F97" i="8" s="1"/>
  <c r="F98" i="8" s="1"/>
  <c r="F99" i="8" s="1"/>
  <c r="F100" i="8" s="1"/>
  <c r="F101" i="8" s="1"/>
  <c r="F102" i="8" s="1"/>
  <c r="F103" i="8" s="1"/>
  <c r="F104" i="8" s="1"/>
  <c r="F105" i="8" s="1"/>
  <c r="F106" i="8" s="1"/>
  <c r="F107" i="8" s="1"/>
  <c r="F108" i="8" s="1"/>
  <c r="F109" i="8" s="1"/>
  <c r="F110" i="8" s="1"/>
  <c r="F111" i="8" s="1"/>
  <c r="F112" i="8" s="1"/>
  <c r="F113" i="8" s="1"/>
  <c r="F114" i="8" s="1"/>
  <c r="F115" i="8" s="1"/>
  <c r="F116" i="8" s="1"/>
  <c r="F117" i="8" s="1"/>
  <c r="F118" i="8" s="1"/>
  <c r="F119" i="8" s="1"/>
  <c r="F120" i="8" s="1"/>
  <c r="F121" i="8" s="1"/>
  <c r="F122" i="8" s="1"/>
  <c r="F123" i="8" s="1"/>
  <c r="F124" i="8" s="1"/>
  <c r="F125" i="8" s="1"/>
  <c r="F126" i="8" s="1"/>
  <c r="F127" i="8" s="1"/>
  <c r="F128" i="8" s="1"/>
  <c r="F129" i="8" s="1"/>
  <c r="F130" i="8" s="1"/>
  <c r="F131" i="8" s="1"/>
  <c r="F132" i="8" s="1"/>
  <c r="F133" i="8" s="1"/>
  <c r="F134" i="8" s="1"/>
  <c r="F135" i="8" s="1"/>
  <c r="F136" i="8" s="1"/>
  <c r="F137" i="8" s="1"/>
  <c r="F138" i="8" s="1"/>
  <c r="F139" i="8" s="1"/>
  <c r="F140" i="8" s="1"/>
  <c r="F141" i="8" s="1"/>
  <c r="F142" i="8" s="1"/>
  <c r="F143" i="8" s="1"/>
  <c r="F144" i="8" s="1"/>
  <c r="F145" i="8" s="1"/>
  <c r="F146" i="8" s="1"/>
  <c r="F147" i="8" s="1"/>
  <c r="F148" i="8" s="1"/>
  <c r="F149" i="8" s="1"/>
  <c r="F150" i="8" s="1"/>
  <c r="F151" i="8" s="1"/>
  <c r="F152" i="8" s="1"/>
  <c r="F153" i="8" s="1"/>
  <c r="F154" i="8" s="1"/>
  <c r="F155" i="8" s="1"/>
  <c r="F156" i="8" s="1"/>
  <c r="F157" i="8" s="1"/>
  <c r="F158" i="8" s="1"/>
  <c r="F159" i="8" s="1"/>
  <c r="F160" i="8" s="1"/>
  <c r="F161" i="8" s="1"/>
  <c r="F162" i="8" s="1"/>
  <c r="F163" i="8" s="1"/>
  <c r="F164" i="8" s="1"/>
  <c r="F165" i="8" s="1"/>
  <c r="F166" i="8" s="1"/>
  <c r="F167" i="8" s="1"/>
  <c r="F168" i="8" s="1"/>
  <c r="F169" i="8" s="1"/>
  <c r="F170" i="8" s="1"/>
  <c r="F171" i="8" s="1"/>
  <c r="F172" i="8" s="1"/>
  <c r="F173" i="8" s="1"/>
  <c r="F174" i="8" s="1"/>
  <c r="F175" i="8" s="1"/>
  <c r="F176" i="8" s="1"/>
  <c r="F177" i="8" s="1"/>
  <c r="F178" i="8" s="1"/>
  <c r="F179" i="8" s="1"/>
  <c r="F180" i="8" s="1"/>
  <c r="F181" i="8" s="1"/>
  <c r="F182" i="8" s="1"/>
  <c r="F183" i="8" s="1"/>
  <c r="F184" i="8" s="1"/>
  <c r="F185" i="8" s="1"/>
  <c r="F186" i="8" s="1"/>
  <c r="F187" i="8" s="1"/>
  <c r="F188" i="8" s="1"/>
  <c r="F189" i="8" s="1"/>
  <c r="F190" i="8" s="1"/>
  <c r="F191" i="8" s="1"/>
  <c r="F192" i="8" s="1"/>
  <c r="F193" i="8" s="1"/>
  <c r="F194" i="8" s="1"/>
  <c r="F195" i="8" s="1"/>
  <c r="F196" i="8" s="1"/>
  <c r="F197" i="8" s="1"/>
  <c r="F198" i="8" s="1"/>
  <c r="F199" i="8" s="1"/>
  <c r="F200" i="8" s="1"/>
  <c r="F201" i="8" s="1"/>
  <c r="F202" i="8" s="1"/>
  <c r="F203" i="8" s="1"/>
  <c r="F204" i="8" s="1"/>
  <c r="F205" i="8" s="1"/>
  <c r="F206" i="8" s="1"/>
  <c r="F207" i="8" s="1"/>
  <c r="F208" i="8" s="1"/>
  <c r="F209" i="8" s="1"/>
  <c r="F210" i="8" s="1"/>
  <c r="F211" i="8" s="1"/>
  <c r="F212" i="8" s="1"/>
  <c r="F213" i="8" s="1"/>
  <c r="F214" i="8" s="1"/>
  <c r="F215" i="8" s="1"/>
  <c r="F216" i="8" s="1"/>
  <c r="F217" i="8" s="1"/>
  <c r="F218" i="8" s="1"/>
  <c r="F219" i="8" s="1"/>
  <c r="F220" i="8" s="1"/>
  <c r="F221" i="8" s="1"/>
  <c r="F222" i="8" s="1"/>
  <c r="F223" i="8" s="1"/>
  <c r="F224" i="8" s="1"/>
  <c r="F225" i="8" s="1"/>
  <c r="F226" i="8" s="1"/>
  <c r="F227" i="8" s="1"/>
  <c r="F228" i="8" s="1"/>
  <c r="F229" i="8" s="1"/>
  <c r="F230" i="8" s="1"/>
  <c r="F231" i="8" s="1"/>
  <c r="F232" i="8" s="1"/>
  <c r="F233" i="8" s="1"/>
  <c r="F234" i="8" s="1"/>
  <c r="F235" i="8" s="1"/>
  <c r="F236" i="8" s="1"/>
  <c r="F237" i="8" s="1"/>
  <c r="F238" i="8" s="1"/>
  <c r="F239" i="8" s="1"/>
  <c r="F240" i="8" s="1"/>
  <c r="F241" i="8" s="1"/>
  <c r="F242" i="8" s="1"/>
  <c r="F243" i="8" s="1"/>
  <c r="F244" i="8" s="1"/>
  <c r="F245" i="8" s="1"/>
  <c r="F246" i="8" s="1"/>
  <c r="F247" i="8" s="1"/>
  <c r="F248" i="8" s="1"/>
  <c r="F249" i="8" s="1"/>
  <c r="F250" i="8" s="1"/>
  <c r="F251" i="8" s="1"/>
  <c r="F252" i="8" s="1"/>
  <c r="F253" i="8" s="1"/>
  <c r="F254" i="8" s="1"/>
  <c r="F255" i="8" s="1"/>
  <c r="F256" i="8" s="1"/>
  <c r="F257" i="8" s="1"/>
  <c r="F258" i="8" s="1"/>
  <c r="F259" i="8" s="1"/>
  <c r="F260" i="8" s="1"/>
  <c r="F261" i="8" s="1"/>
  <c r="F262" i="8" s="1"/>
  <c r="F263" i="8" s="1"/>
  <c r="F264" i="8" s="1"/>
  <c r="F265" i="8" s="1"/>
  <c r="H35" i="7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H53" i="7" s="1"/>
  <c r="H54" i="7" s="1"/>
  <c r="H55" i="7" s="1"/>
  <c r="H56" i="7" s="1"/>
  <c r="H57" i="7" s="1"/>
  <c r="H58" i="7" s="1"/>
  <c r="H59" i="7" s="1"/>
  <c r="H60" i="7" s="1"/>
  <c r="H61" i="7" s="1"/>
  <c r="H62" i="7" s="1"/>
  <c r="H63" i="7" s="1"/>
  <c r="H64" i="7" s="1"/>
  <c r="H65" i="7" s="1"/>
  <c r="H66" i="7" s="1"/>
  <c r="H67" i="7" s="1"/>
  <c r="H68" i="7" s="1"/>
  <c r="H69" i="7" s="1"/>
  <c r="H70" i="7" s="1"/>
  <c r="H71" i="7" s="1"/>
  <c r="H72" i="7" s="1"/>
  <c r="H73" i="7" s="1"/>
  <c r="H74" i="7" s="1"/>
  <c r="H75" i="7" s="1"/>
  <c r="H76" i="7" s="1"/>
  <c r="H77" i="7" s="1"/>
  <c r="H78" i="7" s="1"/>
  <c r="H79" i="7" s="1"/>
  <c r="H80" i="7" s="1"/>
  <c r="H81" i="7" s="1"/>
  <c r="H82" i="7" s="1"/>
  <c r="H83" i="7" s="1"/>
  <c r="H84" i="7" s="1"/>
  <c r="H85" i="7" s="1"/>
  <c r="H86" i="7" s="1"/>
  <c r="H87" i="7" s="1"/>
  <c r="H88" i="7" s="1"/>
  <c r="H89" i="7" s="1"/>
  <c r="H90" i="7" s="1"/>
  <c r="H91" i="7" s="1"/>
  <c r="H92" i="7" s="1"/>
  <c r="H93" i="7" s="1"/>
  <c r="H94" i="7" s="1"/>
  <c r="H95" i="7" s="1"/>
  <c r="H96" i="7" s="1"/>
  <c r="H97" i="7" s="1"/>
  <c r="H98" i="7" s="1"/>
  <c r="H99" i="7" s="1"/>
  <c r="H100" i="7" s="1"/>
  <c r="H101" i="7" s="1"/>
  <c r="H102" i="7" s="1"/>
  <c r="H103" i="7" s="1"/>
  <c r="H104" i="7" s="1"/>
  <c r="H105" i="7" s="1"/>
  <c r="H106" i="7" s="1"/>
  <c r="H107" i="7" s="1"/>
  <c r="H108" i="7" s="1"/>
  <c r="H109" i="7" s="1"/>
  <c r="H110" i="7" s="1"/>
  <c r="H111" i="7" s="1"/>
  <c r="H112" i="7" s="1"/>
  <c r="H113" i="7" s="1"/>
  <c r="H114" i="7" s="1"/>
  <c r="H115" i="7" s="1"/>
  <c r="H116" i="7" s="1"/>
  <c r="H117" i="7" s="1"/>
  <c r="H118" i="7" s="1"/>
  <c r="H119" i="7" s="1"/>
  <c r="H120" i="7" s="1"/>
  <c r="H121" i="7" s="1"/>
  <c r="H122" i="7" s="1"/>
  <c r="H123" i="7" s="1"/>
  <c r="H124" i="7" s="1"/>
  <c r="H125" i="7" s="1"/>
  <c r="H126" i="7" s="1"/>
  <c r="H127" i="7" s="1"/>
  <c r="H128" i="7" s="1"/>
  <c r="H129" i="7" s="1"/>
  <c r="H130" i="7" s="1"/>
  <c r="H131" i="7" s="1"/>
  <c r="H132" i="7" s="1"/>
  <c r="H133" i="7" s="1"/>
  <c r="H134" i="7" s="1"/>
  <c r="H135" i="7" s="1"/>
  <c r="H136" i="7" s="1"/>
  <c r="H137" i="7" s="1"/>
  <c r="H138" i="7" s="1"/>
  <c r="H139" i="7" s="1"/>
  <c r="H140" i="7" s="1"/>
  <c r="H141" i="7" s="1"/>
  <c r="H142" i="7" s="1"/>
  <c r="H143" i="7" s="1"/>
  <c r="H144" i="7" s="1"/>
  <c r="H145" i="7" s="1"/>
  <c r="H146" i="7" s="1"/>
  <c r="H147" i="7" s="1"/>
  <c r="H148" i="7" s="1"/>
  <c r="H149" i="7" s="1"/>
  <c r="H150" i="7" s="1"/>
  <c r="H151" i="7" s="1"/>
  <c r="H152" i="7" s="1"/>
  <c r="H153" i="7" s="1"/>
  <c r="H154" i="7" s="1"/>
  <c r="H155" i="7" s="1"/>
  <c r="H156" i="7" s="1"/>
  <c r="H157" i="7" s="1"/>
  <c r="H158" i="7" s="1"/>
  <c r="H159" i="7" s="1"/>
  <c r="H160" i="7" s="1"/>
  <c r="H161" i="7" s="1"/>
  <c r="H162" i="7" s="1"/>
  <c r="H163" i="7" s="1"/>
  <c r="H164" i="7" s="1"/>
  <c r="H165" i="7" s="1"/>
  <c r="H166" i="7" s="1"/>
  <c r="H167" i="7" s="1"/>
  <c r="H168" i="7" s="1"/>
  <c r="H169" i="7" s="1"/>
  <c r="H170" i="7" s="1"/>
  <c r="H171" i="7" s="1"/>
  <c r="H172" i="7" s="1"/>
  <c r="H173" i="7" s="1"/>
  <c r="H174" i="7" s="1"/>
  <c r="H175" i="7" s="1"/>
  <c r="H176" i="7" s="1"/>
  <c r="H177" i="7" s="1"/>
  <c r="H178" i="7" s="1"/>
  <c r="H179" i="7" s="1"/>
  <c r="H180" i="7" s="1"/>
  <c r="H181" i="7" s="1"/>
  <c r="H182" i="7" s="1"/>
  <c r="H183" i="7" s="1"/>
  <c r="H184" i="7" s="1"/>
  <c r="H185" i="7" s="1"/>
  <c r="H186" i="7" s="1"/>
  <c r="H187" i="7" s="1"/>
  <c r="H188" i="7" s="1"/>
  <c r="H189" i="7" s="1"/>
  <c r="H190" i="7" s="1"/>
  <c r="H191" i="7" s="1"/>
  <c r="H192" i="7" s="1"/>
  <c r="H193" i="7" s="1"/>
  <c r="H194" i="7" s="1"/>
  <c r="H195" i="7" s="1"/>
  <c r="H196" i="7" s="1"/>
  <c r="H197" i="7" s="1"/>
  <c r="H198" i="7" s="1"/>
  <c r="H199" i="7" s="1"/>
  <c r="H200" i="7" s="1"/>
  <c r="H201" i="7" s="1"/>
  <c r="H202" i="7" s="1"/>
  <c r="H203" i="7" s="1"/>
  <c r="H204" i="7" s="1"/>
  <c r="H205" i="7" s="1"/>
  <c r="H206" i="7" s="1"/>
  <c r="H207" i="7" s="1"/>
  <c r="H208" i="7" s="1"/>
  <c r="H209" i="7" s="1"/>
  <c r="H210" i="7" s="1"/>
  <c r="H211" i="7" s="1"/>
  <c r="H212" i="7" s="1"/>
  <c r="H213" i="7" s="1"/>
  <c r="H214" i="7" s="1"/>
  <c r="H215" i="7" s="1"/>
  <c r="H216" i="7" s="1"/>
  <c r="H217" i="7" s="1"/>
  <c r="H218" i="7" s="1"/>
  <c r="H219" i="7" s="1"/>
  <c r="H220" i="7" s="1"/>
  <c r="H221" i="7" s="1"/>
  <c r="H222" i="7" s="1"/>
  <c r="H223" i="7" s="1"/>
  <c r="H224" i="7" s="1"/>
  <c r="H225" i="7" s="1"/>
  <c r="H226" i="7" s="1"/>
  <c r="H227" i="7" s="1"/>
  <c r="H228" i="7" s="1"/>
  <c r="H229" i="7" s="1"/>
  <c r="H230" i="7" s="1"/>
  <c r="H231" i="7" s="1"/>
  <c r="H232" i="7" s="1"/>
  <c r="H233" i="7" s="1"/>
  <c r="H234" i="7" s="1"/>
  <c r="H235" i="7" s="1"/>
  <c r="H236" i="7" s="1"/>
  <c r="H237" i="7" s="1"/>
  <c r="H238" i="7" s="1"/>
  <c r="H239" i="7" s="1"/>
  <c r="H240" i="7" s="1"/>
  <c r="H241" i="7" s="1"/>
  <c r="H242" i="7" s="1"/>
  <c r="H243" i="7" s="1"/>
  <c r="H244" i="7" s="1"/>
  <c r="H245" i="7" s="1"/>
  <c r="H246" i="7" s="1"/>
  <c r="H247" i="7" s="1"/>
  <c r="H248" i="7" s="1"/>
  <c r="H249" i="7" s="1"/>
  <c r="H250" i="7" s="1"/>
  <c r="H251" i="7" s="1"/>
  <c r="H252" i="7" s="1"/>
  <c r="H253" i="7" s="1"/>
  <c r="H254" i="7" s="1"/>
  <c r="H255" i="7" s="1"/>
  <c r="H256" i="7" s="1"/>
  <c r="H257" i="7" s="1"/>
  <c r="H258" i="7" s="1"/>
  <c r="H259" i="7" s="1"/>
  <c r="H260" i="7" s="1"/>
  <c r="H261" i="7" s="1"/>
  <c r="H262" i="7" s="1"/>
  <c r="H263" i="7" s="1"/>
  <c r="H264" i="7" s="1"/>
  <c r="H265" i="7" s="1"/>
  <c r="H266" i="7" s="1"/>
  <c r="H267" i="7" s="1"/>
  <c r="H268" i="7" s="1"/>
  <c r="H269" i="7" s="1"/>
  <c r="H270" i="7" s="1"/>
  <c r="H271" i="7" s="1"/>
  <c r="H272" i="7" s="1"/>
  <c r="H273" i="7" s="1"/>
  <c r="H274" i="7" s="1"/>
  <c r="H275" i="7" s="1"/>
  <c r="H276" i="7" s="1"/>
  <c r="H277" i="7" s="1"/>
  <c r="H278" i="7" s="1"/>
  <c r="H279" i="7" s="1"/>
  <c r="H280" i="7" s="1"/>
  <c r="H281" i="7" s="1"/>
  <c r="H282" i="7" s="1"/>
  <c r="H283" i="7" s="1"/>
  <c r="H284" i="7" s="1"/>
  <c r="F23" i="7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F283" i="7" s="1"/>
  <c r="F284" i="7" s="1"/>
  <c r="G6" i="7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 s="1"/>
  <c r="G93" i="7" s="1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107" i="7" s="1"/>
  <c r="G108" i="7" s="1"/>
  <c r="G109" i="7" s="1"/>
  <c r="G110" i="7" s="1"/>
  <c r="G111" i="7" s="1"/>
  <c r="G112" i="7" s="1"/>
  <c r="G113" i="7" s="1"/>
  <c r="G114" i="7" s="1"/>
  <c r="G115" i="7" s="1"/>
  <c r="G116" i="7" s="1"/>
  <c r="G117" i="7" s="1"/>
  <c r="G118" i="7" s="1"/>
  <c r="G119" i="7" s="1"/>
  <c r="G120" i="7" s="1"/>
  <c r="G121" i="7" s="1"/>
  <c r="G122" i="7" s="1"/>
  <c r="G123" i="7" s="1"/>
  <c r="G124" i="7" s="1"/>
  <c r="G125" i="7" s="1"/>
  <c r="G126" i="7" s="1"/>
  <c r="G127" i="7" s="1"/>
  <c r="G128" i="7" s="1"/>
  <c r="G129" i="7" s="1"/>
  <c r="G130" i="7" s="1"/>
  <c r="G131" i="7" s="1"/>
  <c r="G132" i="7" s="1"/>
  <c r="G133" i="7" s="1"/>
  <c r="G134" i="7" s="1"/>
  <c r="G135" i="7" s="1"/>
  <c r="G136" i="7" s="1"/>
  <c r="G137" i="7" s="1"/>
  <c r="G138" i="7" s="1"/>
  <c r="G139" i="7" s="1"/>
  <c r="G140" i="7" s="1"/>
  <c r="G141" i="7" s="1"/>
  <c r="G142" i="7" s="1"/>
  <c r="G143" i="7" s="1"/>
  <c r="G144" i="7" s="1"/>
  <c r="G145" i="7" s="1"/>
  <c r="G146" i="7" s="1"/>
  <c r="G147" i="7" s="1"/>
  <c r="G148" i="7" s="1"/>
  <c r="G149" i="7" s="1"/>
  <c r="G150" i="7" s="1"/>
  <c r="G151" i="7" s="1"/>
  <c r="G152" i="7" s="1"/>
  <c r="G153" i="7" s="1"/>
  <c r="G154" i="7" s="1"/>
  <c r="G155" i="7" s="1"/>
  <c r="G156" i="7" s="1"/>
  <c r="G157" i="7" s="1"/>
  <c r="G158" i="7" s="1"/>
  <c r="G159" i="7" s="1"/>
  <c r="G160" i="7" s="1"/>
  <c r="G161" i="7" s="1"/>
  <c r="G162" i="7" s="1"/>
  <c r="G163" i="7" s="1"/>
  <c r="G164" i="7" s="1"/>
  <c r="G165" i="7" s="1"/>
  <c r="G166" i="7" s="1"/>
  <c r="G167" i="7" s="1"/>
  <c r="G168" i="7" s="1"/>
  <c r="G169" i="7" s="1"/>
  <c r="G170" i="7" s="1"/>
  <c r="G171" i="7" s="1"/>
  <c r="G172" i="7" s="1"/>
  <c r="G173" i="7" s="1"/>
  <c r="G174" i="7" s="1"/>
  <c r="G175" i="7" s="1"/>
  <c r="G176" i="7" s="1"/>
  <c r="G177" i="7" s="1"/>
  <c r="G178" i="7" s="1"/>
  <c r="G179" i="7" s="1"/>
  <c r="G180" i="7" s="1"/>
  <c r="G181" i="7" s="1"/>
  <c r="G182" i="7" s="1"/>
  <c r="G183" i="7" s="1"/>
  <c r="G184" i="7" s="1"/>
  <c r="G185" i="7" s="1"/>
  <c r="G186" i="7" s="1"/>
  <c r="G187" i="7" s="1"/>
  <c r="G188" i="7" s="1"/>
  <c r="G189" i="7" s="1"/>
  <c r="G190" i="7" s="1"/>
  <c r="G191" i="7" s="1"/>
  <c r="G192" i="7" s="1"/>
  <c r="G193" i="7" s="1"/>
  <c r="G194" i="7" s="1"/>
  <c r="G195" i="7" s="1"/>
  <c r="G196" i="7" s="1"/>
  <c r="G197" i="7" s="1"/>
  <c r="G198" i="7" s="1"/>
  <c r="G199" i="7" s="1"/>
  <c r="G200" i="7" s="1"/>
  <c r="G201" i="7" s="1"/>
  <c r="G202" i="7" s="1"/>
  <c r="G203" i="7" s="1"/>
  <c r="G204" i="7" s="1"/>
  <c r="G205" i="7" s="1"/>
  <c r="G206" i="7" s="1"/>
  <c r="G207" i="7" s="1"/>
  <c r="G208" i="7" s="1"/>
  <c r="G209" i="7" s="1"/>
  <c r="G210" i="7" s="1"/>
  <c r="G211" i="7" s="1"/>
  <c r="G212" i="7" s="1"/>
  <c r="G213" i="7" s="1"/>
  <c r="G214" i="7" s="1"/>
  <c r="G215" i="7" s="1"/>
  <c r="G216" i="7" s="1"/>
  <c r="G217" i="7" s="1"/>
  <c r="G218" i="7" s="1"/>
  <c r="G219" i="7" s="1"/>
  <c r="G220" i="7" s="1"/>
  <c r="G221" i="7" s="1"/>
  <c r="G222" i="7" s="1"/>
  <c r="G223" i="7" s="1"/>
  <c r="G224" i="7" s="1"/>
  <c r="G225" i="7" s="1"/>
  <c r="G226" i="7" s="1"/>
  <c r="G227" i="7" s="1"/>
  <c r="G228" i="7" s="1"/>
  <c r="G229" i="7" s="1"/>
  <c r="G230" i="7" s="1"/>
  <c r="G231" i="7" s="1"/>
  <c r="G232" i="7" s="1"/>
  <c r="G233" i="7" s="1"/>
  <c r="G234" i="7" s="1"/>
  <c r="G235" i="7" s="1"/>
  <c r="G236" i="7" s="1"/>
  <c r="G237" i="7" s="1"/>
  <c r="G238" i="7" s="1"/>
  <c r="G239" i="7" s="1"/>
  <c r="G240" i="7" s="1"/>
  <c r="G241" i="7" s="1"/>
  <c r="G242" i="7" s="1"/>
  <c r="G243" i="7" s="1"/>
  <c r="G244" i="7" s="1"/>
  <c r="G245" i="7" s="1"/>
  <c r="G246" i="7" s="1"/>
  <c r="G247" i="7" s="1"/>
  <c r="G248" i="7" s="1"/>
  <c r="G249" i="7" s="1"/>
  <c r="G250" i="7" s="1"/>
  <c r="G251" i="7" s="1"/>
  <c r="G252" i="7" s="1"/>
  <c r="G253" i="7" s="1"/>
  <c r="G254" i="7" s="1"/>
  <c r="G255" i="7" s="1"/>
  <c r="G256" i="7" s="1"/>
  <c r="G257" i="7" s="1"/>
  <c r="G258" i="7" s="1"/>
  <c r="G259" i="7" s="1"/>
  <c r="G260" i="7" s="1"/>
  <c r="G261" i="7" s="1"/>
  <c r="G262" i="7" s="1"/>
  <c r="G263" i="7" s="1"/>
  <c r="G264" i="7" s="1"/>
  <c r="G265" i="7" s="1"/>
  <c r="G266" i="7" s="1"/>
  <c r="G267" i="7" s="1"/>
  <c r="G268" i="7" s="1"/>
  <c r="G269" i="7" s="1"/>
  <c r="G270" i="7" s="1"/>
  <c r="G271" i="7" s="1"/>
  <c r="G272" i="7" s="1"/>
  <c r="G273" i="7" s="1"/>
  <c r="G274" i="7" s="1"/>
  <c r="G275" i="7" s="1"/>
  <c r="G276" i="7" s="1"/>
  <c r="G277" i="7" s="1"/>
  <c r="G278" i="7" s="1"/>
  <c r="G279" i="7" s="1"/>
  <c r="G280" i="7" s="1"/>
  <c r="G281" i="7" s="1"/>
  <c r="G282" i="7" s="1"/>
  <c r="G283" i="7" s="1"/>
  <c r="G284" i="7" s="1"/>
  <c r="F5" i="6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F76" i="6" s="1"/>
  <c r="F77" i="6" s="1"/>
  <c r="F78" i="6" s="1"/>
  <c r="F79" i="6" s="1"/>
  <c r="F80" i="6" s="1"/>
  <c r="F81" i="6" s="1"/>
  <c r="F82" i="6" s="1"/>
  <c r="F83" i="6" s="1"/>
  <c r="F84" i="6" s="1"/>
  <c r="F85" i="6" s="1"/>
  <c r="F86" i="6" s="1"/>
  <c r="F87" i="6" s="1"/>
  <c r="F88" i="6" s="1"/>
  <c r="F89" i="6" s="1"/>
  <c r="F90" i="6" s="1"/>
  <c r="F91" i="6" s="1"/>
  <c r="F92" i="6" s="1"/>
  <c r="F93" i="6" s="1"/>
  <c r="F94" i="6" s="1"/>
  <c r="F95" i="6" s="1"/>
  <c r="F96" i="6" s="1"/>
  <c r="F97" i="6" s="1"/>
  <c r="F98" i="6" s="1"/>
  <c r="F99" i="6" s="1"/>
  <c r="F100" i="6" s="1"/>
  <c r="F101" i="6" s="1"/>
  <c r="F102" i="6" s="1"/>
  <c r="F103" i="6" s="1"/>
  <c r="F104" i="6" s="1"/>
  <c r="F105" i="6" s="1"/>
  <c r="F106" i="6" s="1"/>
  <c r="F107" i="6" s="1"/>
  <c r="F108" i="6" s="1"/>
  <c r="F109" i="6" s="1"/>
  <c r="F110" i="6" s="1"/>
  <c r="F111" i="6" s="1"/>
  <c r="F112" i="6" s="1"/>
  <c r="F113" i="6" s="1"/>
  <c r="F114" i="6" s="1"/>
  <c r="F115" i="6" s="1"/>
  <c r="F116" i="6" s="1"/>
  <c r="F117" i="6" s="1"/>
  <c r="F118" i="6" s="1"/>
  <c r="F119" i="6" s="1"/>
  <c r="F120" i="6" s="1"/>
  <c r="F121" i="6" s="1"/>
  <c r="F122" i="6" s="1"/>
  <c r="F123" i="6" s="1"/>
  <c r="F124" i="6" s="1"/>
  <c r="F125" i="6" s="1"/>
  <c r="F126" i="6" s="1"/>
  <c r="F127" i="6" s="1"/>
  <c r="F128" i="6" s="1"/>
  <c r="F129" i="6" s="1"/>
  <c r="F130" i="6" s="1"/>
  <c r="F131" i="6" s="1"/>
  <c r="F132" i="6" s="1"/>
  <c r="F133" i="6" s="1"/>
  <c r="F134" i="6" s="1"/>
  <c r="F135" i="6" s="1"/>
  <c r="F136" i="6" s="1"/>
  <c r="F137" i="6" s="1"/>
  <c r="F138" i="6" s="1"/>
  <c r="F139" i="6" s="1"/>
  <c r="F140" i="6" s="1"/>
  <c r="F141" i="6" s="1"/>
  <c r="F142" i="6" s="1"/>
  <c r="F143" i="6" s="1"/>
  <c r="F144" i="6" s="1"/>
  <c r="F145" i="6" s="1"/>
  <c r="F146" i="6" s="1"/>
  <c r="F147" i="6" s="1"/>
  <c r="F148" i="6" s="1"/>
  <c r="F149" i="6" s="1"/>
  <c r="F150" i="6" s="1"/>
  <c r="F151" i="6" s="1"/>
  <c r="F152" i="6" s="1"/>
  <c r="F153" i="6" s="1"/>
  <c r="F154" i="6" s="1"/>
  <c r="F155" i="6" s="1"/>
  <c r="F156" i="6" s="1"/>
  <c r="F157" i="6" s="1"/>
  <c r="F158" i="6" s="1"/>
  <c r="F159" i="6" s="1"/>
  <c r="F160" i="6" s="1"/>
  <c r="F161" i="6" s="1"/>
  <c r="F162" i="6" s="1"/>
  <c r="F163" i="6" s="1"/>
  <c r="F164" i="6" s="1"/>
  <c r="F165" i="6" s="1"/>
  <c r="F166" i="6" s="1"/>
  <c r="F167" i="6" s="1"/>
  <c r="F168" i="6" s="1"/>
  <c r="F169" i="6" s="1"/>
  <c r="F170" i="6" s="1"/>
  <c r="F171" i="6" s="1"/>
  <c r="F172" i="6" s="1"/>
  <c r="F173" i="6" s="1"/>
  <c r="F174" i="6" s="1"/>
  <c r="F175" i="6" s="1"/>
  <c r="F176" i="6" s="1"/>
  <c r="F177" i="6" s="1"/>
  <c r="F178" i="6" s="1"/>
  <c r="F179" i="6" s="1"/>
  <c r="F180" i="6" s="1"/>
  <c r="F181" i="6" s="1"/>
  <c r="F182" i="6" s="1"/>
  <c r="F183" i="6" s="1"/>
  <c r="F184" i="6" s="1"/>
  <c r="F185" i="6" s="1"/>
  <c r="F186" i="6" s="1"/>
  <c r="F187" i="6" s="1"/>
  <c r="F188" i="6" s="1"/>
  <c r="F189" i="6" s="1"/>
  <c r="F190" i="6" s="1"/>
  <c r="F191" i="6" s="1"/>
  <c r="F192" i="6" s="1"/>
  <c r="F193" i="6" s="1"/>
  <c r="F194" i="6" s="1"/>
  <c r="F195" i="6" s="1"/>
  <c r="F196" i="6" s="1"/>
  <c r="F197" i="6" s="1"/>
  <c r="F198" i="6" s="1"/>
  <c r="F199" i="6" s="1"/>
  <c r="F200" i="6" s="1"/>
  <c r="F201" i="6" s="1"/>
  <c r="F202" i="6" s="1"/>
  <c r="F203" i="6" s="1"/>
  <c r="F204" i="6" s="1"/>
  <c r="F205" i="6" s="1"/>
  <c r="F206" i="6" s="1"/>
  <c r="F207" i="6" s="1"/>
  <c r="F208" i="6" s="1"/>
  <c r="F209" i="6" s="1"/>
  <c r="F210" i="6" s="1"/>
  <c r="F211" i="6" s="1"/>
  <c r="F212" i="6" s="1"/>
  <c r="F213" i="6" s="1"/>
  <c r="F214" i="6" s="1"/>
  <c r="F215" i="6" s="1"/>
  <c r="F216" i="6" s="1"/>
  <c r="F217" i="6" s="1"/>
  <c r="F218" i="6" s="1"/>
  <c r="F219" i="6" s="1"/>
  <c r="F220" i="6" s="1"/>
  <c r="F221" i="6" s="1"/>
  <c r="F222" i="6" s="1"/>
  <c r="F223" i="6" s="1"/>
  <c r="F224" i="6" s="1"/>
  <c r="F225" i="6" s="1"/>
  <c r="F226" i="6" s="1"/>
  <c r="F227" i="6" s="1"/>
  <c r="F228" i="6" s="1"/>
  <c r="F229" i="6" s="1"/>
  <c r="F230" i="6" s="1"/>
  <c r="F231" i="6" s="1"/>
  <c r="F232" i="6" s="1"/>
  <c r="F233" i="6" s="1"/>
  <c r="F234" i="6" s="1"/>
  <c r="F235" i="6" s="1"/>
  <c r="F236" i="6" s="1"/>
  <c r="F237" i="6" s="1"/>
  <c r="F238" i="6" s="1"/>
  <c r="F239" i="6" s="1"/>
  <c r="F240" i="6" s="1"/>
  <c r="F241" i="6" s="1"/>
  <c r="F242" i="6" s="1"/>
  <c r="F243" i="6" s="1"/>
  <c r="F244" i="6" s="1"/>
  <c r="F245" i="6" s="1"/>
  <c r="F246" i="6" s="1"/>
  <c r="F247" i="6" s="1"/>
  <c r="F248" i="6" s="1"/>
  <c r="F249" i="6" s="1"/>
  <c r="F250" i="6" s="1"/>
  <c r="F251" i="6" s="1"/>
  <c r="F252" i="6" s="1"/>
  <c r="F253" i="6" s="1"/>
  <c r="F254" i="6" s="1"/>
  <c r="F255" i="6" s="1"/>
  <c r="F256" i="6" s="1"/>
  <c r="F257" i="6" s="1"/>
  <c r="F258" i="6" s="1"/>
  <c r="F259" i="6" s="1"/>
  <c r="F260" i="6" s="1"/>
  <c r="F261" i="6" s="1"/>
  <c r="F262" i="6" s="1"/>
  <c r="F263" i="6" s="1"/>
  <c r="F264" i="6" s="1"/>
  <c r="F265" i="6" s="1"/>
  <c r="F266" i="6" s="1"/>
  <c r="F267" i="6" s="1"/>
  <c r="F268" i="6" s="1"/>
  <c r="F269" i="6" s="1"/>
  <c r="F270" i="6" s="1"/>
  <c r="F271" i="6" s="1"/>
  <c r="F272" i="6" s="1"/>
  <c r="F273" i="6" s="1"/>
  <c r="F274" i="6" s="1"/>
  <c r="F275" i="6" s="1"/>
  <c r="F276" i="6" s="1"/>
  <c r="F277" i="6" s="1"/>
  <c r="F278" i="6" s="1"/>
  <c r="F279" i="6" s="1"/>
  <c r="F280" i="6" s="1"/>
  <c r="F281" i="6" s="1"/>
  <c r="F282" i="6" s="1"/>
  <c r="F283" i="6" s="1"/>
  <c r="F284" i="6" s="1"/>
  <c r="F285" i="6" s="1"/>
  <c r="F286" i="6" s="1"/>
  <c r="F287" i="6" s="1"/>
  <c r="F288" i="6" s="1"/>
  <c r="F289" i="6" s="1"/>
  <c r="F290" i="6" s="1"/>
  <c r="F291" i="6" s="1"/>
  <c r="F292" i="6" s="1"/>
  <c r="F293" i="6" s="1"/>
  <c r="F294" i="6" s="1"/>
  <c r="F295" i="6" s="1"/>
  <c r="F296" i="6" s="1"/>
  <c r="F297" i="6" s="1"/>
  <c r="F298" i="6" s="1"/>
  <c r="F299" i="6" s="1"/>
  <c r="F300" i="6" s="1"/>
  <c r="F301" i="6" s="1"/>
  <c r="F302" i="6" s="1"/>
  <c r="F303" i="6" s="1"/>
  <c r="F304" i="6" s="1"/>
  <c r="F305" i="6" s="1"/>
  <c r="F306" i="6" s="1"/>
  <c r="F307" i="6" s="1"/>
  <c r="F308" i="6" s="1"/>
  <c r="F309" i="6" s="1"/>
  <c r="F310" i="6" s="1"/>
  <c r="F311" i="6" s="1"/>
  <c r="F312" i="6" s="1"/>
  <c r="F313" i="6" s="1"/>
  <c r="F314" i="6" s="1"/>
  <c r="F315" i="6" s="1"/>
  <c r="F316" i="6" s="1"/>
  <c r="F317" i="6" s="1"/>
  <c r="F318" i="6" s="1"/>
  <c r="F319" i="6" s="1"/>
  <c r="F320" i="6" s="1"/>
  <c r="F321" i="6" s="1"/>
  <c r="F322" i="6" s="1"/>
  <c r="F323" i="6" s="1"/>
  <c r="F324" i="6" s="1"/>
  <c r="F325" i="6" s="1"/>
  <c r="F326" i="6" s="1"/>
  <c r="F327" i="6" s="1"/>
  <c r="F328" i="6" s="1"/>
  <c r="F329" i="6" s="1"/>
  <c r="F330" i="6" s="1"/>
  <c r="F331" i="6" s="1"/>
  <c r="F332" i="6" s="1"/>
  <c r="F333" i="6" s="1"/>
  <c r="F334" i="6" s="1"/>
  <c r="F335" i="6" s="1"/>
  <c r="F336" i="6" s="1"/>
  <c r="F337" i="6" s="1"/>
  <c r="F338" i="6" s="1"/>
  <c r="F339" i="6" s="1"/>
  <c r="F340" i="6" s="1"/>
  <c r="F341" i="6" s="1"/>
  <c r="F342" i="6" s="1"/>
  <c r="F343" i="6" s="1"/>
  <c r="F344" i="6" s="1"/>
  <c r="F345" i="6" s="1"/>
  <c r="F346" i="6" s="1"/>
  <c r="F347" i="6" s="1"/>
  <c r="F348" i="6" s="1"/>
  <c r="F349" i="6" s="1"/>
  <c r="F350" i="6" s="1"/>
  <c r="F351" i="6" s="1"/>
  <c r="F352" i="6" s="1"/>
  <c r="F353" i="6" s="1"/>
  <c r="F354" i="6" s="1"/>
  <c r="F355" i="6" s="1"/>
  <c r="F356" i="6" s="1"/>
  <c r="F357" i="6" s="1"/>
  <c r="F358" i="6" s="1"/>
  <c r="F359" i="6" s="1"/>
  <c r="F360" i="6" s="1"/>
  <c r="F361" i="6" s="1"/>
  <c r="F362" i="6" s="1"/>
  <c r="F363" i="6" s="1"/>
  <c r="H5" i="6"/>
  <c r="H6" i="6" s="1"/>
  <c r="H7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H54" i="6" s="1"/>
  <c r="H55" i="6" s="1"/>
  <c r="H56" i="6" s="1"/>
  <c r="H57" i="6" s="1"/>
  <c r="H58" i="6" s="1"/>
  <c r="H59" i="6" s="1"/>
  <c r="H60" i="6" s="1"/>
  <c r="H61" i="6" s="1"/>
  <c r="H62" i="6" s="1"/>
  <c r="H63" i="6" s="1"/>
  <c r="H64" i="6" s="1"/>
  <c r="H65" i="6" s="1"/>
  <c r="H66" i="6" s="1"/>
  <c r="H67" i="6" s="1"/>
  <c r="H68" i="6" s="1"/>
  <c r="H69" i="6" s="1"/>
  <c r="H70" i="6" s="1"/>
  <c r="H71" i="6" s="1"/>
  <c r="H72" i="6" s="1"/>
  <c r="H73" i="6" s="1"/>
  <c r="H74" i="6" s="1"/>
  <c r="H75" i="6" s="1"/>
  <c r="H76" i="6" s="1"/>
  <c r="H77" i="6" s="1"/>
  <c r="H78" i="6" s="1"/>
  <c r="H79" i="6" s="1"/>
  <c r="H80" i="6" s="1"/>
  <c r="H81" i="6" s="1"/>
  <c r="H82" i="6" s="1"/>
  <c r="H83" i="6" s="1"/>
  <c r="H84" i="6" s="1"/>
  <c r="H85" i="6" s="1"/>
  <c r="H86" i="6" s="1"/>
  <c r="H87" i="6" s="1"/>
  <c r="H88" i="6" s="1"/>
  <c r="H89" i="6" s="1"/>
  <c r="H90" i="6" s="1"/>
  <c r="H91" i="6" s="1"/>
  <c r="H92" i="6" s="1"/>
  <c r="H93" i="6" s="1"/>
  <c r="H94" i="6" s="1"/>
  <c r="H95" i="6" s="1"/>
  <c r="H96" i="6" s="1"/>
  <c r="H97" i="6" s="1"/>
  <c r="H98" i="6" s="1"/>
  <c r="H99" i="6" s="1"/>
  <c r="H100" i="6" s="1"/>
  <c r="H101" i="6" s="1"/>
  <c r="H102" i="6" s="1"/>
  <c r="H103" i="6" s="1"/>
  <c r="H104" i="6" s="1"/>
  <c r="H105" i="6" s="1"/>
  <c r="H106" i="6" s="1"/>
  <c r="H107" i="6" s="1"/>
  <c r="H108" i="6" s="1"/>
  <c r="H109" i="6" s="1"/>
  <c r="H110" i="6" s="1"/>
  <c r="H111" i="6" s="1"/>
  <c r="H112" i="6" s="1"/>
  <c r="H113" i="6" s="1"/>
  <c r="H114" i="6" s="1"/>
  <c r="H115" i="6" s="1"/>
  <c r="H116" i="6" s="1"/>
  <c r="H117" i="6" s="1"/>
  <c r="H118" i="6" s="1"/>
  <c r="H119" i="6" s="1"/>
  <c r="H120" i="6" s="1"/>
  <c r="H121" i="6" s="1"/>
  <c r="H122" i="6" s="1"/>
  <c r="H123" i="6" s="1"/>
  <c r="H124" i="6" s="1"/>
  <c r="H125" i="6" s="1"/>
  <c r="H126" i="6" s="1"/>
  <c r="H127" i="6" s="1"/>
  <c r="H128" i="6" s="1"/>
  <c r="H129" i="6" s="1"/>
  <c r="H130" i="6" s="1"/>
  <c r="H131" i="6" s="1"/>
  <c r="H132" i="6" s="1"/>
  <c r="H133" i="6" s="1"/>
  <c r="H134" i="6" s="1"/>
  <c r="H135" i="6" s="1"/>
  <c r="H136" i="6" s="1"/>
  <c r="H137" i="6" s="1"/>
  <c r="H138" i="6" s="1"/>
  <c r="H139" i="6" s="1"/>
  <c r="H140" i="6" s="1"/>
  <c r="H141" i="6" s="1"/>
  <c r="H142" i="6" s="1"/>
  <c r="H143" i="6" s="1"/>
  <c r="H144" i="6" s="1"/>
  <c r="H145" i="6" s="1"/>
  <c r="H146" i="6" s="1"/>
  <c r="H147" i="6" s="1"/>
  <c r="H148" i="6" s="1"/>
  <c r="H149" i="6" s="1"/>
  <c r="H150" i="6" s="1"/>
  <c r="H151" i="6" s="1"/>
  <c r="H152" i="6" s="1"/>
  <c r="H153" i="6" s="1"/>
  <c r="H154" i="6" s="1"/>
  <c r="H155" i="6" s="1"/>
  <c r="H156" i="6" s="1"/>
  <c r="H157" i="6" s="1"/>
  <c r="H158" i="6" s="1"/>
  <c r="H159" i="6" s="1"/>
  <c r="H160" i="6" s="1"/>
  <c r="H161" i="6" s="1"/>
  <c r="H162" i="6" s="1"/>
  <c r="H163" i="6" s="1"/>
  <c r="H164" i="6" s="1"/>
  <c r="H165" i="6" s="1"/>
  <c r="H166" i="6" s="1"/>
  <c r="H167" i="6" s="1"/>
  <c r="H168" i="6" s="1"/>
  <c r="H169" i="6" s="1"/>
  <c r="H170" i="6" s="1"/>
  <c r="H171" i="6" s="1"/>
  <c r="H172" i="6" s="1"/>
  <c r="H173" i="6" s="1"/>
  <c r="H174" i="6" s="1"/>
  <c r="H175" i="6" s="1"/>
  <c r="H176" i="6" s="1"/>
  <c r="H177" i="6" s="1"/>
  <c r="H178" i="6" s="1"/>
  <c r="H179" i="6" s="1"/>
  <c r="H180" i="6" s="1"/>
  <c r="H181" i="6" s="1"/>
  <c r="H182" i="6" s="1"/>
  <c r="H183" i="6" s="1"/>
  <c r="H184" i="6" s="1"/>
  <c r="H185" i="6" s="1"/>
  <c r="H186" i="6" s="1"/>
  <c r="H187" i="6" s="1"/>
  <c r="H188" i="6" s="1"/>
  <c r="H189" i="6" s="1"/>
  <c r="H190" i="6" s="1"/>
  <c r="H191" i="6" s="1"/>
  <c r="H192" i="6" s="1"/>
  <c r="H193" i="6" s="1"/>
  <c r="H194" i="6" s="1"/>
  <c r="H195" i="6" s="1"/>
  <c r="H196" i="6" s="1"/>
  <c r="H197" i="6" s="1"/>
  <c r="H198" i="6" s="1"/>
  <c r="H199" i="6" s="1"/>
  <c r="H200" i="6" s="1"/>
  <c r="H201" i="6" s="1"/>
  <c r="H202" i="6" s="1"/>
  <c r="H203" i="6" s="1"/>
  <c r="H204" i="6" s="1"/>
  <c r="H205" i="6" s="1"/>
  <c r="H206" i="6" s="1"/>
  <c r="H207" i="6" s="1"/>
  <c r="H208" i="6" s="1"/>
  <c r="H209" i="6" s="1"/>
  <c r="H210" i="6" s="1"/>
  <c r="H211" i="6" s="1"/>
  <c r="H212" i="6" s="1"/>
  <c r="H213" i="6" s="1"/>
  <c r="H214" i="6" s="1"/>
  <c r="H215" i="6" s="1"/>
  <c r="H216" i="6" s="1"/>
  <c r="H217" i="6" s="1"/>
  <c r="H218" i="6" s="1"/>
  <c r="H219" i="6" s="1"/>
  <c r="H220" i="6" s="1"/>
  <c r="H221" i="6" s="1"/>
  <c r="H222" i="6" s="1"/>
  <c r="H223" i="6" s="1"/>
  <c r="H224" i="6" s="1"/>
  <c r="H225" i="6" s="1"/>
  <c r="H226" i="6" s="1"/>
  <c r="H227" i="6" s="1"/>
  <c r="H228" i="6" s="1"/>
  <c r="H229" i="6" s="1"/>
  <c r="H230" i="6" s="1"/>
  <c r="H231" i="6" s="1"/>
  <c r="H232" i="6" s="1"/>
  <c r="H233" i="6" s="1"/>
  <c r="H234" i="6" s="1"/>
  <c r="H235" i="6" s="1"/>
  <c r="H236" i="6" s="1"/>
  <c r="H237" i="6" s="1"/>
  <c r="H238" i="6" s="1"/>
  <c r="H239" i="6" s="1"/>
  <c r="H240" i="6" s="1"/>
  <c r="H241" i="6" s="1"/>
  <c r="H242" i="6" s="1"/>
  <c r="H243" i="6" s="1"/>
  <c r="H244" i="6" s="1"/>
  <c r="H245" i="6" s="1"/>
  <c r="H246" i="6" s="1"/>
  <c r="H247" i="6" s="1"/>
  <c r="H248" i="6" s="1"/>
  <c r="H249" i="6" s="1"/>
  <c r="H250" i="6" s="1"/>
  <c r="H251" i="6" s="1"/>
  <c r="H252" i="6" s="1"/>
  <c r="H253" i="6" s="1"/>
  <c r="H254" i="6" s="1"/>
  <c r="H255" i="6" s="1"/>
  <c r="H256" i="6" s="1"/>
  <c r="H257" i="6" s="1"/>
  <c r="H258" i="6" s="1"/>
  <c r="H259" i="6" s="1"/>
  <c r="H260" i="6" s="1"/>
  <c r="H261" i="6" s="1"/>
  <c r="H262" i="6" s="1"/>
  <c r="H263" i="6" s="1"/>
  <c r="H264" i="6" s="1"/>
  <c r="H265" i="6" s="1"/>
  <c r="H266" i="6" s="1"/>
  <c r="H267" i="6" s="1"/>
  <c r="H268" i="6" s="1"/>
  <c r="H269" i="6" s="1"/>
  <c r="H270" i="6" s="1"/>
  <c r="H271" i="6" s="1"/>
  <c r="H272" i="6" s="1"/>
  <c r="H273" i="6" s="1"/>
  <c r="H274" i="6" s="1"/>
  <c r="H275" i="6" s="1"/>
  <c r="H276" i="6" s="1"/>
  <c r="H277" i="6" s="1"/>
  <c r="H278" i="6" s="1"/>
  <c r="H279" i="6" s="1"/>
  <c r="H280" i="6" s="1"/>
  <c r="H281" i="6" s="1"/>
  <c r="H282" i="6" s="1"/>
  <c r="H283" i="6" s="1"/>
  <c r="H284" i="6" s="1"/>
  <c r="H285" i="6" s="1"/>
  <c r="H286" i="6" s="1"/>
  <c r="H287" i="6" s="1"/>
  <c r="H288" i="6" s="1"/>
  <c r="H289" i="6" s="1"/>
  <c r="H290" i="6" s="1"/>
  <c r="H291" i="6" s="1"/>
  <c r="H292" i="6" s="1"/>
  <c r="H293" i="6" s="1"/>
  <c r="H294" i="6" s="1"/>
  <c r="H295" i="6" s="1"/>
  <c r="H296" i="6" s="1"/>
  <c r="H297" i="6" s="1"/>
  <c r="H298" i="6" s="1"/>
  <c r="H299" i="6" s="1"/>
  <c r="H300" i="6" s="1"/>
  <c r="H301" i="6" s="1"/>
  <c r="H302" i="6" s="1"/>
  <c r="H303" i="6" s="1"/>
  <c r="H304" i="6" s="1"/>
  <c r="H305" i="6" s="1"/>
  <c r="H306" i="6" s="1"/>
  <c r="H307" i="6" s="1"/>
  <c r="H308" i="6" s="1"/>
  <c r="H309" i="6" s="1"/>
  <c r="H310" i="6" s="1"/>
  <c r="H311" i="6" s="1"/>
  <c r="H312" i="6" s="1"/>
  <c r="H313" i="6" s="1"/>
  <c r="H314" i="6" s="1"/>
  <c r="H315" i="6" s="1"/>
  <c r="H316" i="6" s="1"/>
  <c r="H317" i="6" s="1"/>
  <c r="H318" i="6" s="1"/>
  <c r="H319" i="6" s="1"/>
  <c r="H320" i="6" s="1"/>
  <c r="H321" i="6" s="1"/>
  <c r="H322" i="6" s="1"/>
  <c r="H323" i="6" s="1"/>
  <c r="H324" i="6" s="1"/>
  <c r="H325" i="6" s="1"/>
  <c r="H326" i="6" s="1"/>
  <c r="H327" i="6" s="1"/>
  <c r="H328" i="6" s="1"/>
  <c r="H329" i="6" s="1"/>
  <c r="H330" i="6" s="1"/>
  <c r="H331" i="6" s="1"/>
  <c r="H332" i="6" s="1"/>
  <c r="H333" i="6" s="1"/>
  <c r="H334" i="6" s="1"/>
  <c r="H335" i="6" s="1"/>
  <c r="H336" i="6" s="1"/>
  <c r="H337" i="6" s="1"/>
  <c r="H338" i="6" s="1"/>
  <c r="H339" i="6" s="1"/>
  <c r="H340" i="6" s="1"/>
  <c r="H341" i="6" s="1"/>
  <c r="H342" i="6" s="1"/>
  <c r="H343" i="6" s="1"/>
  <c r="H344" i="6" s="1"/>
  <c r="H345" i="6" s="1"/>
  <c r="H346" i="6" s="1"/>
  <c r="H347" i="6" s="1"/>
  <c r="H348" i="6" s="1"/>
  <c r="H349" i="6" s="1"/>
  <c r="H350" i="6" s="1"/>
  <c r="H351" i="6" s="1"/>
  <c r="H352" i="6" s="1"/>
  <c r="H353" i="6" s="1"/>
  <c r="H354" i="6" s="1"/>
  <c r="H355" i="6" s="1"/>
  <c r="H356" i="6" s="1"/>
  <c r="H357" i="6" s="1"/>
  <c r="H358" i="6" s="1"/>
  <c r="H359" i="6" s="1"/>
  <c r="H360" i="6" s="1"/>
  <c r="H361" i="6" s="1"/>
  <c r="H362" i="6" s="1"/>
  <c r="H363" i="6" s="1"/>
  <c r="G5" i="6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G104" i="6" s="1"/>
  <c r="G105" i="6" s="1"/>
  <c r="G106" i="6" s="1"/>
  <c r="G107" i="6" s="1"/>
  <c r="G108" i="6" s="1"/>
  <c r="G109" i="6" s="1"/>
  <c r="G110" i="6" s="1"/>
  <c r="G111" i="6" s="1"/>
  <c r="G112" i="6" s="1"/>
  <c r="G113" i="6" s="1"/>
  <c r="G114" i="6" s="1"/>
  <c r="G115" i="6" s="1"/>
  <c r="G116" i="6" s="1"/>
  <c r="G117" i="6" s="1"/>
  <c r="G118" i="6" s="1"/>
  <c r="G119" i="6" s="1"/>
  <c r="G120" i="6" s="1"/>
  <c r="G121" i="6" s="1"/>
  <c r="G122" i="6" s="1"/>
  <c r="G123" i="6" s="1"/>
  <c r="G124" i="6" s="1"/>
  <c r="G125" i="6" s="1"/>
  <c r="G126" i="6" s="1"/>
  <c r="G127" i="6" s="1"/>
  <c r="G128" i="6" s="1"/>
  <c r="G129" i="6" s="1"/>
  <c r="G130" i="6" s="1"/>
  <c r="G131" i="6" s="1"/>
  <c r="G132" i="6" s="1"/>
  <c r="G133" i="6" s="1"/>
  <c r="G134" i="6" s="1"/>
  <c r="G135" i="6" s="1"/>
  <c r="G136" i="6" s="1"/>
  <c r="G137" i="6" s="1"/>
  <c r="G138" i="6" s="1"/>
  <c r="G139" i="6" s="1"/>
  <c r="G140" i="6" s="1"/>
  <c r="G141" i="6" s="1"/>
  <c r="G142" i="6" s="1"/>
  <c r="G143" i="6" s="1"/>
  <c r="G144" i="6" s="1"/>
  <c r="G145" i="6" s="1"/>
  <c r="G146" i="6" s="1"/>
  <c r="G147" i="6" s="1"/>
  <c r="G148" i="6" s="1"/>
  <c r="G149" i="6" s="1"/>
  <c r="G150" i="6" s="1"/>
  <c r="G151" i="6" s="1"/>
  <c r="G152" i="6" s="1"/>
  <c r="G153" i="6" s="1"/>
  <c r="G154" i="6" s="1"/>
  <c r="G155" i="6" s="1"/>
  <c r="G156" i="6" s="1"/>
  <c r="G157" i="6" s="1"/>
  <c r="G158" i="6" s="1"/>
  <c r="G159" i="6" s="1"/>
  <c r="G160" i="6" s="1"/>
  <c r="G161" i="6" s="1"/>
  <c r="G162" i="6" s="1"/>
  <c r="G163" i="6" s="1"/>
  <c r="G164" i="6" s="1"/>
  <c r="G165" i="6" s="1"/>
  <c r="G166" i="6" s="1"/>
  <c r="G167" i="6" s="1"/>
  <c r="G168" i="6" s="1"/>
  <c r="G169" i="6" s="1"/>
  <c r="G170" i="6" s="1"/>
  <c r="G171" i="6" s="1"/>
  <c r="G172" i="6" s="1"/>
  <c r="G173" i="6" s="1"/>
  <c r="G174" i="6" s="1"/>
  <c r="G175" i="6" s="1"/>
  <c r="G176" i="6" s="1"/>
  <c r="G177" i="6" s="1"/>
  <c r="G178" i="6" s="1"/>
  <c r="G179" i="6" s="1"/>
  <c r="G180" i="6" s="1"/>
  <c r="G181" i="6" s="1"/>
  <c r="G182" i="6" s="1"/>
  <c r="G183" i="6" s="1"/>
  <c r="G184" i="6" s="1"/>
  <c r="G185" i="6" s="1"/>
  <c r="G186" i="6" s="1"/>
  <c r="G187" i="6" s="1"/>
  <c r="G188" i="6" s="1"/>
  <c r="G189" i="6" s="1"/>
  <c r="G190" i="6" s="1"/>
  <c r="G191" i="6" s="1"/>
  <c r="G192" i="6" s="1"/>
  <c r="G193" i="6" s="1"/>
  <c r="G194" i="6" s="1"/>
  <c r="G195" i="6" s="1"/>
  <c r="G196" i="6" s="1"/>
  <c r="G197" i="6" s="1"/>
  <c r="G198" i="6" s="1"/>
  <c r="G199" i="6" s="1"/>
  <c r="G200" i="6" s="1"/>
  <c r="G201" i="6" s="1"/>
  <c r="G202" i="6" s="1"/>
  <c r="G203" i="6" s="1"/>
  <c r="G204" i="6" s="1"/>
  <c r="G205" i="6" s="1"/>
  <c r="G206" i="6" s="1"/>
  <c r="G207" i="6" s="1"/>
  <c r="G208" i="6" s="1"/>
  <c r="G209" i="6" s="1"/>
  <c r="G210" i="6" s="1"/>
  <c r="G211" i="6" s="1"/>
  <c r="G212" i="6" s="1"/>
  <c r="G213" i="6" s="1"/>
  <c r="G214" i="6" s="1"/>
  <c r="G215" i="6" s="1"/>
  <c r="G216" i="6" s="1"/>
  <c r="G217" i="6" s="1"/>
  <c r="G218" i="6" s="1"/>
  <c r="G219" i="6" s="1"/>
  <c r="G220" i="6" s="1"/>
  <c r="G221" i="6" s="1"/>
  <c r="G222" i="6" s="1"/>
  <c r="G223" i="6" s="1"/>
  <c r="G224" i="6" s="1"/>
  <c r="G225" i="6" s="1"/>
  <c r="G226" i="6" s="1"/>
  <c r="G227" i="6" s="1"/>
  <c r="G228" i="6" s="1"/>
  <c r="G229" i="6" s="1"/>
  <c r="G230" i="6" s="1"/>
  <c r="G231" i="6" s="1"/>
  <c r="G232" i="6" s="1"/>
  <c r="G233" i="6" s="1"/>
  <c r="G234" i="6" s="1"/>
  <c r="G235" i="6" s="1"/>
  <c r="G236" i="6" s="1"/>
  <c r="G237" i="6" s="1"/>
  <c r="G238" i="6" s="1"/>
  <c r="G239" i="6" s="1"/>
  <c r="G240" i="6" s="1"/>
  <c r="G241" i="6" s="1"/>
  <c r="G242" i="6" s="1"/>
  <c r="G243" i="6" s="1"/>
  <c r="G244" i="6" s="1"/>
  <c r="G245" i="6" s="1"/>
  <c r="G246" i="6" s="1"/>
  <c r="G247" i="6" s="1"/>
  <c r="G248" i="6" s="1"/>
  <c r="G249" i="6" s="1"/>
  <c r="G250" i="6" s="1"/>
  <c r="G251" i="6" s="1"/>
  <c r="G252" i="6" s="1"/>
  <c r="G253" i="6" s="1"/>
  <c r="G254" i="6" s="1"/>
  <c r="G255" i="6" s="1"/>
  <c r="G256" i="6" s="1"/>
  <c r="G257" i="6" s="1"/>
  <c r="G258" i="6" s="1"/>
  <c r="G259" i="6" s="1"/>
  <c r="G260" i="6" s="1"/>
  <c r="G261" i="6" s="1"/>
  <c r="G262" i="6" s="1"/>
  <c r="G263" i="6" s="1"/>
  <c r="G264" i="6" s="1"/>
  <c r="G265" i="6" s="1"/>
  <c r="G266" i="6" s="1"/>
  <c r="G267" i="6" s="1"/>
  <c r="G268" i="6" s="1"/>
  <c r="G269" i="6" s="1"/>
  <c r="G270" i="6" s="1"/>
  <c r="G271" i="6" s="1"/>
  <c r="G272" i="6" s="1"/>
  <c r="G273" i="6" s="1"/>
  <c r="G274" i="6" s="1"/>
  <c r="G275" i="6" s="1"/>
  <c r="G276" i="6" s="1"/>
  <c r="G277" i="6" s="1"/>
  <c r="G278" i="6" s="1"/>
  <c r="G279" i="6" s="1"/>
  <c r="G280" i="6" s="1"/>
  <c r="G281" i="6" s="1"/>
  <c r="G282" i="6" s="1"/>
  <c r="G283" i="6" s="1"/>
  <c r="G284" i="6" s="1"/>
  <c r="G285" i="6" s="1"/>
  <c r="G286" i="6" s="1"/>
  <c r="G287" i="6" s="1"/>
  <c r="G288" i="6" s="1"/>
  <c r="G289" i="6" s="1"/>
  <c r="G290" i="6" s="1"/>
  <c r="G291" i="6" s="1"/>
  <c r="G292" i="6" s="1"/>
  <c r="G293" i="6" s="1"/>
  <c r="G294" i="6" s="1"/>
  <c r="G295" i="6" s="1"/>
  <c r="G296" i="6" s="1"/>
  <c r="G297" i="6" s="1"/>
  <c r="G298" i="6" s="1"/>
  <c r="G299" i="6" s="1"/>
  <c r="G300" i="6" s="1"/>
  <c r="G301" i="6" s="1"/>
  <c r="G302" i="6" s="1"/>
  <c r="G303" i="6" s="1"/>
  <c r="G304" i="6" s="1"/>
  <c r="G305" i="6" s="1"/>
  <c r="G306" i="6" s="1"/>
  <c r="G307" i="6" s="1"/>
  <c r="G308" i="6" s="1"/>
  <c r="G309" i="6" s="1"/>
  <c r="G310" i="6" s="1"/>
  <c r="G311" i="6" s="1"/>
  <c r="G312" i="6" s="1"/>
  <c r="G313" i="6" s="1"/>
  <c r="G314" i="6" s="1"/>
  <c r="G315" i="6" s="1"/>
  <c r="G316" i="6" s="1"/>
  <c r="G317" i="6" s="1"/>
  <c r="G318" i="6" s="1"/>
  <c r="G319" i="6" s="1"/>
  <c r="G320" i="6" s="1"/>
  <c r="G321" i="6" s="1"/>
  <c r="G322" i="6" s="1"/>
  <c r="G323" i="6" s="1"/>
  <c r="G324" i="6" s="1"/>
  <c r="G325" i="6" s="1"/>
  <c r="G326" i="6" s="1"/>
  <c r="G327" i="6" s="1"/>
  <c r="G328" i="6" s="1"/>
  <c r="G329" i="6" s="1"/>
  <c r="G330" i="6" s="1"/>
  <c r="G331" i="6" s="1"/>
  <c r="G332" i="6" s="1"/>
  <c r="G333" i="6" s="1"/>
  <c r="G334" i="6" s="1"/>
  <c r="G335" i="6" s="1"/>
  <c r="G336" i="6" s="1"/>
  <c r="G337" i="6" s="1"/>
  <c r="G338" i="6" s="1"/>
  <c r="G339" i="6" s="1"/>
  <c r="G340" i="6" s="1"/>
  <c r="G341" i="6" s="1"/>
  <c r="G342" i="6" s="1"/>
  <c r="G343" i="6" s="1"/>
  <c r="G344" i="6" s="1"/>
  <c r="G345" i="6" s="1"/>
  <c r="G346" i="6" s="1"/>
  <c r="G347" i="6" s="1"/>
  <c r="G348" i="6" s="1"/>
  <c r="G349" i="6" s="1"/>
  <c r="G350" i="6" s="1"/>
  <c r="G351" i="6" s="1"/>
  <c r="G352" i="6" s="1"/>
  <c r="G353" i="6" s="1"/>
  <c r="G354" i="6" s="1"/>
  <c r="G355" i="6" s="1"/>
  <c r="G356" i="6" s="1"/>
  <c r="G357" i="6" s="1"/>
  <c r="G358" i="6" s="1"/>
  <c r="G359" i="6" s="1"/>
  <c r="G360" i="6" s="1"/>
  <c r="G361" i="6" s="1"/>
  <c r="G362" i="6" s="1"/>
  <c r="G363" i="6" s="1"/>
</calcChain>
</file>

<file path=xl/sharedStrings.xml><?xml version="1.0" encoding="utf-8"?>
<sst xmlns="http://schemas.openxmlformats.org/spreadsheetml/2006/main" count="84" uniqueCount="9">
  <si>
    <t>日付</t>
    <rPh sb="0" eb="2">
      <t>ヒヅケ</t>
    </rPh>
    <phoneticPr fontId="18"/>
  </si>
  <si>
    <t>－</t>
    <phoneticPr fontId="18"/>
  </si>
  <si>
    <t>SPX（ドル）</t>
    <phoneticPr fontId="18"/>
  </si>
  <si>
    <t>SPX（円）</t>
    <rPh sb="4" eb="5">
      <t>エン</t>
    </rPh>
    <phoneticPr fontId="18"/>
  </si>
  <si>
    <t>米ドル／円</t>
    <phoneticPr fontId="18"/>
  </si>
  <si>
    <t>資産額（4％）</t>
    <rPh sb="0" eb="3">
      <t>シサンガク</t>
    </rPh>
    <phoneticPr fontId="18"/>
  </si>
  <si>
    <t>資産額（5％）</t>
    <rPh sb="0" eb="3">
      <t>シサンガク</t>
    </rPh>
    <phoneticPr fontId="18"/>
  </si>
  <si>
    <t>資産額（4.5％）</t>
    <rPh sb="0" eb="3">
      <t>シサンガク</t>
    </rPh>
    <phoneticPr fontId="18"/>
  </si>
  <si>
    <t>前月比</t>
    <rPh sb="0" eb="3">
      <t>ゼンゲツヒ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</si>
</sst>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;[Red]\-0.00\ "/>
    <numFmt numFmtId="177" formatCode="#,##0_ ;[Red]\-#,##0\ "/>
    <numFmt numFmtId="178" formatCode="#,##0.00_ ;[Red]\-#,##0.00\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14" fontId="0" fillId="0" borderId="10" xfId="0" applyNumberFormat="1" applyBorder="1">
      <alignment vertical="center"/>
    </xf>
    <xf numFmtId="14" fontId="19" fillId="0" borderId="10" xfId="0" applyNumberFormat="1" applyFont="1" applyBorder="1">
      <alignment vertical="center"/>
    </xf>
    <xf numFmtId="177" fontId="0" fillId="0" borderId="10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0" borderId="10" xfId="0" applyNumberFormat="1" applyBorder="1" applyAlignment="1">
      <alignment horizontal="right" vertical="center"/>
    </xf>
    <xf numFmtId="9" fontId="0" fillId="0" borderId="0" xfId="0" applyNumberForma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1"/>
          <c:tx>
            <c:strRef>
              <c:f>SPX!$C$1</c:f>
              <c:strCache>
                <c:ptCount val="1"/>
                <c:pt idx="0">
                  <c:v>SPX（ドル）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SPX!$A$3:$A$639</c:f>
              <c:numCache>
                <c:formatCode>m/d/yyyy</c:formatCode>
                <c:ptCount val="637"/>
                <c:pt idx="0">
                  <c:v>25964</c:v>
                </c:pt>
                <c:pt idx="1">
                  <c:v>25992</c:v>
                </c:pt>
                <c:pt idx="2">
                  <c:v>26023</c:v>
                </c:pt>
                <c:pt idx="3">
                  <c:v>26053</c:v>
                </c:pt>
                <c:pt idx="4">
                  <c:v>26084</c:v>
                </c:pt>
                <c:pt idx="5">
                  <c:v>26114</c:v>
                </c:pt>
                <c:pt idx="6">
                  <c:v>26145</c:v>
                </c:pt>
                <c:pt idx="7">
                  <c:v>26176</c:v>
                </c:pt>
                <c:pt idx="8">
                  <c:v>26206</c:v>
                </c:pt>
                <c:pt idx="9">
                  <c:v>26237</c:v>
                </c:pt>
                <c:pt idx="10">
                  <c:v>26267</c:v>
                </c:pt>
                <c:pt idx="11">
                  <c:v>26298</c:v>
                </c:pt>
                <c:pt idx="12">
                  <c:v>26329</c:v>
                </c:pt>
                <c:pt idx="13">
                  <c:v>26358</c:v>
                </c:pt>
                <c:pt idx="14">
                  <c:v>26389</c:v>
                </c:pt>
                <c:pt idx="15">
                  <c:v>26419</c:v>
                </c:pt>
                <c:pt idx="16">
                  <c:v>26450</c:v>
                </c:pt>
                <c:pt idx="17">
                  <c:v>26480</c:v>
                </c:pt>
                <c:pt idx="18">
                  <c:v>26511</c:v>
                </c:pt>
                <c:pt idx="19">
                  <c:v>26542</c:v>
                </c:pt>
                <c:pt idx="20">
                  <c:v>26572</c:v>
                </c:pt>
                <c:pt idx="21">
                  <c:v>26603</c:v>
                </c:pt>
                <c:pt idx="22">
                  <c:v>26633</c:v>
                </c:pt>
                <c:pt idx="23">
                  <c:v>26664</c:v>
                </c:pt>
                <c:pt idx="24">
                  <c:v>26695</c:v>
                </c:pt>
                <c:pt idx="25">
                  <c:v>26723</c:v>
                </c:pt>
                <c:pt idx="26">
                  <c:v>26754</c:v>
                </c:pt>
                <c:pt idx="27">
                  <c:v>26784</c:v>
                </c:pt>
                <c:pt idx="28">
                  <c:v>26815</c:v>
                </c:pt>
                <c:pt idx="29">
                  <c:v>26845</c:v>
                </c:pt>
                <c:pt idx="30">
                  <c:v>26876</c:v>
                </c:pt>
                <c:pt idx="31">
                  <c:v>26907</c:v>
                </c:pt>
                <c:pt idx="32">
                  <c:v>26937</c:v>
                </c:pt>
                <c:pt idx="33">
                  <c:v>26968</c:v>
                </c:pt>
                <c:pt idx="34">
                  <c:v>26998</c:v>
                </c:pt>
                <c:pt idx="35">
                  <c:v>27029</c:v>
                </c:pt>
                <c:pt idx="36">
                  <c:v>27060</c:v>
                </c:pt>
                <c:pt idx="37">
                  <c:v>27088</c:v>
                </c:pt>
                <c:pt idx="38">
                  <c:v>27119</c:v>
                </c:pt>
                <c:pt idx="39">
                  <c:v>27149</c:v>
                </c:pt>
                <c:pt idx="40">
                  <c:v>27180</c:v>
                </c:pt>
                <c:pt idx="41">
                  <c:v>27210</c:v>
                </c:pt>
                <c:pt idx="42">
                  <c:v>27241</c:v>
                </c:pt>
                <c:pt idx="43">
                  <c:v>27272</c:v>
                </c:pt>
                <c:pt idx="44">
                  <c:v>27302</c:v>
                </c:pt>
                <c:pt idx="45">
                  <c:v>27333</c:v>
                </c:pt>
                <c:pt idx="46">
                  <c:v>27363</c:v>
                </c:pt>
                <c:pt idx="47">
                  <c:v>27394</c:v>
                </c:pt>
                <c:pt idx="48">
                  <c:v>27425</c:v>
                </c:pt>
                <c:pt idx="49">
                  <c:v>27453</c:v>
                </c:pt>
                <c:pt idx="50">
                  <c:v>27484</c:v>
                </c:pt>
                <c:pt idx="51">
                  <c:v>27514</c:v>
                </c:pt>
                <c:pt idx="52">
                  <c:v>27545</c:v>
                </c:pt>
                <c:pt idx="53">
                  <c:v>27575</c:v>
                </c:pt>
                <c:pt idx="54">
                  <c:v>27606</c:v>
                </c:pt>
                <c:pt idx="55">
                  <c:v>27637</c:v>
                </c:pt>
                <c:pt idx="56">
                  <c:v>27667</c:v>
                </c:pt>
                <c:pt idx="57">
                  <c:v>27698</c:v>
                </c:pt>
                <c:pt idx="58">
                  <c:v>27728</c:v>
                </c:pt>
                <c:pt idx="59">
                  <c:v>27759</c:v>
                </c:pt>
                <c:pt idx="60">
                  <c:v>27790</c:v>
                </c:pt>
                <c:pt idx="61">
                  <c:v>27819</c:v>
                </c:pt>
                <c:pt idx="62">
                  <c:v>27850</c:v>
                </c:pt>
                <c:pt idx="63">
                  <c:v>27880</c:v>
                </c:pt>
                <c:pt idx="64">
                  <c:v>27911</c:v>
                </c:pt>
                <c:pt idx="65">
                  <c:v>27941</c:v>
                </c:pt>
                <c:pt idx="66">
                  <c:v>27972</c:v>
                </c:pt>
                <c:pt idx="67">
                  <c:v>28003</c:v>
                </c:pt>
                <c:pt idx="68">
                  <c:v>28033</c:v>
                </c:pt>
                <c:pt idx="69">
                  <c:v>28064</c:v>
                </c:pt>
                <c:pt idx="70">
                  <c:v>28094</c:v>
                </c:pt>
                <c:pt idx="71">
                  <c:v>28125</c:v>
                </c:pt>
                <c:pt idx="72">
                  <c:v>28156</c:v>
                </c:pt>
                <c:pt idx="73">
                  <c:v>28184</c:v>
                </c:pt>
                <c:pt idx="74">
                  <c:v>28215</c:v>
                </c:pt>
                <c:pt idx="75">
                  <c:v>28245</c:v>
                </c:pt>
                <c:pt idx="76">
                  <c:v>28276</c:v>
                </c:pt>
                <c:pt idx="77">
                  <c:v>28306</c:v>
                </c:pt>
                <c:pt idx="78">
                  <c:v>28337</c:v>
                </c:pt>
                <c:pt idx="79">
                  <c:v>28368</c:v>
                </c:pt>
                <c:pt idx="80">
                  <c:v>28398</c:v>
                </c:pt>
                <c:pt idx="81">
                  <c:v>28429</c:v>
                </c:pt>
                <c:pt idx="82">
                  <c:v>28459</c:v>
                </c:pt>
                <c:pt idx="83">
                  <c:v>28490</c:v>
                </c:pt>
                <c:pt idx="84">
                  <c:v>28521</c:v>
                </c:pt>
                <c:pt idx="85">
                  <c:v>28549</c:v>
                </c:pt>
                <c:pt idx="86">
                  <c:v>28580</c:v>
                </c:pt>
                <c:pt idx="87">
                  <c:v>28610</c:v>
                </c:pt>
                <c:pt idx="88">
                  <c:v>28641</c:v>
                </c:pt>
                <c:pt idx="89">
                  <c:v>28671</c:v>
                </c:pt>
                <c:pt idx="90">
                  <c:v>28702</c:v>
                </c:pt>
                <c:pt idx="91">
                  <c:v>28733</c:v>
                </c:pt>
                <c:pt idx="92">
                  <c:v>28763</c:v>
                </c:pt>
                <c:pt idx="93">
                  <c:v>28794</c:v>
                </c:pt>
                <c:pt idx="94">
                  <c:v>28824</c:v>
                </c:pt>
                <c:pt idx="95">
                  <c:v>28855</c:v>
                </c:pt>
                <c:pt idx="96">
                  <c:v>28886</c:v>
                </c:pt>
                <c:pt idx="97">
                  <c:v>28914</c:v>
                </c:pt>
                <c:pt idx="98">
                  <c:v>28945</c:v>
                </c:pt>
                <c:pt idx="99">
                  <c:v>28975</c:v>
                </c:pt>
                <c:pt idx="100">
                  <c:v>29006</c:v>
                </c:pt>
                <c:pt idx="101">
                  <c:v>29036</c:v>
                </c:pt>
                <c:pt idx="102">
                  <c:v>29067</c:v>
                </c:pt>
                <c:pt idx="103">
                  <c:v>29098</c:v>
                </c:pt>
                <c:pt idx="104">
                  <c:v>29128</c:v>
                </c:pt>
                <c:pt idx="105">
                  <c:v>29159</c:v>
                </c:pt>
                <c:pt idx="106">
                  <c:v>29189</c:v>
                </c:pt>
                <c:pt idx="107">
                  <c:v>29220</c:v>
                </c:pt>
                <c:pt idx="108">
                  <c:v>29251</c:v>
                </c:pt>
                <c:pt idx="109">
                  <c:v>29280</c:v>
                </c:pt>
                <c:pt idx="110">
                  <c:v>29311</c:v>
                </c:pt>
                <c:pt idx="111">
                  <c:v>29341</c:v>
                </c:pt>
                <c:pt idx="112">
                  <c:v>29372</c:v>
                </c:pt>
                <c:pt idx="113">
                  <c:v>29402</c:v>
                </c:pt>
                <c:pt idx="114">
                  <c:v>29433</c:v>
                </c:pt>
                <c:pt idx="115">
                  <c:v>29464</c:v>
                </c:pt>
                <c:pt idx="116">
                  <c:v>29494</c:v>
                </c:pt>
                <c:pt idx="117">
                  <c:v>29525</c:v>
                </c:pt>
                <c:pt idx="118">
                  <c:v>29555</c:v>
                </c:pt>
                <c:pt idx="119">
                  <c:v>29586</c:v>
                </c:pt>
                <c:pt idx="120">
                  <c:v>29617</c:v>
                </c:pt>
                <c:pt idx="121">
                  <c:v>29645</c:v>
                </c:pt>
                <c:pt idx="122">
                  <c:v>29676</c:v>
                </c:pt>
                <c:pt idx="123">
                  <c:v>29706</c:v>
                </c:pt>
                <c:pt idx="124">
                  <c:v>29737</c:v>
                </c:pt>
                <c:pt idx="125">
                  <c:v>29767</c:v>
                </c:pt>
                <c:pt idx="126">
                  <c:v>29798</c:v>
                </c:pt>
                <c:pt idx="127">
                  <c:v>29829</c:v>
                </c:pt>
                <c:pt idx="128">
                  <c:v>29859</c:v>
                </c:pt>
                <c:pt idx="129">
                  <c:v>29890</c:v>
                </c:pt>
                <c:pt idx="130">
                  <c:v>29920</c:v>
                </c:pt>
                <c:pt idx="131">
                  <c:v>29951</c:v>
                </c:pt>
                <c:pt idx="132">
                  <c:v>29982</c:v>
                </c:pt>
                <c:pt idx="133">
                  <c:v>30010</c:v>
                </c:pt>
                <c:pt idx="134">
                  <c:v>30041</c:v>
                </c:pt>
                <c:pt idx="135">
                  <c:v>30071</c:v>
                </c:pt>
                <c:pt idx="136">
                  <c:v>30102</c:v>
                </c:pt>
                <c:pt idx="137">
                  <c:v>30132</c:v>
                </c:pt>
                <c:pt idx="138">
                  <c:v>30163</c:v>
                </c:pt>
                <c:pt idx="139">
                  <c:v>30194</c:v>
                </c:pt>
                <c:pt idx="140">
                  <c:v>30224</c:v>
                </c:pt>
                <c:pt idx="141">
                  <c:v>30255</c:v>
                </c:pt>
                <c:pt idx="142">
                  <c:v>30285</c:v>
                </c:pt>
                <c:pt idx="143">
                  <c:v>30316</c:v>
                </c:pt>
                <c:pt idx="144">
                  <c:v>30347</c:v>
                </c:pt>
                <c:pt idx="145">
                  <c:v>30375</c:v>
                </c:pt>
                <c:pt idx="146">
                  <c:v>30406</c:v>
                </c:pt>
                <c:pt idx="147">
                  <c:v>30436</c:v>
                </c:pt>
                <c:pt idx="148">
                  <c:v>30467</c:v>
                </c:pt>
                <c:pt idx="149">
                  <c:v>30497</c:v>
                </c:pt>
                <c:pt idx="150">
                  <c:v>30528</c:v>
                </c:pt>
                <c:pt idx="151">
                  <c:v>30559</c:v>
                </c:pt>
                <c:pt idx="152">
                  <c:v>30589</c:v>
                </c:pt>
                <c:pt idx="153">
                  <c:v>30620</c:v>
                </c:pt>
                <c:pt idx="154">
                  <c:v>30650</c:v>
                </c:pt>
                <c:pt idx="155">
                  <c:v>30681</c:v>
                </c:pt>
                <c:pt idx="156">
                  <c:v>30712</c:v>
                </c:pt>
                <c:pt idx="157">
                  <c:v>30741</c:v>
                </c:pt>
                <c:pt idx="158">
                  <c:v>30772</c:v>
                </c:pt>
                <c:pt idx="159">
                  <c:v>30802</c:v>
                </c:pt>
                <c:pt idx="160">
                  <c:v>30833</c:v>
                </c:pt>
                <c:pt idx="161">
                  <c:v>30863</c:v>
                </c:pt>
                <c:pt idx="162">
                  <c:v>30894</c:v>
                </c:pt>
                <c:pt idx="163">
                  <c:v>30925</c:v>
                </c:pt>
                <c:pt idx="164">
                  <c:v>30955</c:v>
                </c:pt>
                <c:pt idx="165">
                  <c:v>30986</c:v>
                </c:pt>
                <c:pt idx="166">
                  <c:v>31016</c:v>
                </c:pt>
                <c:pt idx="167">
                  <c:v>31047</c:v>
                </c:pt>
                <c:pt idx="168">
                  <c:v>31078</c:v>
                </c:pt>
                <c:pt idx="169">
                  <c:v>31106</c:v>
                </c:pt>
                <c:pt idx="170">
                  <c:v>31137</c:v>
                </c:pt>
                <c:pt idx="171">
                  <c:v>31167</c:v>
                </c:pt>
                <c:pt idx="172">
                  <c:v>31198</c:v>
                </c:pt>
                <c:pt idx="173">
                  <c:v>31228</c:v>
                </c:pt>
                <c:pt idx="174">
                  <c:v>31259</c:v>
                </c:pt>
                <c:pt idx="175">
                  <c:v>31290</c:v>
                </c:pt>
                <c:pt idx="176">
                  <c:v>31320</c:v>
                </c:pt>
                <c:pt idx="177">
                  <c:v>31351</c:v>
                </c:pt>
                <c:pt idx="178">
                  <c:v>31381</c:v>
                </c:pt>
                <c:pt idx="179">
                  <c:v>31412</c:v>
                </c:pt>
                <c:pt idx="180">
                  <c:v>31443</c:v>
                </c:pt>
                <c:pt idx="181">
                  <c:v>31471</c:v>
                </c:pt>
                <c:pt idx="182">
                  <c:v>31502</c:v>
                </c:pt>
                <c:pt idx="183">
                  <c:v>31532</c:v>
                </c:pt>
                <c:pt idx="184">
                  <c:v>31563</c:v>
                </c:pt>
                <c:pt idx="185">
                  <c:v>31593</c:v>
                </c:pt>
                <c:pt idx="186">
                  <c:v>31624</c:v>
                </c:pt>
                <c:pt idx="187">
                  <c:v>31655</c:v>
                </c:pt>
                <c:pt idx="188">
                  <c:v>31685</c:v>
                </c:pt>
                <c:pt idx="189">
                  <c:v>31716</c:v>
                </c:pt>
                <c:pt idx="190">
                  <c:v>31746</c:v>
                </c:pt>
                <c:pt idx="191">
                  <c:v>31777</c:v>
                </c:pt>
                <c:pt idx="192">
                  <c:v>31808</c:v>
                </c:pt>
                <c:pt idx="193">
                  <c:v>31836</c:v>
                </c:pt>
                <c:pt idx="194">
                  <c:v>31867</c:v>
                </c:pt>
                <c:pt idx="195">
                  <c:v>31897</c:v>
                </c:pt>
                <c:pt idx="196">
                  <c:v>31928</c:v>
                </c:pt>
                <c:pt idx="197">
                  <c:v>31958</c:v>
                </c:pt>
                <c:pt idx="198">
                  <c:v>31989</c:v>
                </c:pt>
                <c:pt idx="199">
                  <c:v>32020</c:v>
                </c:pt>
                <c:pt idx="200">
                  <c:v>32050</c:v>
                </c:pt>
                <c:pt idx="201">
                  <c:v>32081</c:v>
                </c:pt>
                <c:pt idx="202">
                  <c:v>32111</c:v>
                </c:pt>
                <c:pt idx="203">
                  <c:v>32142</c:v>
                </c:pt>
                <c:pt idx="204">
                  <c:v>32173</c:v>
                </c:pt>
                <c:pt idx="205">
                  <c:v>32202</c:v>
                </c:pt>
                <c:pt idx="206">
                  <c:v>32233</c:v>
                </c:pt>
                <c:pt idx="207">
                  <c:v>32263</c:v>
                </c:pt>
                <c:pt idx="208">
                  <c:v>32294</c:v>
                </c:pt>
                <c:pt idx="209">
                  <c:v>32324</c:v>
                </c:pt>
                <c:pt idx="210">
                  <c:v>32355</c:v>
                </c:pt>
                <c:pt idx="211">
                  <c:v>32386</c:v>
                </c:pt>
                <c:pt idx="212">
                  <c:v>32416</c:v>
                </c:pt>
                <c:pt idx="213">
                  <c:v>32447</c:v>
                </c:pt>
                <c:pt idx="214">
                  <c:v>32477</c:v>
                </c:pt>
                <c:pt idx="215">
                  <c:v>32508</c:v>
                </c:pt>
                <c:pt idx="216">
                  <c:v>32539</c:v>
                </c:pt>
                <c:pt idx="217">
                  <c:v>32567</c:v>
                </c:pt>
                <c:pt idx="218">
                  <c:v>32598</c:v>
                </c:pt>
                <c:pt idx="219">
                  <c:v>32628</c:v>
                </c:pt>
                <c:pt idx="220">
                  <c:v>32659</c:v>
                </c:pt>
                <c:pt idx="221">
                  <c:v>32689</c:v>
                </c:pt>
                <c:pt idx="222">
                  <c:v>32720</c:v>
                </c:pt>
                <c:pt idx="223">
                  <c:v>32751</c:v>
                </c:pt>
                <c:pt idx="224">
                  <c:v>32781</c:v>
                </c:pt>
                <c:pt idx="225">
                  <c:v>32812</c:v>
                </c:pt>
                <c:pt idx="226">
                  <c:v>32842</c:v>
                </c:pt>
                <c:pt idx="227">
                  <c:v>32873</c:v>
                </c:pt>
                <c:pt idx="228">
                  <c:v>32904</c:v>
                </c:pt>
                <c:pt idx="229">
                  <c:v>32932</c:v>
                </c:pt>
                <c:pt idx="230">
                  <c:v>32963</c:v>
                </c:pt>
                <c:pt idx="231">
                  <c:v>32993</c:v>
                </c:pt>
                <c:pt idx="232">
                  <c:v>33024</c:v>
                </c:pt>
                <c:pt idx="233">
                  <c:v>33054</c:v>
                </c:pt>
                <c:pt idx="234">
                  <c:v>33085</c:v>
                </c:pt>
                <c:pt idx="235">
                  <c:v>33116</c:v>
                </c:pt>
                <c:pt idx="236">
                  <c:v>33146</c:v>
                </c:pt>
                <c:pt idx="237">
                  <c:v>33177</c:v>
                </c:pt>
                <c:pt idx="238">
                  <c:v>33207</c:v>
                </c:pt>
                <c:pt idx="239">
                  <c:v>33238</c:v>
                </c:pt>
                <c:pt idx="240">
                  <c:v>33269</c:v>
                </c:pt>
                <c:pt idx="241">
                  <c:v>33297</c:v>
                </c:pt>
                <c:pt idx="242">
                  <c:v>33328</c:v>
                </c:pt>
                <c:pt idx="243">
                  <c:v>33358</c:v>
                </c:pt>
                <c:pt idx="244">
                  <c:v>33389</c:v>
                </c:pt>
                <c:pt idx="245">
                  <c:v>33419</c:v>
                </c:pt>
                <c:pt idx="246">
                  <c:v>33450</c:v>
                </c:pt>
                <c:pt idx="247">
                  <c:v>33481</c:v>
                </c:pt>
                <c:pt idx="248">
                  <c:v>33511</c:v>
                </c:pt>
                <c:pt idx="249">
                  <c:v>33542</c:v>
                </c:pt>
                <c:pt idx="250">
                  <c:v>33572</c:v>
                </c:pt>
                <c:pt idx="251">
                  <c:v>33603</c:v>
                </c:pt>
                <c:pt idx="252">
                  <c:v>33634</c:v>
                </c:pt>
                <c:pt idx="253">
                  <c:v>33663</c:v>
                </c:pt>
                <c:pt idx="254">
                  <c:v>33694</c:v>
                </c:pt>
                <c:pt idx="255">
                  <c:v>33724</c:v>
                </c:pt>
                <c:pt idx="256">
                  <c:v>33755</c:v>
                </c:pt>
                <c:pt idx="257">
                  <c:v>33785</c:v>
                </c:pt>
                <c:pt idx="258">
                  <c:v>33816</c:v>
                </c:pt>
                <c:pt idx="259">
                  <c:v>33847</c:v>
                </c:pt>
                <c:pt idx="260">
                  <c:v>33877</c:v>
                </c:pt>
                <c:pt idx="261">
                  <c:v>33908</c:v>
                </c:pt>
                <c:pt idx="262">
                  <c:v>33938</c:v>
                </c:pt>
                <c:pt idx="263">
                  <c:v>33969</c:v>
                </c:pt>
                <c:pt idx="264">
                  <c:v>34000</c:v>
                </c:pt>
                <c:pt idx="265">
                  <c:v>34028</c:v>
                </c:pt>
                <c:pt idx="266">
                  <c:v>34059</c:v>
                </c:pt>
                <c:pt idx="267">
                  <c:v>34089</c:v>
                </c:pt>
                <c:pt idx="268">
                  <c:v>34120</c:v>
                </c:pt>
                <c:pt idx="269">
                  <c:v>34150</c:v>
                </c:pt>
                <c:pt idx="270">
                  <c:v>34181</c:v>
                </c:pt>
                <c:pt idx="271">
                  <c:v>34212</c:v>
                </c:pt>
                <c:pt idx="272">
                  <c:v>34242</c:v>
                </c:pt>
                <c:pt idx="273">
                  <c:v>34273</c:v>
                </c:pt>
                <c:pt idx="274">
                  <c:v>34303</c:v>
                </c:pt>
                <c:pt idx="275">
                  <c:v>34334</c:v>
                </c:pt>
                <c:pt idx="276">
                  <c:v>34365</c:v>
                </c:pt>
                <c:pt idx="277">
                  <c:v>34393</c:v>
                </c:pt>
                <c:pt idx="278">
                  <c:v>34424</c:v>
                </c:pt>
                <c:pt idx="279">
                  <c:v>34454</c:v>
                </c:pt>
                <c:pt idx="280">
                  <c:v>34485</c:v>
                </c:pt>
                <c:pt idx="281">
                  <c:v>34515</c:v>
                </c:pt>
                <c:pt idx="282">
                  <c:v>34546</c:v>
                </c:pt>
                <c:pt idx="283">
                  <c:v>34577</c:v>
                </c:pt>
                <c:pt idx="284">
                  <c:v>34607</c:v>
                </c:pt>
                <c:pt idx="285">
                  <c:v>34638</c:v>
                </c:pt>
                <c:pt idx="286">
                  <c:v>34668</c:v>
                </c:pt>
                <c:pt idx="287">
                  <c:v>34699</c:v>
                </c:pt>
                <c:pt idx="288">
                  <c:v>34730</c:v>
                </c:pt>
                <c:pt idx="289">
                  <c:v>34758</c:v>
                </c:pt>
                <c:pt idx="290">
                  <c:v>34789</c:v>
                </c:pt>
                <c:pt idx="291">
                  <c:v>34819</c:v>
                </c:pt>
                <c:pt idx="292">
                  <c:v>34850</c:v>
                </c:pt>
                <c:pt idx="293">
                  <c:v>34880</c:v>
                </c:pt>
                <c:pt idx="294">
                  <c:v>34911</c:v>
                </c:pt>
                <c:pt idx="295">
                  <c:v>34942</c:v>
                </c:pt>
                <c:pt idx="296">
                  <c:v>34972</c:v>
                </c:pt>
                <c:pt idx="297">
                  <c:v>35003</c:v>
                </c:pt>
                <c:pt idx="298">
                  <c:v>35033</c:v>
                </c:pt>
                <c:pt idx="299">
                  <c:v>35064</c:v>
                </c:pt>
                <c:pt idx="300">
                  <c:v>35095</c:v>
                </c:pt>
                <c:pt idx="301">
                  <c:v>35124</c:v>
                </c:pt>
                <c:pt idx="302">
                  <c:v>35155</c:v>
                </c:pt>
                <c:pt idx="303">
                  <c:v>35185</c:v>
                </c:pt>
                <c:pt idx="304">
                  <c:v>35216</c:v>
                </c:pt>
                <c:pt idx="305">
                  <c:v>35246</c:v>
                </c:pt>
                <c:pt idx="306">
                  <c:v>35277</c:v>
                </c:pt>
                <c:pt idx="307">
                  <c:v>35308</c:v>
                </c:pt>
                <c:pt idx="308">
                  <c:v>35338</c:v>
                </c:pt>
                <c:pt idx="309">
                  <c:v>35369</c:v>
                </c:pt>
                <c:pt idx="310">
                  <c:v>35399</c:v>
                </c:pt>
                <c:pt idx="311">
                  <c:v>35430</c:v>
                </c:pt>
                <c:pt idx="312">
                  <c:v>35461</c:v>
                </c:pt>
                <c:pt idx="313">
                  <c:v>35489</c:v>
                </c:pt>
                <c:pt idx="314">
                  <c:v>35520</c:v>
                </c:pt>
                <c:pt idx="315">
                  <c:v>35550</c:v>
                </c:pt>
                <c:pt idx="316">
                  <c:v>35581</c:v>
                </c:pt>
                <c:pt idx="317">
                  <c:v>35611</c:v>
                </c:pt>
                <c:pt idx="318">
                  <c:v>35642</c:v>
                </c:pt>
                <c:pt idx="319">
                  <c:v>35673</c:v>
                </c:pt>
                <c:pt idx="320">
                  <c:v>35703</c:v>
                </c:pt>
                <c:pt idx="321">
                  <c:v>35734</c:v>
                </c:pt>
                <c:pt idx="322">
                  <c:v>35764</c:v>
                </c:pt>
                <c:pt idx="323">
                  <c:v>35795</c:v>
                </c:pt>
                <c:pt idx="324">
                  <c:v>35826</c:v>
                </c:pt>
                <c:pt idx="325">
                  <c:v>35854</c:v>
                </c:pt>
                <c:pt idx="326">
                  <c:v>35885</c:v>
                </c:pt>
                <c:pt idx="327">
                  <c:v>35915</c:v>
                </c:pt>
                <c:pt idx="328">
                  <c:v>35946</c:v>
                </c:pt>
                <c:pt idx="329">
                  <c:v>35976</c:v>
                </c:pt>
                <c:pt idx="330">
                  <c:v>36007</c:v>
                </c:pt>
                <c:pt idx="331">
                  <c:v>36038</c:v>
                </c:pt>
                <c:pt idx="332">
                  <c:v>36068</c:v>
                </c:pt>
                <c:pt idx="333">
                  <c:v>36099</c:v>
                </c:pt>
                <c:pt idx="334">
                  <c:v>36129</c:v>
                </c:pt>
                <c:pt idx="335">
                  <c:v>36160</c:v>
                </c:pt>
                <c:pt idx="336">
                  <c:v>36191</c:v>
                </c:pt>
                <c:pt idx="337">
                  <c:v>36219</c:v>
                </c:pt>
                <c:pt idx="338">
                  <c:v>36250</c:v>
                </c:pt>
                <c:pt idx="339">
                  <c:v>36280</c:v>
                </c:pt>
                <c:pt idx="340">
                  <c:v>36311</c:v>
                </c:pt>
                <c:pt idx="341">
                  <c:v>36341</c:v>
                </c:pt>
                <c:pt idx="342">
                  <c:v>36372</c:v>
                </c:pt>
                <c:pt idx="343">
                  <c:v>36403</c:v>
                </c:pt>
                <c:pt idx="344">
                  <c:v>36433</c:v>
                </c:pt>
                <c:pt idx="345">
                  <c:v>36464</c:v>
                </c:pt>
                <c:pt idx="346">
                  <c:v>36494</c:v>
                </c:pt>
                <c:pt idx="347">
                  <c:v>36525</c:v>
                </c:pt>
                <c:pt idx="348">
                  <c:v>36556</c:v>
                </c:pt>
                <c:pt idx="349">
                  <c:v>36585</c:v>
                </c:pt>
                <c:pt idx="350">
                  <c:v>36616</c:v>
                </c:pt>
                <c:pt idx="351">
                  <c:v>36646</c:v>
                </c:pt>
                <c:pt idx="352">
                  <c:v>36677</c:v>
                </c:pt>
                <c:pt idx="353">
                  <c:v>36707</c:v>
                </c:pt>
                <c:pt idx="354">
                  <c:v>36738</c:v>
                </c:pt>
                <c:pt idx="355">
                  <c:v>36769</c:v>
                </c:pt>
                <c:pt idx="356">
                  <c:v>36799</c:v>
                </c:pt>
                <c:pt idx="357">
                  <c:v>36830</c:v>
                </c:pt>
                <c:pt idx="358">
                  <c:v>36860</c:v>
                </c:pt>
                <c:pt idx="359">
                  <c:v>36891</c:v>
                </c:pt>
                <c:pt idx="360">
                  <c:v>36922</c:v>
                </c:pt>
                <c:pt idx="361">
                  <c:v>36950</c:v>
                </c:pt>
                <c:pt idx="362">
                  <c:v>36981</c:v>
                </c:pt>
                <c:pt idx="363">
                  <c:v>37011</c:v>
                </c:pt>
                <c:pt idx="364">
                  <c:v>37042</c:v>
                </c:pt>
                <c:pt idx="365">
                  <c:v>37072</c:v>
                </c:pt>
                <c:pt idx="366">
                  <c:v>37103</c:v>
                </c:pt>
                <c:pt idx="367">
                  <c:v>37134</c:v>
                </c:pt>
                <c:pt idx="368">
                  <c:v>37164</c:v>
                </c:pt>
                <c:pt idx="369">
                  <c:v>37195</c:v>
                </c:pt>
                <c:pt idx="370">
                  <c:v>37225</c:v>
                </c:pt>
                <c:pt idx="371">
                  <c:v>37256</c:v>
                </c:pt>
                <c:pt idx="372">
                  <c:v>37287</c:v>
                </c:pt>
                <c:pt idx="373">
                  <c:v>37315</c:v>
                </c:pt>
                <c:pt idx="374">
                  <c:v>37346</c:v>
                </c:pt>
                <c:pt idx="375">
                  <c:v>37376</c:v>
                </c:pt>
                <c:pt idx="376">
                  <c:v>37407</c:v>
                </c:pt>
                <c:pt idx="377">
                  <c:v>37437</c:v>
                </c:pt>
                <c:pt idx="378">
                  <c:v>37468</c:v>
                </c:pt>
                <c:pt idx="379">
                  <c:v>37499</c:v>
                </c:pt>
                <c:pt idx="380">
                  <c:v>37529</c:v>
                </c:pt>
                <c:pt idx="381">
                  <c:v>37560</c:v>
                </c:pt>
                <c:pt idx="382">
                  <c:v>37590</c:v>
                </c:pt>
                <c:pt idx="383">
                  <c:v>37621</c:v>
                </c:pt>
                <c:pt idx="384">
                  <c:v>37652</c:v>
                </c:pt>
                <c:pt idx="385">
                  <c:v>37680</c:v>
                </c:pt>
                <c:pt idx="386">
                  <c:v>37711</c:v>
                </c:pt>
                <c:pt idx="387">
                  <c:v>37741</c:v>
                </c:pt>
                <c:pt idx="388">
                  <c:v>37772</c:v>
                </c:pt>
                <c:pt idx="389">
                  <c:v>37802</c:v>
                </c:pt>
                <c:pt idx="390">
                  <c:v>37833</c:v>
                </c:pt>
                <c:pt idx="391">
                  <c:v>37864</c:v>
                </c:pt>
                <c:pt idx="392">
                  <c:v>37894</c:v>
                </c:pt>
                <c:pt idx="393">
                  <c:v>37925</c:v>
                </c:pt>
                <c:pt idx="394">
                  <c:v>37955</c:v>
                </c:pt>
                <c:pt idx="395">
                  <c:v>37986</c:v>
                </c:pt>
                <c:pt idx="396">
                  <c:v>38017</c:v>
                </c:pt>
                <c:pt idx="397">
                  <c:v>38046</c:v>
                </c:pt>
                <c:pt idx="398">
                  <c:v>38077</c:v>
                </c:pt>
                <c:pt idx="399">
                  <c:v>38107</c:v>
                </c:pt>
                <c:pt idx="400">
                  <c:v>38138</c:v>
                </c:pt>
                <c:pt idx="401">
                  <c:v>38168</c:v>
                </c:pt>
                <c:pt idx="402">
                  <c:v>38199</c:v>
                </c:pt>
                <c:pt idx="403">
                  <c:v>38230</c:v>
                </c:pt>
                <c:pt idx="404">
                  <c:v>38260</c:v>
                </c:pt>
                <c:pt idx="405">
                  <c:v>38291</c:v>
                </c:pt>
                <c:pt idx="406">
                  <c:v>38321</c:v>
                </c:pt>
                <c:pt idx="407">
                  <c:v>38352</c:v>
                </c:pt>
                <c:pt idx="408">
                  <c:v>38383</c:v>
                </c:pt>
                <c:pt idx="409">
                  <c:v>38411</c:v>
                </c:pt>
                <c:pt idx="410">
                  <c:v>38442</c:v>
                </c:pt>
                <c:pt idx="411">
                  <c:v>38472</c:v>
                </c:pt>
                <c:pt idx="412">
                  <c:v>38503</c:v>
                </c:pt>
                <c:pt idx="413">
                  <c:v>38533</c:v>
                </c:pt>
                <c:pt idx="414">
                  <c:v>38564</c:v>
                </c:pt>
                <c:pt idx="415">
                  <c:v>38595</c:v>
                </c:pt>
                <c:pt idx="416">
                  <c:v>38625</c:v>
                </c:pt>
                <c:pt idx="417">
                  <c:v>38656</c:v>
                </c:pt>
                <c:pt idx="418">
                  <c:v>38686</c:v>
                </c:pt>
                <c:pt idx="419">
                  <c:v>38717</c:v>
                </c:pt>
                <c:pt idx="420">
                  <c:v>38748</c:v>
                </c:pt>
                <c:pt idx="421">
                  <c:v>38776</c:v>
                </c:pt>
                <c:pt idx="422">
                  <c:v>38807</c:v>
                </c:pt>
                <c:pt idx="423">
                  <c:v>38837</c:v>
                </c:pt>
                <c:pt idx="424">
                  <c:v>38868</c:v>
                </c:pt>
                <c:pt idx="425">
                  <c:v>38898</c:v>
                </c:pt>
                <c:pt idx="426">
                  <c:v>38929</c:v>
                </c:pt>
                <c:pt idx="427">
                  <c:v>38960</c:v>
                </c:pt>
                <c:pt idx="428">
                  <c:v>38990</c:v>
                </c:pt>
                <c:pt idx="429">
                  <c:v>39021</c:v>
                </c:pt>
                <c:pt idx="430">
                  <c:v>39051</c:v>
                </c:pt>
                <c:pt idx="431">
                  <c:v>39082</c:v>
                </c:pt>
                <c:pt idx="432">
                  <c:v>39113</c:v>
                </c:pt>
                <c:pt idx="433">
                  <c:v>39141</c:v>
                </c:pt>
                <c:pt idx="434">
                  <c:v>39172</c:v>
                </c:pt>
                <c:pt idx="435">
                  <c:v>39202</c:v>
                </c:pt>
                <c:pt idx="436">
                  <c:v>39233</c:v>
                </c:pt>
                <c:pt idx="437">
                  <c:v>39263</c:v>
                </c:pt>
                <c:pt idx="438">
                  <c:v>39294</c:v>
                </c:pt>
                <c:pt idx="439">
                  <c:v>39325</c:v>
                </c:pt>
                <c:pt idx="440">
                  <c:v>39355</c:v>
                </c:pt>
                <c:pt idx="441">
                  <c:v>39386</c:v>
                </c:pt>
                <c:pt idx="442">
                  <c:v>39416</c:v>
                </c:pt>
                <c:pt idx="443">
                  <c:v>39447</c:v>
                </c:pt>
                <c:pt idx="444">
                  <c:v>39478</c:v>
                </c:pt>
                <c:pt idx="445">
                  <c:v>39507</c:v>
                </c:pt>
                <c:pt idx="446">
                  <c:v>39538</c:v>
                </c:pt>
                <c:pt idx="447">
                  <c:v>39568</c:v>
                </c:pt>
                <c:pt idx="448">
                  <c:v>39599</c:v>
                </c:pt>
                <c:pt idx="449">
                  <c:v>39629</c:v>
                </c:pt>
                <c:pt idx="450">
                  <c:v>39660</c:v>
                </c:pt>
                <c:pt idx="451">
                  <c:v>39691</c:v>
                </c:pt>
                <c:pt idx="452">
                  <c:v>39721</c:v>
                </c:pt>
                <c:pt idx="453">
                  <c:v>39752</c:v>
                </c:pt>
                <c:pt idx="454">
                  <c:v>39782</c:v>
                </c:pt>
                <c:pt idx="455">
                  <c:v>39813</c:v>
                </c:pt>
                <c:pt idx="456">
                  <c:v>39844</c:v>
                </c:pt>
                <c:pt idx="457">
                  <c:v>39872</c:v>
                </c:pt>
                <c:pt idx="458">
                  <c:v>39903</c:v>
                </c:pt>
                <c:pt idx="459">
                  <c:v>39933</c:v>
                </c:pt>
                <c:pt idx="460">
                  <c:v>39964</c:v>
                </c:pt>
                <c:pt idx="461">
                  <c:v>39994</c:v>
                </c:pt>
                <c:pt idx="462">
                  <c:v>40025</c:v>
                </c:pt>
                <c:pt idx="463">
                  <c:v>40056</c:v>
                </c:pt>
                <c:pt idx="464">
                  <c:v>40086</c:v>
                </c:pt>
                <c:pt idx="465">
                  <c:v>40117</c:v>
                </c:pt>
                <c:pt idx="466">
                  <c:v>40147</c:v>
                </c:pt>
                <c:pt idx="467">
                  <c:v>40178</c:v>
                </c:pt>
                <c:pt idx="468">
                  <c:v>40209</c:v>
                </c:pt>
                <c:pt idx="469">
                  <c:v>40237</c:v>
                </c:pt>
                <c:pt idx="470">
                  <c:v>40268</c:v>
                </c:pt>
                <c:pt idx="471">
                  <c:v>40298</c:v>
                </c:pt>
                <c:pt idx="472">
                  <c:v>40329</c:v>
                </c:pt>
                <c:pt idx="473">
                  <c:v>40359</c:v>
                </c:pt>
                <c:pt idx="474">
                  <c:v>40390</c:v>
                </c:pt>
                <c:pt idx="475">
                  <c:v>40421</c:v>
                </c:pt>
                <c:pt idx="476">
                  <c:v>40451</c:v>
                </c:pt>
                <c:pt idx="477">
                  <c:v>40482</c:v>
                </c:pt>
                <c:pt idx="478">
                  <c:v>40512</c:v>
                </c:pt>
                <c:pt idx="479">
                  <c:v>40543</c:v>
                </c:pt>
                <c:pt idx="480">
                  <c:v>40574</c:v>
                </c:pt>
                <c:pt idx="481">
                  <c:v>40602</c:v>
                </c:pt>
                <c:pt idx="482">
                  <c:v>40633</c:v>
                </c:pt>
                <c:pt idx="483">
                  <c:v>40663</c:v>
                </c:pt>
                <c:pt idx="484">
                  <c:v>40694</c:v>
                </c:pt>
                <c:pt idx="485">
                  <c:v>40724</c:v>
                </c:pt>
                <c:pt idx="486">
                  <c:v>40755</c:v>
                </c:pt>
                <c:pt idx="487">
                  <c:v>40786</c:v>
                </c:pt>
                <c:pt idx="488">
                  <c:v>40816</c:v>
                </c:pt>
                <c:pt idx="489">
                  <c:v>40847</c:v>
                </c:pt>
                <c:pt idx="490">
                  <c:v>40877</c:v>
                </c:pt>
                <c:pt idx="491">
                  <c:v>40908</c:v>
                </c:pt>
                <c:pt idx="492">
                  <c:v>40939</c:v>
                </c:pt>
                <c:pt idx="493">
                  <c:v>40968</c:v>
                </c:pt>
                <c:pt idx="494">
                  <c:v>40999</c:v>
                </c:pt>
                <c:pt idx="495">
                  <c:v>41029</c:v>
                </c:pt>
                <c:pt idx="496">
                  <c:v>41060</c:v>
                </c:pt>
                <c:pt idx="497">
                  <c:v>41090</c:v>
                </c:pt>
                <c:pt idx="498">
                  <c:v>41121</c:v>
                </c:pt>
                <c:pt idx="499">
                  <c:v>41152</c:v>
                </c:pt>
                <c:pt idx="500">
                  <c:v>41182</c:v>
                </c:pt>
                <c:pt idx="501">
                  <c:v>41213</c:v>
                </c:pt>
                <c:pt idx="502">
                  <c:v>41243</c:v>
                </c:pt>
                <c:pt idx="503">
                  <c:v>41274</c:v>
                </c:pt>
                <c:pt idx="504">
                  <c:v>41305</c:v>
                </c:pt>
                <c:pt idx="505">
                  <c:v>41333</c:v>
                </c:pt>
                <c:pt idx="506">
                  <c:v>41364</c:v>
                </c:pt>
                <c:pt idx="507">
                  <c:v>41394</c:v>
                </c:pt>
                <c:pt idx="508">
                  <c:v>41425</c:v>
                </c:pt>
                <c:pt idx="509">
                  <c:v>41455</c:v>
                </c:pt>
                <c:pt idx="510">
                  <c:v>41486</c:v>
                </c:pt>
                <c:pt idx="511">
                  <c:v>41517</c:v>
                </c:pt>
                <c:pt idx="512">
                  <c:v>41547</c:v>
                </c:pt>
                <c:pt idx="513">
                  <c:v>41578</c:v>
                </c:pt>
                <c:pt idx="514">
                  <c:v>41608</c:v>
                </c:pt>
                <c:pt idx="515">
                  <c:v>41639</c:v>
                </c:pt>
                <c:pt idx="516">
                  <c:v>41670</c:v>
                </c:pt>
                <c:pt idx="517">
                  <c:v>41698</c:v>
                </c:pt>
                <c:pt idx="518">
                  <c:v>41729</c:v>
                </c:pt>
                <c:pt idx="519">
                  <c:v>41759</c:v>
                </c:pt>
                <c:pt idx="520">
                  <c:v>41790</c:v>
                </c:pt>
                <c:pt idx="521">
                  <c:v>41820</c:v>
                </c:pt>
                <c:pt idx="522">
                  <c:v>41851</c:v>
                </c:pt>
                <c:pt idx="523">
                  <c:v>41882</c:v>
                </c:pt>
                <c:pt idx="524">
                  <c:v>41912</c:v>
                </c:pt>
                <c:pt idx="525">
                  <c:v>41943</c:v>
                </c:pt>
                <c:pt idx="526">
                  <c:v>41973</c:v>
                </c:pt>
                <c:pt idx="527">
                  <c:v>42004</c:v>
                </c:pt>
                <c:pt idx="528">
                  <c:v>42035</c:v>
                </c:pt>
                <c:pt idx="529">
                  <c:v>42063</c:v>
                </c:pt>
                <c:pt idx="530">
                  <c:v>42094</c:v>
                </c:pt>
                <c:pt idx="531">
                  <c:v>42124</c:v>
                </c:pt>
                <c:pt idx="532">
                  <c:v>42155</c:v>
                </c:pt>
                <c:pt idx="533">
                  <c:v>42185</c:v>
                </c:pt>
                <c:pt idx="534">
                  <c:v>42216</c:v>
                </c:pt>
                <c:pt idx="535">
                  <c:v>42247</c:v>
                </c:pt>
                <c:pt idx="536">
                  <c:v>42277</c:v>
                </c:pt>
                <c:pt idx="537">
                  <c:v>42308</c:v>
                </c:pt>
                <c:pt idx="538">
                  <c:v>42338</c:v>
                </c:pt>
                <c:pt idx="539">
                  <c:v>42369</c:v>
                </c:pt>
                <c:pt idx="540">
                  <c:v>42400</c:v>
                </c:pt>
                <c:pt idx="541">
                  <c:v>42429</c:v>
                </c:pt>
                <c:pt idx="542">
                  <c:v>42460</c:v>
                </c:pt>
                <c:pt idx="543">
                  <c:v>42490</c:v>
                </c:pt>
                <c:pt idx="544">
                  <c:v>42521</c:v>
                </c:pt>
                <c:pt idx="545">
                  <c:v>42551</c:v>
                </c:pt>
                <c:pt idx="546">
                  <c:v>42582</c:v>
                </c:pt>
                <c:pt idx="547">
                  <c:v>42613</c:v>
                </c:pt>
                <c:pt idx="548">
                  <c:v>42643</c:v>
                </c:pt>
                <c:pt idx="549">
                  <c:v>42674</c:v>
                </c:pt>
                <c:pt idx="550">
                  <c:v>42704</c:v>
                </c:pt>
                <c:pt idx="551">
                  <c:v>42735</c:v>
                </c:pt>
                <c:pt idx="552">
                  <c:v>42766</c:v>
                </c:pt>
                <c:pt idx="553">
                  <c:v>42794</c:v>
                </c:pt>
                <c:pt idx="554">
                  <c:v>42825</c:v>
                </c:pt>
                <c:pt idx="555">
                  <c:v>42855</c:v>
                </c:pt>
                <c:pt idx="556">
                  <c:v>42886</c:v>
                </c:pt>
                <c:pt idx="557">
                  <c:v>42916</c:v>
                </c:pt>
                <c:pt idx="558">
                  <c:v>42947</c:v>
                </c:pt>
                <c:pt idx="559">
                  <c:v>42978</c:v>
                </c:pt>
                <c:pt idx="560">
                  <c:v>43008</c:v>
                </c:pt>
                <c:pt idx="561">
                  <c:v>43039</c:v>
                </c:pt>
                <c:pt idx="562">
                  <c:v>43069</c:v>
                </c:pt>
                <c:pt idx="563">
                  <c:v>43100</c:v>
                </c:pt>
                <c:pt idx="564">
                  <c:v>43131</c:v>
                </c:pt>
                <c:pt idx="565">
                  <c:v>43159</c:v>
                </c:pt>
                <c:pt idx="566">
                  <c:v>43190</c:v>
                </c:pt>
                <c:pt idx="567">
                  <c:v>43220</c:v>
                </c:pt>
                <c:pt idx="568">
                  <c:v>43251</c:v>
                </c:pt>
                <c:pt idx="569">
                  <c:v>43281</c:v>
                </c:pt>
                <c:pt idx="570">
                  <c:v>43312</c:v>
                </c:pt>
                <c:pt idx="571">
                  <c:v>43343</c:v>
                </c:pt>
                <c:pt idx="572">
                  <c:v>43373</c:v>
                </c:pt>
                <c:pt idx="573">
                  <c:v>43404</c:v>
                </c:pt>
                <c:pt idx="574">
                  <c:v>43434</c:v>
                </c:pt>
                <c:pt idx="575">
                  <c:v>43465</c:v>
                </c:pt>
                <c:pt idx="576">
                  <c:v>43496</c:v>
                </c:pt>
                <c:pt idx="577">
                  <c:v>43524</c:v>
                </c:pt>
                <c:pt idx="578">
                  <c:v>43555</c:v>
                </c:pt>
                <c:pt idx="579">
                  <c:v>43585</c:v>
                </c:pt>
                <c:pt idx="580">
                  <c:v>43616</c:v>
                </c:pt>
                <c:pt idx="581">
                  <c:v>43646</c:v>
                </c:pt>
                <c:pt idx="582">
                  <c:v>43677</c:v>
                </c:pt>
                <c:pt idx="583">
                  <c:v>43708</c:v>
                </c:pt>
                <c:pt idx="584">
                  <c:v>43738</c:v>
                </c:pt>
                <c:pt idx="585">
                  <c:v>43769</c:v>
                </c:pt>
                <c:pt idx="586">
                  <c:v>43799</c:v>
                </c:pt>
                <c:pt idx="587">
                  <c:v>43830</c:v>
                </c:pt>
                <c:pt idx="588">
                  <c:v>43861</c:v>
                </c:pt>
                <c:pt idx="589">
                  <c:v>43890</c:v>
                </c:pt>
                <c:pt idx="590">
                  <c:v>43921</c:v>
                </c:pt>
                <c:pt idx="591">
                  <c:v>43951</c:v>
                </c:pt>
                <c:pt idx="592">
                  <c:v>43982</c:v>
                </c:pt>
                <c:pt idx="593">
                  <c:v>44012</c:v>
                </c:pt>
                <c:pt idx="594">
                  <c:v>44043</c:v>
                </c:pt>
                <c:pt idx="595">
                  <c:v>44074</c:v>
                </c:pt>
                <c:pt idx="596">
                  <c:v>44104</c:v>
                </c:pt>
                <c:pt idx="597">
                  <c:v>44135</c:v>
                </c:pt>
                <c:pt idx="598">
                  <c:v>44165</c:v>
                </c:pt>
                <c:pt idx="599">
                  <c:v>44196</c:v>
                </c:pt>
                <c:pt idx="600">
                  <c:v>44227</c:v>
                </c:pt>
                <c:pt idx="601">
                  <c:v>44255</c:v>
                </c:pt>
                <c:pt idx="602">
                  <c:v>44286</c:v>
                </c:pt>
                <c:pt idx="603">
                  <c:v>44316</c:v>
                </c:pt>
                <c:pt idx="604">
                  <c:v>44347</c:v>
                </c:pt>
                <c:pt idx="605">
                  <c:v>44377</c:v>
                </c:pt>
                <c:pt idx="606">
                  <c:v>44408</c:v>
                </c:pt>
                <c:pt idx="607">
                  <c:v>44439</c:v>
                </c:pt>
                <c:pt idx="608">
                  <c:v>44469</c:v>
                </c:pt>
                <c:pt idx="609">
                  <c:v>44500</c:v>
                </c:pt>
                <c:pt idx="610">
                  <c:v>44530</c:v>
                </c:pt>
                <c:pt idx="611">
                  <c:v>44561</c:v>
                </c:pt>
                <c:pt idx="612">
                  <c:v>44592</c:v>
                </c:pt>
                <c:pt idx="613">
                  <c:v>44620</c:v>
                </c:pt>
                <c:pt idx="614">
                  <c:v>44651</c:v>
                </c:pt>
                <c:pt idx="615">
                  <c:v>44681</c:v>
                </c:pt>
                <c:pt idx="616">
                  <c:v>44712</c:v>
                </c:pt>
                <c:pt idx="617">
                  <c:v>44742</c:v>
                </c:pt>
                <c:pt idx="618">
                  <c:v>44773</c:v>
                </c:pt>
                <c:pt idx="619">
                  <c:v>44804</c:v>
                </c:pt>
                <c:pt idx="620">
                  <c:v>44834</c:v>
                </c:pt>
                <c:pt idx="621">
                  <c:v>44865</c:v>
                </c:pt>
                <c:pt idx="622">
                  <c:v>44895</c:v>
                </c:pt>
                <c:pt idx="623">
                  <c:v>44926</c:v>
                </c:pt>
                <c:pt idx="624">
                  <c:v>44957</c:v>
                </c:pt>
                <c:pt idx="625">
                  <c:v>44985</c:v>
                </c:pt>
                <c:pt idx="626">
                  <c:v>45016</c:v>
                </c:pt>
                <c:pt idx="627">
                  <c:v>45046</c:v>
                </c:pt>
                <c:pt idx="628">
                  <c:v>45077</c:v>
                </c:pt>
                <c:pt idx="629">
                  <c:v>45107</c:v>
                </c:pt>
                <c:pt idx="630">
                  <c:v>45138</c:v>
                </c:pt>
                <c:pt idx="631">
                  <c:v>45169</c:v>
                </c:pt>
                <c:pt idx="632">
                  <c:v>45199</c:v>
                </c:pt>
                <c:pt idx="633">
                  <c:v>45230</c:v>
                </c:pt>
                <c:pt idx="634">
                  <c:v>45260</c:v>
                </c:pt>
                <c:pt idx="635">
                  <c:v>45291</c:v>
                </c:pt>
                <c:pt idx="636">
                  <c:v>45322</c:v>
                </c:pt>
              </c:numCache>
            </c:numRef>
          </c:cat>
          <c:val>
            <c:numRef>
              <c:f>SPX!$C$3:$C$639</c:f>
              <c:numCache>
                <c:formatCode>#,##0.00_ ;[Red]\-#,##0.00\ </c:formatCode>
                <c:ptCount val="637"/>
                <c:pt idx="0">
                  <c:v>95.88</c:v>
                </c:pt>
                <c:pt idx="1">
                  <c:v>96.75</c:v>
                </c:pt>
                <c:pt idx="2">
                  <c:v>100.31</c:v>
                </c:pt>
                <c:pt idx="3">
                  <c:v>103.95</c:v>
                </c:pt>
                <c:pt idx="4">
                  <c:v>99.63</c:v>
                </c:pt>
                <c:pt idx="5">
                  <c:v>98.7</c:v>
                </c:pt>
                <c:pt idx="6">
                  <c:v>95.58</c:v>
                </c:pt>
                <c:pt idx="7">
                  <c:v>99.03</c:v>
                </c:pt>
                <c:pt idx="8">
                  <c:v>98.34</c:v>
                </c:pt>
                <c:pt idx="9">
                  <c:v>94.23</c:v>
                </c:pt>
                <c:pt idx="10">
                  <c:v>93.99</c:v>
                </c:pt>
                <c:pt idx="11">
                  <c:v>102.09</c:v>
                </c:pt>
                <c:pt idx="12">
                  <c:v>103.94</c:v>
                </c:pt>
                <c:pt idx="13">
                  <c:v>106.57</c:v>
                </c:pt>
                <c:pt idx="14">
                  <c:v>107.2</c:v>
                </c:pt>
                <c:pt idx="15">
                  <c:v>107.67</c:v>
                </c:pt>
                <c:pt idx="16">
                  <c:v>109.53</c:v>
                </c:pt>
                <c:pt idx="17">
                  <c:v>107.14</c:v>
                </c:pt>
                <c:pt idx="18">
                  <c:v>107.39</c:v>
                </c:pt>
                <c:pt idx="19">
                  <c:v>111.09</c:v>
                </c:pt>
                <c:pt idx="20">
                  <c:v>110.55</c:v>
                </c:pt>
                <c:pt idx="21">
                  <c:v>111.58</c:v>
                </c:pt>
                <c:pt idx="22">
                  <c:v>116.67</c:v>
                </c:pt>
                <c:pt idx="23">
                  <c:v>118.05</c:v>
                </c:pt>
                <c:pt idx="24">
                  <c:v>116.03</c:v>
                </c:pt>
                <c:pt idx="25">
                  <c:v>111.68</c:v>
                </c:pt>
                <c:pt idx="26">
                  <c:v>111.52</c:v>
                </c:pt>
                <c:pt idx="27">
                  <c:v>106.97</c:v>
                </c:pt>
                <c:pt idx="28">
                  <c:v>104.95</c:v>
                </c:pt>
                <c:pt idx="29">
                  <c:v>104.26</c:v>
                </c:pt>
                <c:pt idx="30">
                  <c:v>108.22</c:v>
                </c:pt>
                <c:pt idx="31">
                  <c:v>104.25</c:v>
                </c:pt>
                <c:pt idx="32">
                  <c:v>108.43</c:v>
                </c:pt>
                <c:pt idx="33">
                  <c:v>108.29</c:v>
                </c:pt>
                <c:pt idx="34">
                  <c:v>95.96</c:v>
                </c:pt>
                <c:pt idx="35">
                  <c:v>97.55</c:v>
                </c:pt>
                <c:pt idx="36">
                  <c:v>96.57</c:v>
                </c:pt>
                <c:pt idx="37">
                  <c:v>96.22</c:v>
                </c:pt>
                <c:pt idx="38">
                  <c:v>93.98</c:v>
                </c:pt>
                <c:pt idx="39">
                  <c:v>90.31</c:v>
                </c:pt>
                <c:pt idx="40">
                  <c:v>87.28</c:v>
                </c:pt>
                <c:pt idx="41">
                  <c:v>86</c:v>
                </c:pt>
                <c:pt idx="42">
                  <c:v>79.31</c:v>
                </c:pt>
                <c:pt idx="43">
                  <c:v>72.150000000000006</c:v>
                </c:pt>
                <c:pt idx="44">
                  <c:v>63.54</c:v>
                </c:pt>
                <c:pt idx="45">
                  <c:v>73.900000000000006</c:v>
                </c:pt>
                <c:pt idx="46">
                  <c:v>69.97</c:v>
                </c:pt>
                <c:pt idx="47">
                  <c:v>68.56</c:v>
                </c:pt>
                <c:pt idx="48">
                  <c:v>76.98</c:v>
                </c:pt>
                <c:pt idx="49">
                  <c:v>81.59</c:v>
                </c:pt>
                <c:pt idx="50">
                  <c:v>83.36</c:v>
                </c:pt>
                <c:pt idx="51">
                  <c:v>87.3</c:v>
                </c:pt>
                <c:pt idx="52">
                  <c:v>91.15</c:v>
                </c:pt>
                <c:pt idx="53">
                  <c:v>95.19</c:v>
                </c:pt>
                <c:pt idx="54">
                  <c:v>88.75</c:v>
                </c:pt>
                <c:pt idx="55">
                  <c:v>86.88</c:v>
                </c:pt>
                <c:pt idx="56">
                  <c:v>83.87</c:v>
                </c:pt>
                <c:pt idx="57">
                  <c:v>89.04</c:v>
                </c:pt>
                <c:pt idx="58">
                  <c:v>91.24</c:v>
                </c:pt>
                <c:pt idx="59">
                  <c:v>90.19</c:v>
                </c:pt>
                <c:pt idx="60">
                  <c:v>100.86</c:v>
                </c:pt>
                <c:pt idx="61">
                  <c:v>99.71</c:v>
                </c:pt>
                <c:pt idx="62">
                  <c:v>102.77</c:v>
                </c:pt>
                <c:pt idx="63">
                  <c:v>101.64</c:v>
                </c:pt>
                <c:pt idx="64">
                  <c:v>100.18</c:v>
                </c:pt>
                <c:pt idx="65">
                  <c:v>104.28</c:v>
                </c:pt>
                <c:pt idx="66">
                  <c:v>103.44</c:v>
                </c:pt>
                <c:pt idx="67">
                  <c:v>102.91</c:v>
                </c:pt>
                <c:pt idx="68">
                  <c:v>105.24</c:v>
                </c:pt>
                <c:pt idx="69">
                  <c:v>102.9</c:v>
                </c:pt>
                <c:pt idx="70">
                  <c:v>102.1</c:v>
                </c:pt>
                <c:pt idx="71">
                  <c:v>107.46</c:v>
                </c:pt>
                <c:pt idx="72">
                  <c:v>102.03</c:v>
                </c:pt>
                <c:pt idx="73">
                  <c:v>99.82</c:v>
                </c:pt>
                <c:pt idx="74">
                  <c:v>98.42</c:v>
                </c:pt>
                <c:pt idx="75">
                  <c:v>98.44</c:v>
                </c:pt>
                <c:pt idx="76">
                  <c:v>96.12</c:v>
                </c:pt>
                <c:pt idx="77">
                  <c:v>100.48</c:v>
                </c:pt>
                <c:pt idx="78">
                  <c:v>98.85</c:v>
                </c:pt>
                <c:pt idx="79">
                  <c:v>96.77</c:v>
                </c:pt>
                <c:pt idx="80">
                  <c:v>96.53</c:v>
                </c:pt>
                <c:pt idx="81">
                  <c:v>92.34</c:v>
                </c:pt>
                <c:pt idx="82">
                  <c:v>94.83</c:v>
                </c:pt>
                <c:pt idx="83">
                  <c:v>95.1</c:v>
                </c:pt>
                <c:pt idx="84">
                  <c:v>89.25</c:v>
                </c:pt>
                <c:pt idx="85">
                  <c:v>87.04</c:v>
                </c:pt>
                <c:pt idx="86">
                  <c:v>89.21</c:v>
                </c:pt>
                <c:pt idx="87">
                  <c:v>96.83</c:v>
                </c:pt>
                <c:pt idx="88">
                  <c:v>97.24</c:v>
                </c:pt>
                <c:pt idx="89">
                  <c:v>95.53</c:v>
                </c:pt>
                <c:pt idx="90">
                  <c:v>100.68</c:v>
                </c:pt>
                <c:pt idx="91">
                  <c:v>103.29</c:v>
                </c:pt>
                <c:pt idx="92">
                  <c:v>102.54</c:v>
                </c:pt>
                <c:pt idx="93">
                  <c:v>93.15</c:v>
                </c:pt>
                <c:pt idx="94">
                  <c:v>94.7</c:v>
                </c:pt>
                <c:pt idx="95">
                  <c:v>96.11</c:v>
                </c:pt>
                <c:pt idx="96">
                  <c:v>99.93</c:v>
                </c:pt>
                <c:pt idx="97">
                  <c:v>96.28</c:v>
                </c:pt>
                <c:pt idx="98">
                  <c:v>101.59</c:v>
                </c:pt>
                <c:pt idx="99">
                  <c:v>101.76</c:v>
                </c:pt>
                <c:pt idx="100">
                  <c:v>99.08</c:v>
                </c:pt>
                <c:pt idx="101">
                  <c:v>102.91</c:v>
                </c:pt>
                <c:pt idx="102">
                  <c:v>103.81</c:v>
                </c:pt>
                <c:pt idx="103">
                  <c:v>109.32</c:v>
                </c:pt>
                <c:pt idx="104">
                  <c:v>109.32</c:v>
                </c:pt>
                <c:pt idx="105">
                  <c:v>101.82</c:v>
                </c:pt>
                <c:pt idx="106">
                  <c:v>106.16</c:v>
                </c:pt>
                <c:pt idx="107">
                  <c:v>107.94</c:v>
                </c:pt>
                <c:pt idx="108">
                  <c:v>114.16</c:v>
                </c:pt>
                <c:pt idx="109">
                  <c:v>113.66</c:v>
                </c:pt>
                <c:pt idx="110">
                  <c:v>102.09</c:v>
                </c:pt>
                <c:pt idx="111">
                  <c:v>106.29</c:v>
                </c:pt>
                <c:pt idx="112">
                  <c:v>111.24</c:v>
                </c:pt>
                <c:pt idx="113">
                  <c:v>114.24</c:v>
                </c:pt>
                <c:pt idx="114">
                  <c:v>121.67</c:v>
                </c:pt>
                <c:pt idx="115">
                  <c:v>122.38</c:v>
                </c:pt>
                <c:pt idx="116">
                  <c:v>125.46</c:v>
                </c:pt>
                <c:pt idx="117">
                  <c:v>127.47</c:v>
                </c:pt>
                <c:pt idx="118">
                  <c:v>140.52000000000001</c:v>
                </c:pt>
                <c:pt idx="119">
                  <c:v>135.76</c:v>
                </c:pt>
                <c:pt idx="120">
                  <c:v>129.55000000000001</c:v>
                </c:pt>
                <c:pt idx="121">
                  <c:v>131.27000000000001</c:v>
                </c:pt>
                <c:pt idx="122">
                  <c:v>136</c:v>
                </c:pt>
                <c:pt idx="123">
                  <c:v>132.81</c:v>
                </c:pt>
                <c:pt idx="124">
                  <c:v>132.59</c:v>
                </c:pt>
                <c:pt idx="125">
                  <c:v>131.21</c:v>
                </c:pt>
                <c:pt idx="126">
                  <c:v>130.91999999999999</c:v>
                </c:pt>
                <c:pt idx="127">
                  <c:v>122.79</c:v>
                </c:pt>
                <c:pt idx="128">
                  <c:v>116.18</c:v>
                </c:pt>
                <c:pt idx="129">
                  <c:v>121.89</c:v>
                </c:pt>
                <c:pt idx="130">
                  <c:v>126.35</c:v>
                </c:pt>
                <c:pt idx="131">
                  <c:v>122.55</c:v>
                </c:pt>
                <c:pt idx="132">
                  <c:v>120.4</c:v>
                </c:pt>
                <c:pt idx="133">
                  <c:v>113.11</c:v>
                </c:pt>
                <c:pt idx="134">
                  <c:v>111.96</c:v>
                </c:pt>
                <c:pt idx="135">
                  <c:v>116.44</c:v>
                </c:pt>
                <c:pt idx="136">
                  <c:v>111.88</c:v>
                </c:pt>
                <c:pt idx="137">
                  <c:v>109.61</c:v>
                </c:pt>
                <c:pt idx="138">
                  <c:v>107.09</c:v>
                </c:pt>
                <c:pt idx="139">
                  <c:v>119.51</c:v>
                </c:pt>
                <c:pt idx="140">
                  <c:v>120.42</c:v>
                </c:pt>
                <c:pt idx="141">
                  <c:v>133.72</c:v>
                </c:pt>
                <c:pt idx="142">
                  <c:v>138.53</c:v>
                </c:pt>
                <c:pt idx="143">
                  <c:v>140.63999999999999</c:v>
                </c:pt>
                <c:pt idx="144">
                  <c:v>145.30000000000001</c:v>
                </c:pt>
                <c:pt idx="145">
                  <c:v>148.06</c:v>
                </c:pt>
                <c:pt idx="146">
                  <c:v>152.96</c:v>
                </c:pt>
                <c:pt idx="147">
                  <c:v>164.43</c:v>
                </c:pt>
                <c:pt idx="148">
                  <c:v>162.38999999999999</c:v>
                </c:pt>
                <c:pt idx="149">
                  <c:v>167.64</c:v>
                </c:pt>
                <c:pt idx="150">
                  <c:v>162.56</c:v>
                </c:pt>
                <c:pt idx="151">
                  <c:v>164.4</c:v>
                </c:pt>
                <c:pt idx="152">
                  <c:v>166.07</c:v>
                </c:pt>
                <c:pt idx="153">
                  <c:v>163.55000000000001</c:v>
                </c:pt>
                <c:pt idx="154">
                  <c:v>166.4</c:v>
                </c:pt>
                <c:pt idx="155">
                  <c:v>164.93</c:v>
                </c:pt>
                <c:pt idx="156">
                  <c:v>163.41</c:v>
                </c:pt>
                <c:pt idx="157">
                  <c:v>157.06</c:v>
                </c:pt>
                <c:pt idx="158">
                  <c:v>159.18</c:v>
                </c:pt>
                <c:pt idx="159">
                  <c:v>160.05000000000001</c:v>
                </c:pt>
                <c:pt idx="160">
                  <c:v>150.55000000000001</c:v>
                </c:pt>
                <c:pt idx="161">
                  <c:v>153.18</c:v>
                </c:pt>
                <c:pt idx="162">
                  <c:v>150.66</c:v>
                </c:pt>
                <c:pt idx="163">
                  <c:v>166.68</c:v>
                </c:pt>
                <c:pt idx="164">
                  <c:v>166.1</c:v>
                </c:pt>
                <c:pt idx="165">
                  <c:v>166.09</c:v>
                </c:pt>
                <c:pt idx="166">
                  <c:v>163.58000000000001</c:v>
                </c:pt>
                <c:pt idx="167">
                  <c:v>167.24</c:v>
                </c:pt>
                <c:pt idx="168">
                  <c:v>179.63</c:v>
                </c:pt>
                <c:pt idx="169">
                  <c:v>181.18</c:v>
                </c:pt>
                <c:pt idx="170">
                  <c:v>180.66</c:v>
                </c:pt>
                <c:pt idx="171">
                  <c:v>179.83</c:v>
                </c:pt>
                <c:pt idx="172">
                  <c:v>189.55</c:v>
                </c:pt>
                <c:pt idx="173">
                  <c:v>191.85</c:v>
                </c:pt>
                <c:pt idx="174">
                  <c:v>190.92</c:v>
                </c:pt>
                <c:pt idx="175">
                  <c:v>188.63</c:v>
                </c:pt>
                <c:pt idx="176">
                  <c:v>182.08</c:v>
                </c:pt>
                <c:pt idx="177">
                  <c:v>189.82</c:v>
                </c:pt>
                <c:pt idx="178">
                  <c:v>202.17</c:v>
                </c:pt>
                <c:pt idx="179">
                  <c:v>211.28</c:v>
                </c:pt>
                <c:pt idx="180">
                  <c:v>211.78</c:v>
                </c:pt>
                <c:pt idx="181">
                  <c:v>226.92</c:v>
                </c:pt>
                <c:pt idx="182">
                  <c:v>238.9</c:v>
                </c:pt>
                <c:pt idx="183">
                  <c:v>235.52</c:v>
                </c:pt>
                <c:pt idx="184">
                  <c:v>247.35</c:v>
                </c:pt>
                <c:pt idx="185">
                  <c:v>250.84</c:v>
                </c:pt>
                <c:pt idx="186">
                  <c:v>236.12</c:v>
                </c:pt>
                <c:pt idx="187">
                  <c:v>252.93</c:v>
                </c:pt>
                <c:pt idx="188">
                  <c:v>231.32</c:v>
                </c:pt>
                <c:pt idx="189">
                  <c:v>243.98</c:v>
                </c:pt>
                <c:pt idx="190">
                  <c:v>249.22</c:v>
                </c:pt>
                <c:pt idx="191">
                  <c:v>242.17</c:v>
                </c:pt>
                <c:pt idx="192">
                  <c:v>274.08</c:v>
                </c:pt>
                <c:pt idx="193">
                  <c:v>284.2</c:v>
                </c:pt>
                <c:pt idx="194">
                  <c:v>291.7</c:v>
                </c:pt>
                <c:pt idx="195">
                  <c:v>288.36</c:v>
                </c:pt>
                <c:pt idx="196">
                  <c:v>290.10000000000002</c:v>
                </c:pt>
                <c:pt idx="197">
                  <c:v>304</c:v>
                </c:pt>
                <c:pt idx="198">
                  <c:v>318.66000000000003</c:v>
                </c:pt>
                <c:pt idx="199">
                  <c:v>329.8</c:v>
                </c:pt>
                <c:pt idx="200">
                  <c:v>321.83</c:v>
                </c:pt>
                <c:pt idx="201">
                  <c:v>251.79</c:v>
                </c:pt>
                <c:pt idx="202">
                  <c:v>230.3</c:v>
                </c:pt>
                <c:pt idx="203">
                  <c:v>247.08</c:v>
                </c:pt>
                <c:pt idx="204">
                  <c:v>257.07</c:v>
                </c:pt>
                <c:pt idx="205">
                  <c:v>267.82</c:v>
                </c:pt>
                <c:pt idx="206">
                  <c:v>258.89</c:v>
                </c:pt>
                <c:pt idx="207">
                  <c:v>261.33</c:v>
                </c:pt>
                <c:pt idx="208">
                  <c:v>262.16000000000003</c:v>
                </c:pt>
                <c:pt idx="209">
                  <c:v>273.5</c:v>
                </c:pt>
                <c:pt idx="210">
                  <c:v>272.02</c:v>
                </c:pt>
                <c:pt idx="211">
                  <c:v>261.52</c:v>
                </c:pt>
                <c:pt idx="212">
                  <c:v>271.91000000000003</c:v>
                </c:pt>
                <c:pt idx="213">
                  <c:v>278.97000000000003</c:v>
                </c:pt>
                <c:pt idx="214">
                  <c:v>273.7</c:v>
                </c:pt>
                <c:pt idx="215">
                  <c:v>277.72000000000003</c:v>
                </c:pt>
                <c:pt idx="216">
                  <c:v>297.47000000000003</c:v>
                </c:pt>
                <c:pt idx="217">
                  <c:v>288.86</c:v>
                </c:pt>
                <c:pt idx="218">
                  <c:v>294.87</c:v>
                </c:pt>
                <c:pt idx="219">
                  <c:v>309.64</c:v>
                </c:pt>
                <c:pt idx="220">
                  <c:v>320.52</c:v>
                </c:pt>
                <c:pt idx="221">
                  <c:v>317.98</c:v>
                </c:pt>
                <c:pt idx="222">
                  <c:v>346.08</c:v>
                </c:pt>
                <c:pt idx="223">
                  <c:v>351.45</c:v>
                </c:pt>
                <c:pt idx="224">
                  <c:v>349.15</c:v>
                </c:pt>
                <c:pt idx="225">
                  <c:v>340.36</c:v>
                </c:pt>
                <c:pt idx="226">
                  <c:v>345.99</c:v>
                </c:pt>
                <c:pt idx="227">
                  <c:v>353.4</c:v>
                </c:pt>
                <c:pt idx="228">
                  <c:v>329.08</c:v>
                </c:pt>
                <c:pt idx="229">
                  <c:v>331.89</c:v>
                </c:pt>
                <c:pt idx="230">
                  <c:v>339.94</c:v>
                </c:pt>
                <c:pt idx="231">
                  <c:v>330.8</c:v>
                </c:pt>
                <c:pt idx="232">
                  <c:v>361.23</c:v>
                </c:pt>
                <c:pt idx="233">
                  <c:v>358.02</c:v>
                </c:pt>
                <c:pt idx="234">
                  <c:v>356.15</c:v>
                </c:pt>
                <c:pt idx="235">
                  <c:v>322.56</c:v>
                </c:pt>
                <c:pt idx="236">
                  <c:v>306.05</c:v>
                </c:pt>
                <c:pt idx="237">
                  <c:v>304</c:v>
                </c:pt>
                <c:pt idx="238">
                  <c:v>322.22000000000003</c:v>
                </c:pt>
                <c:pt idx="239">
                  <c:v>330.22</c:v>
                </c:pt>
                <c:pt idx="240">
                  <c:v>343.93</c:v>
                </c:pt>
                <c:pt idx="241">
                  <c:v>367.07</c:v>
                </c:pt>
                <c:pt idx="242">
                  <c:v>375.22</c:v>
                </c:pt>
                <c:pt idx="243">
                  <c:v>375.34</c:v>
                </c:pt>
                <c:pt idx="244">
                  <c:v>389.83</c:v>
                </c:pt>
                <c:pt idx="245">
                  <c:v>371.16</c:v>
                </c:pt>
                <c:pt idx="246">
                  <c:v>387.81</c:v>
                </c:pt>
                <c:pt idx="247">
                  <c:v>395.43</c:v>
                </c:pt>
                <c:pt idx="248">
                  <c:v>387.86</c:v>
                </c:pt>
                <c:pt idx="249">
                  <c:v>392.45</c:v>
                </c:pt>
                <c:pt idx="250">
                  <c:v>375.22</c:v>
                </c:pt>
                <c:pt idx="251">
                  <c:v>417.09</c:v>
                </c:pt>
                <c:pt idx="252">
                  <c:v>408.78</c:v>
                </c:pt>
                <c:pt idx="253">
                  <c:v>412.7</c:v>
                </c:pt>
                <c:pt idx="254">
                  <c:v>403.69</c:v>
                </c:pt>
                <c:pt idx="255">
                  <c:v>414.95</c:v>
                </c:pt>
                <c:pt idx="256">
                  <c:v>415.35</c:v>
                </c:pt>
                <c:pt idx="257">
                  <c:v>408.14</c:v>
                </c:pt>
                <c:pt idx="258">
                  <c:v>424.21</c:v>
                </c:pt>
                <c:pt idx="259">
                  <c:v>414.03</c:v>
                </c:pt>
                <c:pt idx="260">
                  <c:v>417.8</c:v>
                </c:pt>
                <c:pt idx="261">
                  <c:v>418.68</c:v>
                </c:pt>
                <c:pt idx="262">
                  <c:v>431.35</c:v>
                </c:pt>
                <c:pt idx="263">
                  <c:v>435.71</c:v>
                </c:pt>
                <c:pt idx="264">
                  <c:v>438.78</c:v>
                </c:pt>
                <c:pt idx="265">
                  <c:v>443.38</c:v>
                </c:pt>
                <c:pt idx="266">
                  <c:v>451.67</c:v>
                </c:pt>
                <c:pt idx="267">
                  <c:v>440.19</c:v>
                </c:pt>
                <c:pt idx="268">
                  <c:v>450.19</c:v>
                </c:pt>
                <c:pt idx="269">
                  <c:v>450.53</c:v>
                </c:pt>
                <c:pt idx="270">
                  <c:v>448.13</c:v>
                </c:pt>
                <c:pt idx="271">
                  <c:v>463.56</c:v>
                </c:pt>
                <c:pt idx="272">
                  <c:v>458.93</c:v>
                </c:pt>
                <c:pt idx="273">
                  <c:v>467.83</c:v>
                </c:pt>
                <c:pt idx="274">
                  <c:v>461.79</c:v>
                </c:pt>
                <c:pt idx="275">
                  <c:v>466.45</c:v>
                </c:pt>
                <c:pt idx="276">
                  <c:v>481.61</c:v>
                </c:pt>
                <c:pt idx="277">
                  <c:v>467.14</c:v>
                </c:pt>
                <c:pt idx="278">
                  <c:v>445.77</c:v>
                </c:pt>
                <c:pt idx="279">
                  <c:v>450.91</c:v>
                </c:pt>
                <c:pt idx="280">
                  <c:v>456.5</c:v>
                </c:pt>
                <c:pt idx="281">
                  <c:v>444.27</c:v>
                </c:pt>
                <c:pt idx="282">
                  <c:v>458.26</c:v>
                </c:pt>
                <c:pt idx="283">
                  <c:v>475.49</c:v>
                </c:pt>
                <c:pt idx="284">
                  <c:v>462.71</c:v>
                </c:pt>
                <c:pt idx="285">
                  <c:v>472.35</c:v>
                </c:pt>
                <c:pt idx="286">
                  <c:v>453.69</c:v>
                </c:pt>
                <c:pt idx="287">
                  <c:v>459.27</c:v>
                </c:pt>
                <c:pt idx="288">
                  <c:v>470.42</c:v>
                </c:pt>
                <c:pt idx="289">
                  <c:v>487.39</c:v>
                </c:pt>
                <c:pt idx="290">
                  <c:v>500.71</c:v>
                </c:pt>
                <c:pt idx="291">
                  <c:v>514.71</c:v>
                </c:pt>
                <c:pt idx="292">
                  <c:v>533.4</c:v>
                </c:pt>
                <c:pt idx="293">
                  <c:v>544.75</c:v>
                </c:pt>
                <c:pt idx="294">
                  <c:v>562.05999999999995</c:v>
                </c:pt>
                <c:pt idx="295">
                  <c:v>561.88</c:v>
                </c:pt>
                <c:pt idx="296">
                  <c:v>584.41</c:v>
                </c:pt>
                <c:pt idx="297">
                  <c:v>581.5</c:v>
                </c:pt>
                <c:pt idx="298">
                  <c:v>605.37</c:v>
                </c:pt>
                <c:pt idx="299">
                  <c:v>615.92999999999995</c:v>
                </c:pt>
                <c:pt idx="300">
                  <c:v>636.02</c:v>
                </c:pt>
                <c:pt idx="301">
                  <c:v>640.42999999999995</c:v>
                </c:pt>
                <c:pt idx="302">
                  <c:v>645.5</c:v>
                </c:pt>
                <c:pt idx="303">
                  <c:v>654.16999999999996</c:v>
                </c:pt>
                <c:pt idx="304">
                  <c:v>669.12</c:v>
                </c:pt>
                <c:pt idx="305">
                  <c:v>670.63</c:v>
                </c:pt>
                <c:pt idx="306">
                  <c:v>639.95000000000005</c:v>
                </c:pt>
                <c:pt idx="307">
                  <c:v>651.99</c:v>
                </c:pt>
                <c:pt idx="308">
                  <c:v>687.33</c:v>
                </c:pt>
                <c:pt idx="309">
                  <c:v>705.27</c:v>
                </c:pt>
                <c:pt idx="310">
                  <c:v>757.02</c:v>
                </c:pt>
                <c:pt idx="311">
                  <c:v>740.74</c:v>
                </c:pt>
                <c:pt idx="312">
                  <c:v>786.16</c:v>
                </c:pt>
                <c:pt idx="313">
                  <c:v>790.82</c:v>
                </c:pt>
                <c:pt idx="314">
                  <c:v>757.12</c:v>
                </c:pt>
                <c:pt idx="315">
                  <c:v>801.34</c:v>
                </c:pt>
                <c:pt idx="316">
                  <c:v>848.28</c:v>
                </c:pt>
                <c:pt idx="317">
                  <c:v>885.14</c:v>
                </c:pt>
                <c:pt idx="318">
                  <c:v>954.31</c:v>
                </c:pt>
                <c:pt idx="319">
                  <c:v>899.47</c:v>
                </c:pt>
                <c:pt idx="320">
                  <c:v>947.28</c:v>
                </c:pt>
                <c:pt idx="321">
                  <c:v>914.62</c:v>
                </c:pt>
                <c:pt idx="322">
                  <c:v>955.4</c:v>
                </c:pt>
                <c:pt idx="323">
                  <c:v>970.43</c:v>
                </c:pt>
                <c:pt idx="324">
                  <c:v>980.28</c:v>
                </c:pt>
                <c:pt idx="325">
                  <c:v>1049.3399999999999</c:v>
                </c:pt>
                <c:pt idx="326">
                  <c:v>1101.75</c:v>
                </c:pt>
                <c:pt idx="327">
                  <c:v>1111.75</c:v>
                </c:pt>
                <c:pt idx="328">
                  <c:v>1090.82</c:v>
                </c:pt>
                <c:pt idx="329">
                  <c:v>1133.8399999999999</c:v>
                </c:pt>
                <c:pt idx="330">
                  <c:v>1120.67</c:v>
                </c:pt>
                <c:pt idx="331">
                  <c:v>957.28</c:v>
                </c:pt>
                <c:pt idx="332">
                  <c:v>1017.01</c:v>
                </c:pt>
                <c:pt idx="333">
                  <c:v>1098.67</c:v>
                </c:pt>
                <c:pt idx="334">
                  <c:v>1163.6300000000001</c:v>
                </c:pt>
                <c:pt idx="335">
                  <c:v>1229.23</c:v>
                </c:pt>
                <c:pt idx="336">
                  <c:v>1279.6400000000001</c:v>
                </c:pt>
                <c:pt idx="337">
                  <c:v>1238.33</c:v>
                </c:pt>
                <c:pt idx="338">
                  <c:v>1286.3699999999999</c:v>
                </c:pt>
                <c:pt idx="339">
                  <c:v>1335.18</c:v>
                </c:pt>
                <c:pt idx="340">
                  <c:v>1301.8399999999999</c:v>
                </c:pt>
                <c:pt idx="341">
                  <c:v>1372.71</c:v>
                </c:pt>
                <c:pt idx="342">
                  <c:v>1328.72</c:v>
                </c:pt>
                <c:pt idx="343">
                  <c:v>1320.41</c:v>
                </c:pt>
                <c:pt idx="344">
                  <c:v>1282.71</c:v>
                </c:pt>
                <c:pt idx="345">
                  <c:v>1362.93</c:v>
                </c:pt>
                <c:pt idx="346">
                  <c:v>1389.07</c:v>
                </c:pt>
                <c:pt idx="347">
                  <c:v>1469.25</c:v>
                </c:pt>
                <c:pt idx="348">
                  <c:v>1394.46</c:v>
                </c:pt>
                <c:pt idx="349">
                  <c:v>1366.42</c:v>
                </c:pt>
                <c:pt idx="350">
                  <c:v>1498.58</c:v>
                </c:pt>
                <c:pt idx="351">
                  <c:v>1452.43</c:v>
                </c:pt>
                <c:pt idx="352">
                  <c:v>1420.6</c:v>
                </c:pt>
                <c:pt idx="353">
                  <c:v>1454.6</c:v>
                </c:pt>
                <c:pt idx="354">
                  <c:v>1430.83</c:v>
                </c:pt>
                <c:pt idx="355">
                  <c:v>1517.68</c:v>
                </c:pt>
                <c:pt idx="356">
                  <c:v>1436.51</c:v>
                </c:pt>
                <c:pt idx="357">
                  <c:v>1429.4</c:v>
                </c:pt>
                <c:pt idx="358">
                  <c:v>1314.95</c:v>
                </c:pt>
                <c:pt idx="359">
                  <c:v>1320.28</c:v>
                </c:pt>
                <c:pt idx="360">
                  <c:v>1366.01</c:v>
                </c:pt>
                <c:pt idx="361">
                  <c:v>1239.94</c:v>
                </c:pt>
                <c:pt idx="362">
                  <c:v>1160.33</c:v>
                </c:pt>
                <c:pt idx="363">
                  <c:v>1249.46</c:v>
                </c:pt>
                <c:pt idx="364">
                  <c:v>1255.82</c:v>
                </c:pt>
                <c:pt idx="365">
                  <c:v>1224.3800000000001</c:v>
                </c:pt>
                <c:pt idx="366">
                  <c:v>1211.23</c:v>
                </c:pt>
                <c:pt idx="367">
                  <c:v>1133.58</c:v>
                </c:pt>
                <c:pt idx="368">
                  <c:v>1040.94</c:v>
                </c:pt>
                <c:pt idx="369">
                  <c:v>1059.78</c:v>
                </c:pt>
                <c:pt idx="370">
                  <c:v>1139.45</c:v>
                </c:pt>
                <c:pt idx="371">
                  <c:v>1148.08</c:v>
                </c:pt>
                <c:pt idx="372">
                  <c:v>1130.2</c:v>
                </c:pt>
                <c:pt idx="373">
                  <c:v>1106.73</c:v>
                </c:pt>
                <c:pt idx="374">
                  <c:v>1147.3900000000001</c:v>
                </c:pt>
                <c:pt idx="375">
                  <c:v>1076.92</c:v>
                </c:pt>
                <c:pt idx="376">
                  <c:v>1067.1400000000001</c:v>
                </c:pt>
                <c:pt idx="377">
                  <c:v>989.82</c:v>
                </c:pt>
                <c:pt idx="378">
                  <c:v>911.62</c:v>
                </c:pt>
                <c:pt idx="379">
                  <c:v>916.07</c:v>
                </c:pt>
                <c:pt idx="380">
                  <c:v>815.28</c:v>
                </c:pt>
                <c:pt idx="381">
                  <c:v>885.76</c:v>
                </c:pt>
                <c:pt idx="382">
                  <c:v>936.31</c:v>
                </c:pt>
                <c:pt idx="383">
                  <c:v>879.82</c:v>
                </c:pt>
                <c:pt idx="384">
                  <c:v>855.7</c:v>
                </c:pt>
                <c:pt idx="385">
                  <c:v>841.15</c:v>
                </c:pt>
                <c:pt idx="386">
                  <c:v>848.18</c:v>
                </c:pt>
                <c:pt idx="387">
                  <c:v>916.92</c:v>
                </c:pt>
                <c:pt idx="388">
                  <c:v>963.59</c:v>
                </c:pt>
                <c:pt idx="389">
                  <c:v>974.5</c:v>
                </c:pt>
                <c:pt idx="390">
                  <c:v>990.31</c:v>
                </c:pt>
                <c:pt idx="391">
                  <c:v>1008.01</c:v>
                </c:pt>
                <c:pt idx="392">
                  <c:v>995.97</c:v>
                </c:pt>
                <c:pt idx="393">
                  <c:v>1050.71</c:v>
                </c:pt>
                <c:pt idx="394">
                  <c:v>1058.2</c:v>
                </c:pt>
                <c:pt idx="395">
                  <c:v>1111.92</c:v>
                </c:pt>
                <c:pt idx="396">
                  <c:v>1131.1300000000001</c:v>
                </c:pt>
                <c:pt idx="397">
                  <c:v>1144.94</c:v>
                </c:pt>
                <c:pt idx="398">
                  <c:v>1126.21</c:v>
                </c:pt>
                <c:pt idx="399">
                  <c:v>1107.3</c:v>
                </c:pt>
                <c:pt idx="400">
                  <c:v>1120.68</c:v>
                </c:pt>
                <c:pt idx="401">
                  <c:v>1140.8399999999999</c:v>
                </c:pt>
                <c:pt idx="402">
                  <c:v>1101.72</c:v>
                </c:pt>
                <c:pt idx="403">
                  <c:v>1104.24</c:v>
                </c:pt>
                <c:pt idx="404">
                  <c:v>1114.58</c:v>
                </c:pt>
                <c:pt idx="405">
                  <c:v>1130.2</c:v>
                </c:pt>
                <c:pt idx="406">
                  <c:v>1173.82</c:v>
                </c:pt>
                <c:pt idx="407">
                  <c:v>1211.92</c:v>
                </c:pt>
                <c:pt idx="408">
                  <c:v>1181.27</c:v>
                </c:pt>
                <c:pt idx="409">
                  <c:v>1203.5999999999999</c:v>
                </c:pt>
                <c:pt idx="410">
                  <c:v>1180.5899999999999</c:v>
                </c:pt>
                <c:pt idx="411">
                  <c:v>1156.8499999999999</c:v>
                </c:pt>
                <c:pt idx="412">
                  <c:v>1191.5</c:v>
                </c:pt>
                <c:pt idx="413">
                  <c:v>1191.33</c:v>
                </c:pt>
                <c:pt idx="414">
                  <c:v>1234.18</c:v>
                </c:pt>
                <c:pt idx="415">
                  <c:v>1220.33</c:v>
                </c:pt>
                <c:pt idx="416">
                  <c:v>1228.81</c:v>
                </c:pt>
                <c:pt idx="417">
                  <c:v>1207.01</c:v>
                </c:pt>
                <c:pt idx="418">
                  <c:v>1249.48</c:v>
                </c:pt>
                <c:pt idx="419">
                  <c:v>1248.29</c:v>
                </c:pt>
                <c:pt idx="420">
                  <c:v>1280.08</c:v>
                </c:pt>
                <c:pt idx="421">
                  <c:v>1280.6600000000001</c:v>
                </c:pt>
                <c:pt idx="422">
                  <c:v>1294.8699999999999</c:v>
                </c:pt>
                <c:pt idx="423">
                  <c:v>1310.6099999999999</c:v>
                </c:pt>
                <c:pt idx="424">
                  <c:v>1270.0899999999999</c:v>
                </c:pt>
                <c:pt idx="425">
                  <c:v>1270.2</c:v>
                </c:pt>
                <c:pt idx="426">
                  <c:v>1276.6600000000001</c:v>
                </c:pt>
                <c:pt idx="427">
                  <c:v>1303.82</c:v>
                </c:pt>
                <c:pt idx="428">
                  <c:v>1335.85</c:v>
                </c:pt>
                <c:pt idx="429">
                  <c:v>1377.94</c:v>
                </c:pt>
                <c:pt idx="430">
                  <c:v>1400.63</c:v>
                </c:pt>
                <c:pt idx="431">
                  <c:v>1418.3</c:v>
                </c:pt>
                <c:pt idx="432">
                  <c:v>1438.24</c:v>
                </c:pt>
                <c:pt idx="433">
                  <c:v>1406.82</c:v>
                </c:pt>
                <c:pt idx="434">
                  <c:v>1420.86</c:v>
                </c:pt>
                <c:pt idx="435">
                  <c:v>1482.37</c:v>
                </c:pt>
                <c:pt idx="436">
                  <c:v>1530.62</c:v>
                </c:pt>
                <c:pt idx="437">
                  <c:v>1503.35</c:v>
                </c:pt>
                <c:pt idx="438">
                  <c:v>1455.27</c:v>
                </c:pt>
                <c:pt idx="439">
                  <c:v>1473.99</c:v>
                </c:pt>
                <c:pt idx="440">
                  <c:v>1526.75</c:v>
                </c:pt>
                <c:pt idx="441">
                  <c:v>1549.38</c:v>
                </c:pt>
                <c:pt idx="442">
                  <c:v>1481.14</c:v>
                </c:pt>
                <c:pt idx="443">
                  <c:v>1468.36</c:v>
                </c:pt>
                <c:pt idx="444">
                  <c:v>1378.55</c:v>
                </c:pt>
                <c:pt idx="445">
                  <c:v>1330.63</c:v>
                </c:pt>
                <c:pt idx="446">
                  <c:v>1322.7</c:v>
                </c:pt>
                <c:pt idx="447">
                  <c:v>1385.59</c:v>
                </c:pt>
                <c:pt idx="448">
                  <c:v>1400.38</c:v>
                </c:pt>
                <c:pt idx="449">
                  <c:v>1280</c:v>
                </c:pt>
                <c:pt idx="450">
                  <c:v>1267.3800000000001</c:v>
                </c:pt>
                <c:pt idx="451">
                  <c:v>1282.83</c:v>
                </c:pt>
                <c:pt idx="452">
                  <c:v>1166.3599999999999</c:v>
                </c:pt>
                <c:pt idx="453">
                  <c:v>968.75</c:v>
                </c:pt>
                <c:pt idx="454">
                  <c:v>896.24</c:v>
                </c:pt>
                <c:pt idx="455">
                  <c:v>903.25</c:v>
                </c:pt>
                <c:pt idx="456">
                  <c:v>825.88</c:v>
                </c:pt>
                <c:pt idx="457">
                  <c:v>735.09</c:v>
                </c:pt>
                <c:pt idx="458">
                  <c:v>797.87</c:v>
                </c:pt>
                <c:pt idx="459">
                  <c:v>872.81</c:v>
                </c:pt>
                <c:pt idx="460">
                  <c:v>919.14</c:v>
                </c:pt>
                <c:pt idx="461">
                  <c:v>919.32</c:v>
                </c:pt>
                <c:pt idx="462">
                  <c:v>987.48</c:v>
                </c:pt>
                <c:pt idx="463">
                  <c:v>1020.62</c:v>
                </c:pt>
                <c:pt idx="464">
                  <c:v>1057.08</c:v>
                </c:pt>
                <c:pt idx="465">
                  <c:v>1036.19</c:v>
                </c:pt>
                <c:pt idx="466">
                  <c:v>1095.6300000000001</c:v>
                </c:pt>
                <c:pt idx="467">
                  <c:v>1115.0999999999999</c:v>
                </c:pt>
                <c:pt idx="468">
                  <c:v>1073.8699999999999</c:v>
                </c:pt>
                <c:pt idx="469">
                  <c:v>1104.49</c:v>
                </c:pt>
                <c:pt idx="470">
                  <c:v>1169.43</c:v>
                </c:pt>
                <c:pt idx="471">
                  <c:v>1186.69</c:v>
                </c:pt>
                <c:pt idx="472">
                  <c:v>1089.4100000000001</c:v>
                </c:pt>
                <c:pt idx="473">
                  <c:v>1030.71</c:v>
                </c:pt>
                <c:pt idx="474">
                  <c:v>1101.5999999999999</c:v>
                </c:pt>
                <c:pt idx="475">
                  <c:v>1049.33</c:v>
                </c:pt>
                <c:pt idx="476">
                  <c:v>1141.2</c:v>
                </c:pt>
                <c:pt idx="477">
                  <c:v>1183.26</c:v>
                </c:pt>
                <c:pt idx="478">
                  <c:v>1180.55</c:v>
                </c:pt>
                <c:pt idx="479">
                  <c:v>1257.6400000000001</c:v>
                </c:pt>
                <c:pt idx="480">
                  <c:v>1286.1199999999999</c:v>
                </c:pt>
                <c:pt idx="481">
                  <c:v>1327.22</c:v>
                </c:pt>
                <c:pt idx="482">
                  <c:v>1325.83</c:v>
                </c:pt>
                <c:pt idx="483">
                  <c:v>1363.61</c:v>
                </c:pt>
                <c:pt idx="484">
                  <c:v>1345.2</c:v>
                </c:pt>
                <c:pt idx="485">
                  <c:v>1320.64</c:v>
                </c:pt>
                <c:pt idx="486">
                  <c:v>1292.28</c:v>
                </c:pt>
                <c:pt idx="487">
                  <c:v>1218.8900000000001</c:v>
                </c:pt>
                <c:pt idx="488">
                  <c:v>1131.42</c:v>
                </c:pt>
                <c:pt idx="489">
                  <c:v>1253.3</c:v>
                </c:pt>
                <c:pt idx="490">
                  <c:v>1246.96</c:v>
                </c:pt>
                <c:pt idx="491">
                  <c:v>1257.5999999999999</c:v>
                </c:pt>
                <c:pt idx="492">
                  <c:v>1312.41</c:v>
                </c:pt>
                <c:pt idx="493">
                  <c:v>1365.68</c:v>
                </c:pt>
                <c:pt idx="494">
                  <c:v>1408.47</c:v>
                </c:pt>
                <c:pt idx="495">
                  <c:v>1397.91</c:v>
                </c:pt>
                <c:pt idx="496">
                  <c:v>1310.33</c:v>
                </c:pt>
                <c:pt idx="497">
                  <c:v>1362.16</c:v>
                </c:pt>
                <c:pt idx="498">
                  <c:v>1379.32</c:v>
                </c:pt>
                <c:pt idx="499">
                  <c:v>1406.58</c:v>
                </c:pt>
                <c:pt idx="500">
                  <c:v>1440.67</c:v>
                </c:pt>
                <c:pt idx="501">
                  <c:v>1412.16</c:v>
                </c:pt>
                <c:pt idx="502">
                  <c:v>1416.18</c:v>
                </c:pt>
                <c:pt idx="503">
                  <c:v>1426.19</c:v>
                </c:pt>
                <c:pt idx="504">
                  <c:v>1498.11</c:v>
                </c:pt>
                <c:pt idx="505">
                  <c:v>1514.68</c:v>
                </c:pt>
                <c:pt idx="506">
                  <c:v>1569.19</c:v>
                </c:pt>
                <c:pt idx="507">
                  <c:v>1597.57</c:v>
                </c:pt>
                <c:pt idx="508">
                  <c:v>1630.74</c:v>
                </c:pt>
                <c:pt idx="509">
                  <c:v>1606.28</c:v>
                </c:pt>
                <c:pt idx="510">
                  <c:v>1685.73</c:v>
                </c:pt>
                <c:pt idx="511">
                  <c:v>1632.97</c:v>
                </c:pt>
                <c:pt idx="512">
                  <c:v>1681.55</c:v>
                </c:pt>
                <c:pt idx="513">
                  <c:v>1756.54</c:v>
                </c:pt>
                <c:pt idx="514">
                  <c:v>1805.81</c:v>
                </c:pt>
                <c:pt idx="515">
                  <c:v>1848.36</c:v>
                </c:pt>
                <c:pt idx="516">
                  <c:v>1782.59</c:v>
                </c:pt>
                <c:pt idx="517">
                  <c:v>1859.45</c:v>
                </c:pt>
                <c:pt idx="518">
                  <c:v>1872.34</c:v>
                </c:pt>
                <c:pt idx="519">
                  <c:v>1883.95</c:v>
                </c:pt>
                <c:pt idx="520">
                  <c:v>1923.57</c:v>
                </c:pt>
                <c:pt idx="521">
                  <c:v>1960.23</c:v>
                </c:pt>
                <c:pt idx="522">
                  <c:v>1930.67</c:v>
                </c:pt>
                <c:pt idx="523">
                  <c:v>2003.37</c:v>
                </c:pt>
                <c:pt idx="524">
                  <c:v>1972.29</c:v>
                </c:pt>
                <c:pt idx="525">
                  <c:v>2018.05</c:v>
                </c:pt>
                <c:pt idx="526">
                  <c:v>2067.56</c:v>
                </c:pt>
                <c:pt idx="527">
                  <c:v>2058.9</c:v>
                </c:pt>
                <c:pt idx="528">
                  <c:v>1994.99</c:v>
                </c:pt>
                <c:pt idx="529">
                  <c:v>2104.5</c:v>
                </c:pt>
                <c:pt idx="530">
                  <c:v>2067.89</c:v>
                </c:pt>
                <c:pt idx="531">
                  <c:v>2085.5100000000002</c:v>
                </c:pt>
                <c:pt idx="532">
                  <c:v>2107.39</c:v>
                </c:pt>
                <c:pt idx="533">
                  <c:v>2063.11</c:v>
                </c:pt>
                <c:pt idx="534">
                  <c:v>2103.84</c:v>
                </c:pt>
                <c:pt idx="535">
                  <c:v>1972.18</c:v>
                </c:pt>
                <c:pt idx="536">
                  <c:v>1920.03</c:v>
                </c:pt>
                <c:pt idx="537">
                  <c:v>2079.36</c:v>
                </c:pt>
                <c:pt idx="538">
                  <c:v>2080.41</c:v>
                </c:pt>
                <c:pt idx="539">
                  <c:v>2043.94</c:v>
                </c:pt>
                <c:pt idx="540">
                  <c:v>1940.24</c:v>
                </c:pt>
                <c:pt idx="541">
                  <c:v>1932.23</c:v>
                </c:pt>
                <c:pt idx="542">
                  <c:v>2059.7399999999998</c:v>
                </c:pt>
                <c:pt idx="543">
                  <c:v>2065.3000000000002</c:v>
                </c:pt>
                <c:pt idx="544">
                  <c:v>2096.9499999999998</c:v>
                </c:pt>
                <c:pt idx="545">
                  <c:v>2098.86</c:v>
                </c:pt>
                <c:pt idx="546">
                  <c:v>2173.6</c:v>
                </c:pt>
                <c:pt idx="547">
                  <c:v>2170.9499999999998</c:v>
                </c:pt>
                <c:pt idx="548">
                  <c:v>2168.27</c:v>
                </c:pt>
                <c:pt idx="549">
                  <c:v>2126.15</c:v>
                </c:pt>
                <c:pt idx="550">
                  <c:v>2198.81</c:v>
                </c:pt>
                <c:pt idx="551">
                  <c:v>2238.83</c:v>
                </c:pt>
                <c:pt idx="552">
                  <c:v>2278.87</c:v>
                </c:pt>
                <c:pt idx="553">
                  <c:v>2363.64</c:v>
                </c:pt>
                <c:pt idx="554">
                  <c:v>2362.7199999999998</c:v>
                </c:pt>
                <c:pt idx="555">
                  <c:v>2384.1999999999998</c:v>
                </c:pt>
                <c:pt idx="556">
                  <c:v>2411.8000000000002</c:v>
                </c:pt>
                <c:pt idx="557">
                  <c:v>2423.41</c:v>
                </c:pt>
                <c:pt idx="558">
                  <c:v>2470.3000000000002</c:v>
                </c:pt>
                <c:pt idx="559">
                  <c:v>2471.65</c:v>
                </c:pt>
                <c:pt idx="560">
                  <c:v>2519.36</c:v>
                </c:pt>
                <c:pt idx="561">
                  <c:v>2575.2600000000002</c:v>
                </c:pt>
                <c:pt idx="562">
                  <c:v>2647.58</c:v>
                </c:pt>
                <c:pt idx="563">
                  <c:v>2673.61</c:v>
                </c:pt>
                <c:pt idx="564">
                  <c:v>2823.81</c:v>
                </c:pt>
                <c:pt idx="565">
                  <c:v>2713.83</c:v>
                </c:pt>
                <c:pt idx="566">
                  <c:v>2640.87</c:v>
                </c:pt>
                <c:pt idx="567">
                  <c:v>2648.05</c:v>
                </c:pt>
                <c:pt idx="568">
                  <c:v>2705.27</c:v>
                </c:pt>
                <c:pt idx="569">
                  <c:v>2718.37</c:v>
                </c:pt>
                <c:pt idx="570">
                  <c:v>2816.29</c:v>
                </c:pt>
                <c:pt idx="571">
                  <c:v>2901.52</c:v>
                </c:pt>
                <c:pt idx="572">
                  <c:v>2913.98</c:v>
                </c:pt>
                <c:pt idx="573">
                  <c:v>2711.74</c:v>
                </c:pt>
                <c:pt idx="574">
                  <c:v>2760.17</c:v>
                </c:pt>
                <c:pt idx="575">
                  <c:v>2506.85</c:v>
                </c:pt>
                <c:pt idx="576">
                  <c:v>2704.1</c:v>
                </c:pt>
                <c:pt idx="577">
                  <c:v>2784.49</c:v>
                </c:pt>
                <c:pt idx="578">
                  <c:v>2834.4</c:v>
                </c:pt>
                <c:pt idx="579">
                  <c:v>2945.83</c:v>
                </c:pt>
                <c:pt idx="580">
                  <c:v>2752.06</c:v>
                </c:pt>
                <c:pt idx="581">
                  <c:v>2941.76</c:v>
                </c:pt>
                <c:pt idx="582">
                  <c:v>2980.38</c:v>
                </c:pt>
                <c:pt idx="583">
                  <c:v>2926.46</c:v>
                </c:pt>
                <c:pt idx="584">
                  <c:v>2976.74</c:v>
                </c:pt>
                <c:pt idx="585">
                  <c:v>3037.56</c:v>
                </c:pt>
                <c:pt idx="586">
                  <c:v>3140.98</c:v>
                </c:pt>
                <c:pt idx="587">
                  <c:v>3230.78</c:v>
                </c:pt>
                <c:pt idx="588">
                  <c:v>3225.52</c:v>
                </c:pt>
                <c:pt idx="589">
                  <c:v>2954.22</c:v>
                </c:pt>
                <c:pt idx="590">
                  <c:v>2584.59</c:v>
                </c:pt>
                <c:pt idx="591">
                  <c:v>2912.43</c:v>
                </c:pt>
                <c:pt idx="592">
                  <c:v>3044.31</c:v>
                </c:pt>
                <c:pt idx="593">
                  <c:v>3100.29</c:v>
                </c:pt>
                <c:pt idx="594">
                  <c:v>3271.12</c:v>
                </c:pt>
                <c:pt idx="595">
                  <c:v>3500.31</c:v>
                </c:pt>
                <c:pt idx="596">
                  <c:v>3363</c:v>
                </c:pt>
                <c:pt idx="597">
                  <c:v>3269.96</c:v>
                </c:pt>
                <c:pt idx="598">
                  <c:v>3621.63</c:v>
                </c:pt>
                <c:pt idx="599">
                  <c:v>3756.07</c:v>
                </c:pt>
                <c:pt idx="600">
                  <c:v>3714.24</c:v>
                </c:pt>
                <c:pt idx="601">
                  <c:v>3811.15</c:v>
                </c:pt>
                <c:pt idx="602">
                  <c:v>3972.89</c:v>
                </c:pt>
                <c:pt idx="603">
                  <c:v>4181.17</c:v>
                </c:pt>
                <c:pt idx="604">
                  <c:v>4204.1099999999997</c:v>
                </c:pt>
                <c:pt idx="605">
                  <c:v>4297.5</c:v>
                </c:pt>
                <c:pt idx="606">
                  <c:v>4395.26</c:v>
                </c:pt>
                <c:pt idx="607">
                  <c:v>4522.68</c:v>
                </c:pt>
                <c:pt idx="608">
                  <c:v>4307.54</c:v>
                </c:pt>
                <c:pt idx="609">
                  <c:v>4605.38</c:v>
                </c:pt>
                <c:pt idx="610">
                  <c:v>4567</c:v>
                </c:pt>
                <c:pt idx="611">
                  <c:v>4766.18</c:v>
                </c:pt>
                <c:pt idx="612">
                  <c:v>4515.55</c:v>
                </c:pt>
                <c:pt idx="613">
                  <c:v>4373.9399999999996</c:v>
                </c:pt>
                <c:pt idx="614">
                  <c:v>4530.41</c:v>
                </c:pt>
                <c:pt idx="615">
                  <c:v>4131.93</c:v>
                </c:pt>
                <c:pt idx="616">
                  <c:v>4132.1499999999996</c:v>
                </c:pt>
                <c:pt idx="617">
                  <c:v>3785.38</c:v>
                </c:pt>
                <c:pt idx="618">
                  <c:v>4130.29</c:v>
                </c:pt>
                <c:pt idx="619">
                  <c:v>3955</c:v>
                </c:pt>
                <c:pt idx="620">
                  <c:v>3585.62</c:v>
                </c:pt>
                <c:pt idx="621">
                  <c:v>3871.98</c:v>
                </c:pt>
                <c:pt idx="622">
                  <c:v>4080.11</c:v>
                </c:pt>
                <c:pt idx="623">
                  <c:v>3839.5</c:v>
                </c:pt>
                <c:pt idx="624">
                  <c:v>4076.6</c:v>
                </c:pt>
                <c:pt idx="625">
                  <c:v>3970.15</c:v>
                </c:pt>
                <c:pt idx="626">
                  <c:v>4109.3100000000004</c:v>
                </c:pt>
                <c:pt idx="627">
                  <c:v>4169.4799999999996</c:v>
                </c:pt>
                <c:pt idx="628">
                  <c:v>4179.83</c:v>
                </c:pt>
                <c:pt idx="629">
                  <c:v>4450.38</c:v>
                </c:pt>
                <c:pt idx="630">
                  <c:v>4588.96</c:v>
                </c:pt>
                <c:pt idx="631">
                  <c:v>4507.66</c:v>
                </c:pt>
                <c:pt idx="632">
                  <c:v>4288.05</c:v>
                </c:pt>
                <c:pt idx="633">
                  <c:v>4193.8</c:v>
                </c:pt>
                <c:pt idx="634">
                  <c:v>4567.8</c:v>
                </c:pt>
                <c:pt idx="635">
                  <c:v>4769.83</c:v>
                </c:pt>
                <c:pt idx="636">
                  <c:v>4924.97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93-4A00-BC50-82909C6CA6A7}"/>
            </c:ext>
          </c:extLst>
        </c:ser>
        <c:ser>
          <c:idx val="2"/>
          <c:order val="2"/>
          <c:tx>
            <c:strRef>
              <c:f>SPX!$D$1</c:f>
              <c:strCache>
                <c:ptCount val="1"/>
                <c:pt idx="0">
                  <c:v>SPX（円）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SPX!$A$3:$A$639</c:f>
              <c:numCache>
                <c:formatCode>m/d/yyyy</c:formatCode>
                <c:ptCount val="637"/>
                <c:pt idx="0">
                  <c:v>25964</c:v>
                </c:pt>
                <c:pt idx="1">
                  <c:v>25992</c:v>
                </c:pt>
                <c:pt idx="2">
                  <c:v>26023</c:v>
                </c:pt>
                <c:pt idx="3">
                  <c:v>26053</c:v>
                </c:pt>
                <c:pt idx="4">
                  <c:v>26084</c:v>
                </c:pt>
                <c:pt idx="5">
                  <c:v>26114</c:v>
                </c:pt>
                <c:pt idx="6">
                  <c:v>26145</c:v>
                </c:pt>
                <c:pt idx="7">
                  <c:v>26176</c:v>
                </c:pt>
                <c:pt idx="8">
                  <c:v>26206</c:v>
                </c:pt>
                <c:pt idx="9">
                  <c:v>26237</c:v>
                </c:pt>
                <c:pt idx="10">
                  <c:v>26267</c:v>
                </c:pt>
                <c:pt idx="11">
                  <c:v>26298</c:v>
                </c:pt>
                <c:pt idx="12">
                  <c:v>26329</c:v>
                </c:pt>
                <c:pt idx="13">
                  <c:v>26358</c:v>
                </c:pt>
                <c:pt idx="14">
                  <c:v>26389</c:v>
                </c:pt>
                <c:pt idx="15">
                  <c:v>26419</c:v>
                </c:pt>
                <c:pt idx="16">
                  <c:v>26450</c:v>
                </c:pt>
                <c:pt idx="17">
                  <c:v>26480</c:v>
                </c:pt>
                <c:pt idx="18">
                  <c:v>26511</c:v>
                </c:pt>
                <c:pt idx="19">
                  <c:v>26542</c:v>
                </c:pt>
                <c:pt idx="20">
                  <c:v>26572</c:v>
                </c:pt>
                <c:pt idx="21">
                  <c:v>26603</c:v>
                </c:pt>
                <c:pt idx="22">
                  <c:v>26633</c:v>
                </c:pt>
                <c:pt idx="23">
                  <c:v>26664</c:v>
                </c:pt>
                <c:pt idx="24">
                  <c:v>26695</c:v>
                </c:pt>
                <c:pt idx="25">
                  <c:v>26723</c:v>
                </c:pt>
                <c:pt idx="26">
                  <c:v>26754</c:v>
                </c:pt>
                <c:pt idx="27">
                  <c:v>26784</c:v>
                </c:pt>
                <c:pt idx="28">
                  <c:v>26815</c:v>
                </c:pt>
                <c:pt idx="29">
                  <c:v>26845</c:v>
                </c:pt>
                <c:pt idx="30">
                  <c:v>26876</c:v>
                </c:pt>
                <c:pt idx="31">
                  <c:v>26907</c:v>
                </c:pt>
                <c:pt idx="32">
                  <c:v>26937</c:v>
                </c:pt>
                <c:pt idx="33">
                  <c:v>26968</c:v>
                </c:pt>
                <c:pt idx="34">
                  <c:v>26998</c:v>
                </c:pt>
                <c:pt idx="35">
                  <c:v>27029</c:v>
                </c:pt>
                <c:pt idx="36">
                  <c:v>27060</c:v>
                </c:pt>
                <c:pt idx="37">
                  <c:v>27088</c:v>
                </c:pt>
                <c:pt idx="38">
                  <c:v>27119</c:v>
                </c:pt>
                <c:pt idx="39">
                  <c:v>27149</c:v>
                </c:pt>
                <c:pt idx="40">
                  <c:v>27180</c:v>
                </c:pt>
                <c:pt idx="41">
                  <c:v>27210</c:v>
                </c:pt>
                <c:pt idx="42">
                  <c:v>27241</c:v>
                </c:pt>
                <c:pt idx="43">
                  <c:v>27272</c:v>
                </c:pt>
                <c:pt idx="44">
                  <c:v>27302</c:v>
                </c:pt>
                <c:pt idx="45">
                  <c:v>27333</c:v>
                </c:pt>
                <c:pt idx="46">
                  <c:v>27363</c:v>
                </c:pt>
                <c:pt idx="47">
                  <c:v>27394</c:v>
                </c:pt>
                <c:pt idx="48">
                  <c:v>27425</c:v>
                </c:pt>
                <c:pt idx="49">
                  <c:v>27453</c:v>
                </c:pt>
                <c:pt idx="50">
                  <c:v>27484</c:v>
                </c:pt>
                <c:pt idx="51">
                  <c:v>27514</c:v>
                </c:pt>
                <c:pt idx="52">
                  <c:v>27545</c:v>
                </c:pt>
                <c:pt idx="53">
                  <c:v>27575</c:v>
                </c:pt>
                <c:pt idx="54">
                  <c:v>27606</c:v>
                </c:pt>
                <c:pt idx="55">
                  <c:v>27637</c:v>
                </c:pt>
                <c:pt idx="56">
                  <c:v>27667</c:v>
                </c:pt>
                <c:pt idx="57">
                  <c:v>27698</c:v>
                </c:pt>
                <c:pt idx="58">
                  <c:v>27728</c:v>
                </c:pt>
                <c:pt idx="59">
                  <c:v>27759</c:v>
                </c:pt>
                <c:pt idx="60">
                  <c:v>27790</c:v>
                </c:pt>
                <c:pt idx="61">
                  <c:v>27819</c:v>
                </c:pt>
                <c:pt idx="62">
                  <c:v>27850</c:v>
                </c:pt>
                <c:pt idx="63">
                  <c:v>27880</c:v>
                </c:pt>
                <c:pt idx="64">
                  <c:v>27911</c:v>
                </c:pt>
                <c:pt idx="65">
                  <c:v>27941</c:v>
                </c:pt>
                <c:pt idx="66">
                  <c:v>27972</c:v>
                </c:pt>
                <c:pt idx="67">
                  <c:v>28003</c:v>
                </c:pt>
                <c:pt idx="68">
                  <c:v>28033</c:v>
                </c:pt>
                <c:pt idx="69">
                  <c:v>28064</c:v>
                </c:pt>
                <c:pt idx="70">
                  <c:v>28094</c:v>
                </c:pt>
                <c:pt idx="71">
                  <c:v>28125</c:v>
                </c:pt>
                <c:pt idx="72">
                  <c:v>28156</c:v>
                </c:pt>
                <c:pt idx="73">
                  <c:v>28184</c:v>
                </c:pt>
                <c:pt idx="74">
                  <c:v>28215</c:v>
                </c:pt>
                <c:pt idx="75">
                  <c:v>28245</c:v>
                </c:pt>
                <c:pt idx="76">
                  <c:v>28276</c:v>
                </c:pt>
                <c:pt idx="77">
                  <c:v>28306</c:v>
                </c:pt>
                <c:pt idx="78">
                  <c:v>28337</c:v>
                </c:pt>
                <c:pt idx="79">
                  <c:v>28368</c:v>
                </c:pt>
                <c:pt idx="80">
                  <c:v>28398</c:v>
                </c:pt>
                <c:pt idx="81">
                  <c:v>28429</c:v>
                </c:pt>
                <c:pt idx="82">
                  <c:v>28459</c:v>
                </c:pt>
                <c:pt idx="83">
                  <c:v>28490</c:v>
                </c:pt>
                <c:pt idx="84">
                  <c:v>28521</c:v>
                </c:pt>
                <c:pt idx="85">
                  <c:v>28549</c:v>
                </c:pt>
                <c:pt idx="86">
                  <c:v>28580</c:v>
                </c:pt>
                <c:pt idx="87">
                  <c:v>28610</c:v>
                </c:pt>
                <c:pt idx="88">
                  <c:v>28641</c:v>
                </c:pt>
                <c:pt idx="89">
                  <c:v>28671</c:v>
                </c:pt>
                <c:pt idx="90">
                  <c:v>28702</c:v>
                </c:pt>
                <c:pt idx="91">
                  <c:v>28733</c:v>
                </c:pt>
                <c:pt idx="92">
                  <c:v>28763</c:v>
                </c:pt>
                <c:pt idx="93">
                  <c:v>28794</c:v>
                </c:pt>
                <c:pt idx="94">
                  <c:v>28824</c:v>
                </c:pt>
                <c:pt idx="95">
                  <c:v>28855</c:v>
                </c:pt>
                <c:pt idx="96">
                  <c:v>28886</c:v>
                </c:pt>
                <c:pt idx="97">
                  <c:v>28914</c:v>
                </c:pt>
                <c:pt idx="98">
                  <c:v>28945</c:v>
                </c:pt>
                <c:pt idx="99">
                  <c:v>28975</c:v>
                </c:pt>
                <c:pt idx="100">
                  <c:v>29006</c:v>
                </c:pt>
                <c:pt idx="101">
                  <c:v>29036</c:v>
                </c:pt>
                <c:pt idx="102">
                  <c:v>29067</c:v>
                </c:pt>
                <c:pt idx="103">
                  <c:v>29098</c:v>
                </c:pt>
                <c:pt idx="104">
                  <c:v>29128</c:v>
                </c:pt>
                <c:pt idx="105">
                  <c:v>29159</c:v>
                </c:pt>
                <c:pt idx="106">
                  <c:v>29189</c:v>
                </c:pt>
                <c:pt idx="107">
                  <c:v>29220</c:v>
                </c:pt>
                <c:pt idx="108">
                  <c:v>29251</c:v>
                </c:pt>
                <c:pt idx="109">
                  <c:v>29280</c:v>
                </c:pt>
                <c:pt idx="110">
                  <c:v>29311</c:v>
                </c:pt>
                <c:pt idx="111">
                  <c:v>29341</c:v>
                </c:pt>
                <c:pt idx="112">
                  <c:v>29372</c:v>
                </c:pt>
                <c:pt idx="113">
                  <c:v>29402</c:v>
                </c:pt>
                <c:pt idx="114">
                  <c:v>29433</c:v>
                </c:pt>
                <c:pt idx="115">
                  <c:v>29464</c:v>
                </c:pt>
                <c:pt idx="116">
                  <c:v>29494</c:v>
                </c:pt>
                <c:pt idx="117">
                  <c:v>29525</c:v>
                </c:pt>
                <c:pt idx="118">
                  <c:v>29555</c:v>
                </c:pt>
                <c:pt idx="119">
                  <c:v>29586</c:v>
                </c:pt>
                <c:pt idx="120">
                  <c:v>29617</c:v>
                </c:pt>
                <c:pt idx="121">
                  <c:v>29645</c:v>
                </c:pt>
                <c:pt idx="122">
                  <c:v>29676</c:v>
                </c:pt>
                <c:pt idx="123">
                  <c:v>29706</c:v>
                </c:pt>
                <c:pt idx="124">
                  <c:v>29737</c:v>
                </c:pt>
                <c:pt idx="125">
                  <c:v>29767</c:v>
                </c:pt>
                <c:pt idx="126">
                  <c:v>29798</c:v>
                </c:pt>
                <c:pt idx="127">
                  <c:v>29829</c:v>
                </c:pt>
                <c:pt idx="128">
                  <c:v>29859</c:v>
                </c:pt>
                <c:pt idx="129">
                  <c:v>29890</c:v>
                </c:pt>
                <c:pt idx="130">
                  <c:v>29920</c:v>
                </c:pt>
                <c:pt idx="131">
                  <c:v>29951</c:v>
                </c:pt>
                <c:pt idx="132">
                  <c:v>29982</c:v>
                </c:pt>
                <c:pt idx="133">
                  <c:v>30010</c:v>
                </c:pt>
                <c:pt idx="134">
                  <c:v>30041</c:v>
                </c:pt>
                <c:pt idx="135">
                  <c:v>30071</c:v>
                </c:pt>
                <c:pt idx="136">
                  <c:v>30102</c:v>
                </c:pt>
                <c:pt idx="137">
                  <c:v>30132</c:v>
                </c:pt>
                <c:pt idx="138">
                  <c:v>30163</c:v>
                </c:pt>
                <c:pt idx="139">
                  <c:v>30194</c:v>
                </c:pt>
                <c:pt idx="140">
                  <c:v>30224</c:v>
                </c:pt>
                <c:pt idx="141">
                  <c:v>30255</c:v>
                </c:pt>
                <c:pt idx="142">
                  <c:v>30285</c:v>
                </c:pt>
                <c:pt idx="143">
                  <c:v>30316</c:v>
                </c:pt>
                <c:pt idx="144">
                  <c:v>30347</c:v>
                </c:pt>
                <c:pt idx="145">
                  <c:v>30375</c:v>
                </c:pt>
                <c:pt idx="146">
                  <c:v>30406</c:v>
                </c:pt>
                <c:pt idx="147">
                  <c:v>30436</c:v>
                </c:pt>
                <c:pt idx="148">
                  <c:v>30467</c:v>
                </c:pt>
                <c:pt idx="149">
                  <c:v>30497</c:v>
                </c:pt>
                <c:pt idx="150">
                  <c:v>30528</c:v>
                </c:pt>
                <c:pt idx="151">
                  <c:v>30559</c:v>
                </c:pt>
                <c:pt idx="152">
                  <c:v>30589</c:v>
                </c:pt>
                <c:pt idx="153">
                  <c:v>30620</c:v>
                </c:pt>
                <c:pt idx="154">
                  <c:v>30650</c:v>
                </c:pt>
                <c:pt idx="155">
                  <c:v>30681</c:v>
                </c:pt>
                <c:pt idx="156">
                  <c:v>30712</c:v>
                </c:pt>
                <c:pt idx="157">
                  <c:v>30741</c:v>
                </c:pt>
                <c:pt idx="158">
                  <c:v>30772</c:v>
                </c:pt>
                <c:pt idx="159">
                  <c:v>30802</c:v>
                </c:pt>
                <c:pt idx="160">
                  <c:v>30833</c:v>
                </c:pt>
                <c:pt idx="161">
                  <c:v>30863</c:v>
                </c:pt>
                <c:pt idx="162">
                  <c:v>30894</c:v>
                </c:pt>
                <c:pt idx="163">
                  <c:v>30925</c:v>
                </c:pt>
                <c:pt idx="164">
                  <c:v>30955</c:v>
                </c:pt>
                <c:pt idx="165">
                  <c:v>30986</c:v>
                </c:pt>
                <c:pt idx="166">
                  <c:v>31016</c:v>
                </c:pt>
                <c:pt idx="167">
                  <c:v>31047</c:v>
                </c:pt>
                <c:pt idx="168">
                  <c:v>31078</c:v>
                </c:pt>
                <c:pt idx="169">
                  <c:v>31106</c:v>
                </c:pt>
                <c:pt idx="170">
                  <c:v>31137</c:v>
                </c:pt>
                <c:pt idx="171">
                  <c:v>31167</c:v>
                </c:pt>
                <c:pt idx="172">
                  <c:v>31198</c:v>
                </c:pt>
                <c:pt idx="173">
                  <c:v>31228</c:v>
                </c:pt>
                <c:pt idx="174">
                  <c:v>31259</c:v>
                </c:pt>
                <c:pt idx="175">
                  <c:v>31290</c:v>
                </c:pt>
                <c:pt idx="176">
                  <c:v>31320</c:v>
                </c:pt>
                <c:pt idx="177">
                  <c:v>31351</c:v>
                </c:pt>
                <c:pt idx="178">
                  <c:v>31381</c:v>
                </c:pt>
                <c:pt idx="179">
                  <c:v>31412</c:v>
                </c:pt>
                <c:pt idx="180">
                  <c:v>31443</c:v>
                </c:pt>
                <c:pt idx="181">
                  <c:v>31471</c:v>
                </c:pt>
                <c:pt idx="182">
                  <c:v>31502</c:v>
                </c:pt>
                <c:pt idx="183">
                  <c:v>31532</c:v>
                </c:pt>
                <c:pt idx="184">
                  <c:v>31563</c:v>
                </c:pt>
                <c:pt idx="185">
                  <c:v>31593</c:v>
                </c:pt>
                <c:pt idx="186">
                  <c:v>31624</c:v>
                </c:pt>
                <c:pt idx="187">
                  <c:v>31655</c:v>
                </c:pt>
                <c:pt idx="188">
                  <c:v>31685</c:v>
                </c:pt>
                <c:pt idx="189">
                  <c:v>31716</c:v>
                </c:pt>
                <c:pt idx="190">
                  <c:v>31746</c:v>
                </c:pt>
                <c:pt idx="191">
                  <c:v>31777</c:v>
                </c:pt>
                <c:pt idx="192">
                  <c:v>31808</c:v>
                </c:pt>
                <c:pt idx="193">
                  <c:v>31836</c:v>
                </c:pt>
                <c:pt idx="194">
                  <c:v>31867</c:v>
                </c:pt>
                <c:pt idx="195">
                  <c:v>31897</c:v>
                </c:pt>
                <c:pt idx="196">
                  <c:v>31928</c:v>
                </c:pt>
                <c:pt idx="197">
                  <c:v>31958</c:v>
                </c:pt>
                <c:pt idx="198">
                  <c:v>31989</c:v>
                </c:pt>
                <c:pt idx="199">
                  <c:v>32020</c:v>
                </c:pt>
                <c:pt idx="200">
                  <c:v>32050</c:v>
                </c:pt>
                <c:pt idx="201">
                  <c:v>32081</c:v>
                </c:pt>
                <c:pt idx="202">
                  <c:v>32111</c:v>
                </c:pt>
                <c:pt idx="203">
                  <c:v>32142</c:v>
                </c:pt>
                <c:pt idx="204">
                  <c:v>32173</c:v>
                </c:pt>
                <c:pt idx="205">
                  <c:v>32202</c:v>
                </c:pt>
                <c:pt idx="206">
                  <c:v>32233</c:v>
                </c:pt>
                <c:pt idx="207">
                  <c:v>32263</c:v>
                </c:pt>
                <c:pt idx="208">
                  <c:v>32294</c:v>
                </c:pt>
                <c:pt idx="209">
                  <c:v>32324</c:v>
                </c:pt>
                <c:pt idx="210">
                  <c:v>32355</c:v>
                </c:pt>
                <c:pt idx="211">
                  <c:v>32386</c:v>
                </c:pt>
                <c:pt idx="212">
                  <c:v>32416</c:v>
                </c:pt>
                <c:pt idx="213">
                  <c:v>32447</c:v>
                </c:pt>
                <c:pt idx="214">
                  <c:v>32477</c:v>
                </c:pt>
                <c:pt idx="215">
                  <c:v>32508</c:v>
                </c:pt>
                <c:pt idx="216">
                  <c:v>32539</c:v>
                </c:pt>
                <c:pt idx="217">
                  <c:v>32567</c:v>
                </c:pt>
                <c:pt idx="218">
                  <c:v>32598</c:v>
                </c:pt>
                <c:pt idx="219">
                  <c:v>32628</c:v>
                </c:pt>
                <c:pt idx="220">
                  <c:v>32659</c:v>
                </c:pt>
                <c:pt idx="221">
                  <c:v>32689</c:v>
                </c:pt>
                <c:pt idx="222">
                  <c:v>32720</c:v>
                </c:pt>
                <c:pt idx="223">
                  <c:v>32751</c:v>
                </c:pt>
                <c:pt idx="224">
                  <c:v>32781</c:v>
                </c:pt>
                <c:pt idx="225">
                  <c:v>32812</c:v>
                </c:pt>
                <c:pt idx="226">
                  <c:v>32842</c:v>
                </c:pt>
                <c:pt idx="227">
                  <c:v>32873</c:v>
                </c:pt>
                <c:pt idx="228">
                  <c:v>32904</c:v>
                </c:pt>
                <c:pt idx="229">
                  <c:v>32932</c:v>
                </c:pt>
                <c:pt idx="230">
                  <c:v>32963</c:v>
                </c:pt>
                <c:pt idx="231">
                  <c:v>32993</c:v>
                </c:pt>
                <c:pt idx="232">
                  <c:v>33024</c:v>
                </c:pt>
                <c:pt idx="233">
                  <c:v>33054</c:v>
                </c:pt>
                <c:pt idx="234">
                  <c:v>33085</c:v>
                </c:pt>
                <c:pt idx="235">
                  <c:v>33116</c:v>
                </c:pt>
                <c:pt idx="236">
                  <c:v>33146</c:v>
                </c:pt>
                <c:pt idx="237">
                  <c:v>33177</c:v>
                </c:pt>
                <c:pt idx="238">
                  <c:v>33207</c:v>
                </c:pt>
                <c:pt idx="239">
                  <c:v>33238</c:v>
                </c:pt>
                <c:pt idx="240">
                  <c:v>33269</c:v>
                </c:pt>
                <c:pt idx="241">
                  <c:v>33297</c:v>
                </c:pt>
                <c:pt idx="242">
                  <c:v>33328</c:v>
                </c:pt>
                <c:pt idx="243">
                  <c:v>33358</c:v>
                </c:pt>
                <c:pt idx="244">
                  <c:v>33389</c:v>
                </c:pt>
                <c:pt idx="245">
                  <c:v>33419</c:v>
                </c:pt>
                <c:pt idx="246">
                  <c:v>33450</c:v>
                </c:pt>
                <c:pt idx="247">
                  <c:v>33481</c:v>
                </c:pt>
                <c:pt idx="248">
                  <c:v>33511</c:v>
                </c:pt>
                <c:pt idx="249">
                  <c:v>33542</c:v>
                </c:pt>
                <c:pt idx="250">
                  <c:v>33572</c:v>
                </c:pt>
                <c:pt idx="251">
                  <c:v>33603</c:v>
                </c:pt>
                <c:pt idx="252">
                  <c:v>33634</c:v>
                </c:pt>
                <c:pt idx="253">
                  <c:v>33663</c:v>
                </c:pt>
                <c:pt idx="254">
                  <c:v>33694</c:v>
                </c:pt>
                <c:pt idx="255">
                  <c:v>33724</c:v>
                </c:pt>
                <c:pt idx="256">
                  <c:v>33755</c:v>
                </c:pt>
                <c:pt idx="257">
                  <c:v>33785</c:v>
                </c:pt>
                <c:pt idx="258">
                  <c:v>33816</c:v>
                </c:pt>
                <c:pt idx="259">
                  <c:v>33847</c:v>
                </c:pt>
                <c:pt idx="260">
                  <c:v>33877</c:v>
                </c:pt>
                <c:pt idx="261">
                  <c:v>33908</c:v>
                </c:pt>
                <c:pt idx="262">
                  <c:v>33938</c:v>
                </c:pt>
                <c:pt idx="263">
                  <c:v>33969</c:v>
                </c:pt>
                <c:pt idx="264">
                  <c:v>34000</c:v>
                </c:pt>
                <c:pt idx="265">
                  <c:v>34028</c:v>
                </c:pt>
                <c:pt idx="266">
                  <c:v>34059</c:v>
                </c:pt>
                <c:pt idx="267">
                  <c:v>34089</c:v>
                </c:pt>
                <c:pt idx="268">
                  <c:v>34120</c:v>
                </c:pt>
                <c:pt idx="269">
                  <c:v>34150</c:v>
                </c:pt>
                <c:pt idx="270">
                  <c:v>34181</c:v>
                </c:pt>
                <c:pt idx="271">
                  <c:v>34212</c:v>
                </c:pt>
                <c:pt idx="272">
                  <c:v>34242</c:v>
                </c:pt>
                <c:pt idx="273">
                  <c:v>34273</c:v>
                </c:pt>
                <c:pt idx="274">
                  <c:v>34303</c:v>
                </c:pt>
                <c:pt idx="275">
                  <c:v>34334</c:v>
                </c:pt>
                <c:pt idx="276">
                  <c:v>34365</c:v>
                </c:pt>
                <c:pt idx="277">
                  <c:v>34393</c:v>
                </c:pt>
                <c:pt idx="278">
                  <c:v>34424</c:v>
                </c:pt>
                <c:pt idx="279">
                  <c:v>34454</c:v>
                </c:pt>
                <c:pt idx="280">
                  <c:v>34485</c:v>
                </c:pt>
                <c:pt idx="281">
                  <c:v>34515</c:v>
                </c:pt>
                <c:pt idx="282">
                  <c:v>34546</c:v>
                </c:pt>
                <c:pt idx="283">
                  <c:v>34577</c:v>
                </c:pt>
                <c:pt idx="284">
                  <c:v>34607</c:v>
                </c:pt>
                <c:pt idx="285">
                  <c:v>34638</c:v>
                </c:pt>
                <c:pt idx="286">
                  <c:v>34668</c:v>
                </c:pt>
                <c:pt idx="287">
                  <c:v>34699</c:v>
                </c:pt>
                <c:pt idx="288">
                  <c:v>34730</c:v>
                </c:pt>
                <c:pt idx="289">
                  <c:v>34758</c:v>
                </c:pt>
                <c:pt idx="290">
                  <c:v>34789</c:v>
                </c:pt>
                <c:pt idx="291">
                  <c:v>34819</c:v>
                </c:pt>
                <c:pt idx="292">
                  <c:v>34850</c:v>
                </c:pt>
                <c:pt idx="293">
                  <c:v>34880</c:v>
                </c:pt>
                <c:pt idx="294">
                  <c:v>34911</c:v>
                </c:pt>
                <c:pt idx="295">
                  <c:v>34942</c:v>
                </c:pt>
                <c:pt idx="296">
                  <c:v>34972</c:v>
                </c:pt>
                <c:pt idx="297">
                  <c:v>35003</c:v>
                </c:pt>
                <c:pt idx="298">
                  <c:v>35033</c:v>
                </c:pt>
                <c:pt idx="299">
                  <c:v>35064</c:v>
                </c:pt>
                <c:pt idx="300">
                  <c:v>35095</c:v>
                </c:pt>
                <c:pt idx="301">
                  <c:v>35124</c:v>
                </c:pt>
                <c:pt idx="302">
                  <c:v>35155</c:v>
                </c:pt>
                <c:pt idx="303">
                  <c:v>35185</c:v>
                </c:pt>
                <c:pt idx="304">
                  <c:v>35216</c:v>
                </c:pt>
                <c:pt idx="305">
                  <c:v>35246</c:v>
                </c:pt>
                <c:pt idx="306">
                  <c:v>35277</c:v>
                </c:pt>
                <c:pt idx="307">
                  <c:v>35308</c:v>
                </c:pt>
                <c:pt idx="308">
                  <c:v>35338</c:v>
                </c:pt>
                <c:pt idx="309">
                  <c:v>35369</c:v>
                </c:pt>
                <c:pt idx="310">
                  <c:v>35399</c:v>
                </c:pt>
                <c:pt idx="311">
                  <c:v>35430</c:v>
                </c:pt>
                <c:pt idx="312">
                  <c:v>35461</c:v>
                </c:pt>
                <c:pt idx="313">
                  <c:v>35489</c:v>
                </c:pt>
                <c:pt idx="314">
                  <c:v>35520</c:v>
                </c:pt>
                <c:pt idx="315">
                  <c:v>35550</c:v>
                </c:pt>
                <c:pt idx="316">
                  <c:v>35581</c:v>
                </c:pt>
                <c:pt idx="317">
                  <c:v>35611</c:v>
                </c:pt>
                <c:pt idx="318">
                  <c:v>35642</c:v>
                </c:pt>
                <c:pt idx="319">
                  <c:v>35673</c:v>
                </c:pt>
                <c:pt idx="320">
                  <c:v>35703</c:v>
                </c:pt>
                <c:pt idx="321">
                  <c:v>35734</c:v>
                </c:pt>
                <c:pt idx="322">
                  <c:v>35764</c:v>
                </c:pt>
                <c:pt idx="323">
                  <c:v>35795</c:v>
                </c:pt>
                <c:pt idx="324">
                  <c:v>35826</c:v>
                </c:pt>
                <c:pt idx="325">
                  <c:v>35854</c:v>
                </c:pt>
                <c:pt idx="326">
                  <c:v>35885</c:v>
                </c:pt>
                <c:pt idx="327">
                  <c:v>35915</c:v>
                </c:pt>
                <c:pt idx="328">
                  <c:v>35946</c:v>
                </c:pt>
                <c:pt idx="329">
                  <c:v>35976</c:v>
                </c:pt>
                <c:pt idx="330">
                  <c:v>36007</c:v>
                </c:pt>
                <c:pt idx="331">
                  <c:v>36038</c:v>
                </c:pt>
                <c:pt idx="332">
                  <c:v>36068</c:v>
                </c:pt>
                <c:pt idx="333">
                  <c:v>36099</c:v>
                </c:pt>
                <c:pt idx="334">
                  <c:v>36129</c:v>
                </c:pt>
                <c:pt idx="335">
                  <c:v>36160</c:v>
                </c:pt>
                <c:pt idx="336">
                  <c:v>36191</c:v>
                </c:pt>
                <c:pt idx="337">
                  <c:v>36219</c:v>
                </c:pt>
                <c:pt idx="338">
                  <c:v>36250</c:v>
                </c:pt>
                <c:pt idx="339">
                  <c:v>36280</c:v>
                </c:pt>
                <c:pt idx="340">
                  <c:v>36311</c:v>
                </c:pt>
                <c:pt idx="341">
                  <c:v>36341</c:v>
                </c:pt>
                <c:pt idx="342">
                  <c:v>36372</c:v>
                </c:pt>
                <c:pt idx="343">
                  <c:v>36403</c:v>
                </c:pt>
                <c:pt idx="344">
                  <c:v>36433</c:v>
                </c:pt>
                <c:pt idx="345">
                  <c:v>36464</c:v>
                </c:pt>
                <c:pt idx="346">
                  <c:v>36494</c:v>
                </c:pt>
                <c:pt idx="347">
                  <c:v>36525</c:v>
                </c:pt>
                <c:pt idx="348">
                  <c:v>36556</c:v>
                </c:pt>
                <c:pt idx="349">
                  <c:v>36585</c:v>
                </c:pt>
                <c:pt idx="350">
                  <c:v>36616</c:v>
                </c:pt>
                <c:pt idx="351">
                  <c:v>36646</c:v>
                </c:pt>
                <c:pt idx="352">
                  <c:v>36677</c:v>
                </c:pt>
                <c:pt idx="353">
                  <c:v>36707</c:v>
                </c:pt>
                <c:pt idx="354">
                  <c:v>36738</c:v>
                </c:pt>
                <c:pt idx="355">
                  <c:v>36769</c:v>
                </c:pt>
                <c:pt idx="356">
                  <c:v>36799</c:v>
                </c:pt>
                <c:pt idx="357">
                  <c:v>36830</c:v>
                </c:pt>
                <c:pt idx="358">
                  <c:v>36860</c:v>
                </c:pt>
                <c:pt idx="359">
                  <c:v>36891</c:v>
                </c:pt>
                <c:pt idx="360">
                  <c:v>36922</c:v>
                </c:pt>
                <c:pt idx="361">
                  <c:v>36950</c:v>
                </c:pt>
                <c:pt idx="362">
                  <c:v>36981</c:v>
                </c:pt>
                <c:pt idx="363">
                  <c:v>37011</c:v>
                </c:pt>
                <c:pt idx="364">
                  <c:v>37042</c:v>
                </c:pt>
                <c:pt idx="365">
                  <c:v>37072</c:v>
                </c:pt>
                <c:pt idx="366">
                  <c:v>37103</c:v>
                </c:pt>
                <c:pt idx="367">
                  <c:v>37134</c:v>
                </c:pt>
                <c:pt idx="368">
                  <c:v>37164</c:v>
                </c:pt>
                <c:pt idx="369">
                  <c:v>37195</c:v>
                </c:pt>
                <c:pt idx="370">
                  <c:v>37225</c:v>
                </c:pt>
                <c:pt idx="371">
                  <c:v>37256</c:v>
                </c:pt>
                <c:pt idx="372">
                  <c:v>37287</c:v>
                </c:pt>
                <c:pt idx="373">
                  <c:v>37315</c:v>
                </c:pt>
                <c:pt idx="374">
                  <c:v>37346</c:v>
                </c:pt>
                <c:pt idx="375">
                  <c:v>37376</c:v>
                </c:pt>
                <c:pt idx="376">
                  <c:v>37407</c:v>
                </c:pt>
                <c:pt idx="377">
                  <c:v>37437</c:v>
                </c:pt>
                <c:pt idx="378">
                  <c:v>37468</c:v>
                </c:pt>
                <c:pt idx="379">
                  <c:v>37499</c:v>
                </c:pt>
                <c:pt idx="380">
                  <c:v>37529</c:v>
                </c:pt>
                <c:pt idx="381">
                  <c:v>37560</c:v>
                </c:pt>
                <c:pt idx="382">
                  <c:v>37590</c:v>
                </c:pt>
                <c:pt idx="383">
                  <c:v>37621</c:v>
                </c:pt>
                <c:pt idx="384">
                  <c:v>37652</c:v>
                </c:pt>
                <c:pt idx="385">
                  <c:v>37680</c:v>
                </c:pt>
                <c:pt idx="386">
                  <c:v>37711</c:v>
                </c:pt>
                <c:pt idx="387">
                  <c:v>37741</c:v>
                </c:pt>
                <c:pt idx="388">
                  <c:v>37772</c:v>
                </c:pt>
                <c:pt idx="389">
                  <c:v>37802</c:v>
                </c:pt>
                <c:pt idx="390">
                  <c:v>37833</c:v>
                </c:pt>
                <c:pt idx="391">
                  <c:v>37864</c:v>
                </c:pt>
                <c:pt idx="392">
                  <c:v>37894</c:v>
                </c:pt>
                <c:pt idx="393">
                  <c:v>37925</c:v>
                </c:pt>
                <c:pt idx="394">
                  <c:v>37955</c:v>
                </c:pt>
                <c:pt idx="395">
                  <c:v>37986</c:v>
                </c:pt>
                <c:pt idx="396">
                  <c:v>38017</c:v>
                </c:pt>
                <c:pt idx="397">
                  <c:v>38046</c:v>
                </c:pt>
                <c:pt idx="398">
                  <c:v>38077</c:v>
                </c:pt>
                <c:pt idx="399">
                  <c:v>38107</c:v>
                </c:pt>
                <c:pt idx="400">
                  <c:v>38138</c:v>
                </c:pt>
                <c:pt idx="401">
                  <c:v>38168</c:v>
                </c:pt>
                <c:pt idx="402">
                  <c:v>38199</c:v>
                </c:pt>
                <c:pt idx="403">
                  <c:v>38230</c:v>
                </c:pt>
                <c:pt idx="404">
                  <c:v>38260</c:v>
                </c:pt>
                <c:pt idx="405">
                  <c:v>38291</c:v>
                </c:pt>
                <c:pt idx="406">
                  <c:v>38321</c:v>
                </c:pt>
                <c:pt idx="407">
                  <c:v>38352</c:v>
                </c:pt>
                <c:pt idx="408">
                  <c:v>38383</c:v>
                </c:pt>
                <c:pt idx="409">
                  <c:v>38411</c:v>
                </c:pt>
                <c:pt idx="410">
                  <c:v>38442</c:v>
                </c:pt>
                <c:pt idx="411">
                  <c:v>38472</c:v>
                </c:pt>
                <c:pt idx="412">
                  <c:v>38503</c:v>
                </c:pt>
                <c:pt idx="413">
                  <c:v>38533</c:v>
                </c:pt>
                <c:pt idx="414">
                  <c:v>38564</c:v>
                </c:pt>
                <c:pt idx="415">
                  <c:v>38595</c:v>
                </c:pt>
                <c:pt idx="416">
                  <c:v>38625</c:v>
                </c:pt>
                <c:pt idx="417">
                  <c:v>38656</c:v>
                </c:pt>
                <c:pt idx="418">
                  <c:v>38686</c:v>
                </c:pt>
                <c:pt idx="419">
                  <c:v>38717</c:v>
                </c:pt>
                <c:pt idx="420">
                  <c:v>38748</c:v>
                </c:pt>
                <c:pt idx="421">
                  <c:v>38776</c:v>
                </c:pt>
                <c:pt idx="422">
                  <c:v>38807</c:v>
                </c:pt>
                <c:pt idx="423">
                  <c:v>38837</c:v>
                </c:pt>
                <c:pt idx="424">
                  <c:v>38868</c:v>
                </c:pt>
                <c:pt idx="425">
                  <c:v>38898</c:v>
                </c:pt>
                <c:pt idx="426">
                  <c:v>38929</c:v>
                </c:pt>
                <c:pt idx="427">
                  <c:v>38960</c:v>
                </c:pt>
                <c:pt idx="428">
                  <c:v>38990</c:v>
                </c:pt>
                <c:pt idx="429">
                  <c:v>39021</c:v>
                </c:pt>
                <c:pt idx="430">
                  <c:v>39051</c:v>
                </c:pt>
                <c:pt idx="431">
                  <c:v>39082</c:v>
                </c:pt>
                <c:pt idx="432">
                  <c:v>39113</c:v>
                </c:pt>
                <c:pt idx="433">
                  <c:v>39141</c:v>
                </c:pt>
                <c:pt idx="434">
                  <c:v>39172</c:v>
                </c:pt>
                <c:pt idx="435">
                  <c:v>39202</c:v>
                </c:pt>
                <c:pt idx="436">
                  <c:v>39233</c:v>
                </c:pt>
                <c:pt idx="437">
                  <c:v>39263</c:v>
                </c:pt>
                <c:pt idx="438">
                  <c:v>39294</c:v>
                </c:pt>
                <c:pt idx="439">
                  <c:v>39325</c:v>
                </c:pt>
                <c:pt idx="440">
                  <c:v>39355</c:v>
                </c:pt>
                <c:pt idx="441">
                  <c:v>39386</c:v>
                </c:pt>
                <c:pt idx="442">
                  <c:v>39416</c:v>
                </c:pt>
                <c:pt idx="443">
                  <c:v>39447</c:v>
                </c:pt>
                <c:pt idx="444">
                  <c:v>39478</c:v>
                </c:pt>
                <c:pt idx="445">
                  <c:v>39507</c:v>
                </c:pt>
                <c:pt idx="446">
                  <c:v>39538</c:v>
                </c:pt>
                <c:pt idx="447">
                  <c:v>39568</c:v>
                </c:pt>
                <c:pt idx="448">
                  <c:v>39599</c:v>
                </c:pt>
                <c:pt idx="449">
                  <c:v>39629</c:v>
                </c:pt>
                <c:pt idx="450">
                  <c:v>39660</c:v>
                </c:pt>
                <c:pt idx="451">
                  <c:v>39691</c:v>
                </c:pt>
                <c:pt idx="452">
                  <c:v>39721</c:v>
                </c:pt>
                <c:pt idx="453">
                  <c:v>39752</c:v>
                </c:pt>
                <c:pt idx="454">
                  <c:v>39782</c:v>
                </c:pt>
                <c:pt idx="455">
                  <c:v>39813</c:v>
                </c:pt>
                <c:pt idx="456">
                  <c:v>39844</c:v>
                </c:pt>
                <c:pt idx="457">
                  <c:v>39872</c:v>
                </c:pt>
                <c:pt idx="458">
                  <c:v>39903</c:v>
                </c:pt>
                <c:pt idx="459">
                  <c:v>39933</c:v>
                </c:pt>
                <c:pt idx="460">
                  <c:v>39964</c:v>
                </c:pt>
                <c:pt idx="461">
                  <c:v>39994</c:v>
                </c:pt>
                <c:pt idx="462">
                  <c:v>40025</c:v>
                </c:pt>
                <c:pt idx="463">
                  <c:v>40056</c:v>
                </c:pt>
                <c:pt idx="464">
                  <c:v>40086</c:v>
                </c:pt>
                <c:pt idx="465">
                  <c:v>40117</c:v>
                </c:pt>
                <c:pt idx="466">
                  <c:v>40147</c:v>
                </c:pt>
                <c:pt idx="467">
                  <c:v>40178</c:v>
                </c:pt>
                <c:pt idx="468">
                  <c:v>40209</c:v>
                </c:pt>
                <c:pt idx="469">
                  <c:v>40237</c:v>
                </c:pt>
                <c:pt idx="470">
                  <c:v>40268</c:v>
                </c:pt>
                <c:pt idx="471">
                  <c:v>40298</c:v>
                </c:pt>
                <c:pt idx="472">
                  <c:v>40329</c:v>
                </c:pt>
                <c:pt idx="473">
                  <c:v>40359</c:v>
                </c:pt>
                <c:pt idx="474">
                  <c:v>40390</c:v>
                </c:pt>
                <c:pt idx="475">
                  <c:v>40421</c:v>
                </c:pt>
                <c:pt idx="476">
                  <c:v>40451</c:v>
                </c:pt>
                <c:pt idx="477">
                  <c:v>40482</c:v>
                </c:pt>
                <c:pt idx="478">
                  <c:v>40512</c:v>
                </c:pt>
                <c:pt idx="479">
                  <c:v>40543</c:v>
                </c:pt>
                <c:pt idx="480">
                  <c:v>40574</c:v>
                </c:pt>
                <c:pt idx="481">
                  <c:v>40602</c:v>
                </c:pt>
                <c:pt idx="482">
                  <c:v>40633</c:v>
                </c:pt>
                <c:pt idx="483">
                  <c:v>40663</c:v>
                </c:pt>
                <c:pt idx="484">
                  <c:v>40694</c:v>
                </c:pt>
                <c:pt idx="485">
                  <c:v>40724</c:v>
                </c:pt>
                <c:pt idx="486">
                  <c:v>40755</c:v>
                </c:pt>
                <c:pt idx="487">
                  <c:v>40786</c:v>
                </c:pt>
                <c:pt idx="488">
                  <c:v>40816</c:v>
                </c:pt>
                <c:pt idx="489">
                  <c:v>40847</c:v>
                </c:pt>
                <c:pt idx="490">
                  <c:v>40877</c:v>
                </c:pt>
                <c:pt idx="491">
                  <c:v>40908</c:v>
                </c:pt>
                <c:pt idx="492">
                  <c:v>40939</c:v>
                </c:pt>
                <c:pt idx="493">
                  <c:v>40968</c:v>
                </c:pt>
                <c:pt idx="494">
                  <c:v>40999</c:v>
                </c:pt>
                <c:pt idx="495">
                  <c:v>41029</c:v>
                </c:pt>
                <c:pt idx="496">
                  <c:v>41060</c:v>
                </c:pt>
                <c:pt idx="497">
                  <c:v>41090</c:v>
                </c:pt>
                <c:pt idx="498">
                  <c:v>41121</c:v>
                </c:pt>
                <c:pt idx="499">
                  <c:v>41152</c:v>
                </c:pt>
                <c:pt idx="500">
                  <c:v>41182</c:v>
                </c:pt>
                <c:pt idx="501">
                  <c:v>41213</c:v>
                </c:pt>
                <c:pt idx="502">
                  <c:v>41243</c:v>
                </c:pt>
                <c:pt idx="503">
                  <c:v>41274</c:v>
                </c:pt>
                <c:pt idx="504">
                  <c:v>41305</c:v>
                </c:pt>
                <c:pt idx="505">
                  <c:v>41333</c:v>
                </c:pt>
                <c:pt idx="506">
                  <c:v>41364</c:v>
                </c:pt>
                <c:pt idx="507">
                  <c:v>41394</c:v>
                </c:pt>
                <c:pt idx="508">
                  <c:v>41425</c:v>
                </c:pt>
                <c:pt idx="509">
                  <c:v>41455</c:v>
                </c:pt>
                <c:pt idx="510">
                  <c:v>41486</c:v>
                </c:pt>
                <c:pt idx="511">
                  <c:v>41517</c:v>
                </c:pt>
                <c:pt idx="512">
                  <c:v>41547</c:v>
                </c:pt>
                <c:pt idx="513">
                  <c:v>41578</c:v>
                </c:pt>
                <c:pt idx="514">
                  <c:v>41608</c:v>
                </c:pt>
                <c:pt idx="515">
                  <c:v>41639</c:v>
                </c:pt>
                <c:pt idx="516">
                  <c:v>41670</c:v>
                </c:pt>
                <c:pt idx="517">
                  <c:v>41698</c:v>
                </c:pt>
                <c:pt idx="518">
                  <c:v>41729</c:v>
                </c:pt>
                <c:pt idx="519">
                  <c:v>41759</c:v>
                </c:pt>
                <c:pt idx="520">
                  <c:v>41790</c:v>
                </c:pt>
                <c:pt idx="521">
                  <c:v>41820</c:v>
                </c:pt>
                <c:pt idx="522">
                  <c:v>41851</c:v>
                </c:pt>
                <c:pt idx="523">
                  <c:v>41882</c:v>
                </c:pt>
                <c:pt idx="524">
                  <c:v>41912</c:v>
                </c:pt>
                <c:pt idx="525">
                  <c:v>41943</c:v>
                </c:pt>
                <c:pt idx="526">
                  <c:v>41973</c:v>
                </c:pt>
                <c:pt idx="527">
                  <c:v>42004</c:v>
                </c:pt>
                <c:pt idx="528">
                  <c:v>42035</c:v>
                </c:pt>
                <c:pt idx="529">
                  <c:v>42063</c:v>
                </c:pt>
                <c:pt idx="530">
                  <c:v>42094</c:v>
                </c:pt>
                <c:pt idx="531">
                  <c:v>42124</c:v>
                </c:pt>
                <c:pt idx="532">
                  <c:v>42155</c:v>
                </c:pt>
                <c:pt idx="533">
                  <c:v>42185</c:v>
                </c:pt>
                <c:pt idx="534">
                  <c:v>42216</c:v>
                </c:pt>
                <c:pt idx="535">
                  <c:v>42247</c:v>
                </c:pt>
                <c:pt idx="536">
                  <c:v>42277</c:v>
                </c:pt>
                <c:pt idx="537">
                  <c:v>42308</c:v>
                </c:pt>
                <c:pt idx="538">
                  <c:v>42338</c:v>
                </c:pt>
                <c:pt idx="539">
                  <c:v>42369</c:v>
                </c:pt>
                <c:pt idx="540">
                  <c:v>42400</c:v>
                </c:pt>
                <c:pt idx="541">
                  <c:v>42429</c:v>
                </c:pt>
                <c:pt idx="542">
                  <c:v>42460</c:v>
                </c:pt>
                <c:pt idx="543">
                  <c:v>42490</c:v>
                </c:pt>
                <c:pt idx="544">
                  <c:v>42521</c:v>
                </c:pt>
                <c:pt idx="545">
                  <c:v>42551</c:v>
                </c:pt>
                <c:pt idx="546">
                  <c:v>42582</c:v>
                </c:pt>
                <c:pt idx="547">
                  <c:v>42613</c:v>
                </c:pt>
                <c:pt idx="548">
                  <c:v>42643</c:v>
                </c:pt>
                <c:pt idx="549">
                  <c:v>42674</c:v>
                </c:pt>
                <c:pt idx="550">
                  <c:v>42704</c:v>
                </c:pt>
                <c:pt idx="551">
                  <c:v>42735</c:v>
                </c:pt>
                <c:pt idx="552">
                  <c:v>42766</c:v>
                </c:pt>
                <c:pt idx="553">
                  <c:v>42794</c:v>
                </c:pt>
                <c:pt idx="554">
                  <c:v>42825</c:v>
                </c:pt>
                <c:pt idx="555">
                  <c:v>42855</c:v>
                </c:pt>
                <c:pt idx="556">
                  <c:v>42886</c:v>
                </c:pt>
                <c:pt idx="557">
                  <c:v>42916</c:v>
                </c:pt>
                <c:pt idx="558">
                  <c:v>42947</c:v>
                </c:pt>
                <c:pt idx="559">
                  <c:v>42978</c:v>
                </c:pt>
                <c:pt idx="560">
                  <c:v>43008</c:v>
                </c:pt>
                <c:pt idx="561">
                  <c:v>43039</c:v>
                </c:pt>
                <c:pt idx="562">
                  <c:v>43069</c:v>
                </c:pt>
                <c:pt idx="563">
                  <c:v>43100</c:v>
                </c:pt>
                <c:pt idx="564">
                  <c:v>43131</c:v>
                </c:pt>
                <c:pt idx="565">
                  <c:v>43159</c:v>
                </c:pt>
                <c:pt idx="566">
                  <c:v>43190</c:v>
                </c:pt>
                <c:pt idx="567">
                  <c:v>43220</c:v>
                </c:pt>
                <c:pt idx="568">
                  <c:v>43251</c:v>
                </c:pt>
                <c:pt idx="569">
                  <c:v>43281</c:v>
                </c:pt>
                <c:pt idx="570">
                  <c:v>43312</c:v>
                </c:pt>
                <c:pt idx="571">
                  <c:v>43343</c:v>
                </c:pt>
                <c:pt idx="572">
                  <c:v>43373</c:v>
                </c:pt>
                <c:pt idx="573">
                  <c:v>43404</c:v>
                </c:pt>
                <c:pt idx="574">
                  <c:v>43434</c:v>
                </c:pt>
                <c:pt idx="575">
                  <c:v>43465</c:v>
                </c:pt>
                <c:pt idx="576">
                  <c:v>43496</c:v>
                </c:pt>
                <c:pt idx="577">
                  <c:v>43524</c:v>
                </c:pt>
                <c:pt idx="578">
                  <c:v>43555</c:v>
                </c:pt>
                <c:pt idx="579">
                  <c:v>43585</c:v>
                </c:pt>
                <c:pt idx="580">
                  <c:v>43616</c:v>
                </c:pt>
                <c:pt idx="581">
                  <c:v>43646</c:v>
                </c:pt>
                <c:pt idx="582">
                  <c:v>43677</c:v>
                </c:pt>
                <c:pt idx="583">
                  <c:v>43708</c:v>
                </c:pt>
                <c:pt idx="584">
                  <c:v>43738</c:v>
                </c:pt>
                <c:pt idx="585">
                  <c:v>43769</c:v>
                </c:pt>
                <c:pt idx="586">
                  <c:v>43799</c:v>
                </c:pt>
                <c:pt idx="587">
                  <c:v>43830</c:v>
                </c:pt>
                <c:pt idx="588">
                  <c:v>43861</c:v>
                </c:pt>
                <c:pt idx="589">
                  <c:v>43890</c:v>
                </c:pt>
                <c:pt idx="590">
                  <c:v>43921</c:v>
                </c:pt>
                <c:pt idx="591">
                  <c:v>43951</c:v>
                </c:pt>
                <c:pt idx="592">
                  <c:v>43982</c:v>
                </c:pt>
                <c:pt idx="593">
                  <c:v>44012</c:v>
                </c:pt>
                <c:pt idx="594">
                  <c:v>44043</c:v>
                </c:pt>
                <c:pt idx="595">
                  <c:v>44074</c:v>
                </c:pt>
                <c:pt idx="596">
                  <c:v>44104</c:v>
                </c:pt>
                <c:pt idx="597">
                  <c:v>44135</c:v>
                </c:pt>
                <c:pt idx="598">
                  <c:v>44165</c:v>
                </c:pt>
                <c:pt idx="599">
                  <c:v>44196</c:v>
                </c:pt>
                <c:pt idx="600">
                  <c:v>44227</c:v>
                </c:pt>
                <c:pt idx="601">
                  <c:v>44255</c:v>
                </c:pt>
                <c:pt idx="602">
                  <c:v>44286</c:v>
                </c:pt>
                <c:pt idx="603">
                  <c:v>44316</c:v>
                </c:pt>
                <c:pt idx="604">
                  <c:v>44347</c:v>
                </c:pt>
                <c:pt idx="605">
                  <c:v>44377</c:v>
                </c:pt>
                <c:pt idx="606">
                  <c:v>44408</c:v>
                </c:pt>
                <c:pt idx="607">
                  <c:v>44439</c:v>
                </c:pt>
                <c:pt idx="608">
                  <c:v>44469</c:v>
                </c:pt>
                <c:pt idx="609">
                  <c:v>44500</c:v>
                </c:pt>
                <c:pt idx="610">
                  <c:v>44530</c:v>
                </c:pt>
                <c:pt idx="611">
                  <c:v>44561</c:v>
                </c:pt>
                <c:pt idx="612">
                  <c:v>44592</c:v>
                </c:pt>
                <c:pt idx="613">
                  <c:v>44620</c:v>
                </c:pt>
                <c:pt idx="614">
                  <c:v>44651</c:v>
                </c:pt>
                <c:pt idx="615">
                  <c:v>44681</c:v>
                </c:pt>
                <c:pt idx="616">
                  <c:v>44712</c:v>
                </c:pt>
                <c:pt idx="617">
                  <c:v>44742</c:v>
                </c:pt>
                <c:pt idx="618">
                  <c:v>44773</c:v>
                </c:pt>
                <c:pt idx="619">
                  <c:v>44804</c:v>
                </c:pt>
                <c:pt idx="620">
                  <c:v>44834</c:v>
                </c:pt>
                <c:pt idx="621">
                  <c:v>44865</c:v>
                </c:pt>
                <c:pt idx="622">
                  <c:v>44895</c:v>
                </c:pt>
                <c:pt idx="623">
                  <c:v>44926</c:v>
                </c:pt>
                <c:pt idx="624">
                  <c:v>44957</c:v>
                </c:pt>
                <c:pt idx="625">
                  <c:v>44985</c:v>
                </c:pt>
                <c:pt idx="626">
                  <c:v>45016</c:v>
                </c:pt>
                <c:pt idx="627">
                  <c:v>45046</c:v>
                </c:pt>
                <c:pt idx="628">
                  <c:v>45077</c:v>
                </c:pt>
                <c:pt idx="629">
                  <c:v>45107</c:v>
                </c:pt>
                <c:pt idx="630">
                  <c:v>45138</c:v>
                </c:pt>
                <c:pt idx="631">
                  <c:v>45169</c:v>
                </c:pt>
                <c:pt idx="632">
                  <c:v>45199</c:v>
                </c:pt>
                <c:pt idx="633">
                  <c:v>45230</c:v>
                </c:pt>
                <c:pt idx="634">
                  <c:v>45260</c:v>
                </c:pt>
                <c:pt idx="635">
                  <c:v>45291</c:v>
                </c:pt>
                <c:pt idx="636">
                  <c:v>45322</c:v>
                </c:pt>
              </c:numCache>
            </c:numRef>
          </c:cat>
          <c:val>
            <c:numRef>
              <c:f>SPX!$D$3:$D$639</c:f>
              <c:numCache>
                <c:formatCode>#,##0.00_ ;[Red]\-#,##0.00\ </c:formatCode>
                <c:ptCount val="637"/>
                <c:pt idx="0">
                  <c:v>95.88</c:v>
                </c:pt>
                <c:pt idx="1">
                  <c:v>96.712134130999971</c:v>
                </c:pt>
                <c:pt idx="2">
                  <c:v>100.22587319336894</c:v>
                </c:pt>
                <c:pt idx="3">
                  <c:v>103.85991445584412</c:v>
                </c:pt>
                <c:pt idx="4">
                  <c:v>99.543658270666171</c:v>
                </c:pt>
                <c:pt idx="5">
                  <c:v>98.617223449162751</c:v>
                </c:pt>
                <c:pt idx="6">
                  <c:v>95.499840093930857</c:v>
                </c:pt>
                <c:pt idx="7">
                  <c:v>94.085559531464042</c:v>
                </c:pt>
                <c:pt idx="8">
                  <c:v>92.192890889267858</c:v>
                </c:pt>
                <c:pt idx="9">
                  <c:v>86.801395823432387</c:v>
                </c:pt>
                <c:pt idx="10">
                  <c:v>86.039041402253218</c:v>
                </c:pt>
                <c:pt idx="11">
                  <c:v>89.906325794638107</c:v>
                </c:pt>
                <c:pt idx="12">
                  <c:v>90.242503145005728</c:v>
                </c:pt>
                <c:pt idx="13">
                  <c:v>90.389807385871237</c:v>
                </c:pt>
                <c:pt idx="14">
                  <c:v>91.19986581308882</c:v>
                </c:pt>
                <c:pt idx="15">
                  <c:v>91.762254899220039</c:v>
                </c:pt>
                <c:pt idx="16">
                  <c:v>93.292332895362179</c:v>
                </c:pt>
                <c:pt idx="17">
                  <c:v>90.136455788208323</c:v>
                </c:pt>
                <c:pt idx="18">
                  <c:v>90.481876659864142</c:v>
                </c:pt>
                <c:pt idx="19">
                  <c:v>93.512370076318817</c:v>
                </c:pt>
                <c:pt idx="20">
                  <c:v>93.054723099717663</c:v>
                </c:pt>
                <c:pt idx="21">
                  <c:v>93.924837997260369</c:v>
                </c:pt>
                <c:pt idx="22">
                  <c:v>98.212715328059062</c:v>
                </c:pt>
                <c:pt idx="23">
                  <c:v>99.552606860305843</c:v>
                </c:pt>
                <c:pt idx="24">
                  <c:v>97.761543429034703</c:v>
                </c:pt>
                <c:pt idx="25">
                  <c:v>82.947478124737927</c:v>
                </c:pt>
                <c:pt idx="26">
                  <c:v>82.915935254815338</c:v>
                </c:pt>
                <c:pt idx="27">
                  <c:v>79.404389309776064</c:v>
                </c:pt>
                <c:pt idx="28">
                  <c:v>77.658481731011165</c:v>
                </c:pt>
                <c:pt idx="29">
                  <c:v>76.704884403567149</c:v>
                </c:pt>
                <c:pt idx="30">
                  <c:v>79.702996841016457</c:v>
                </c:pt>
                <c:pt idx="31">
                  <c:v>77.347432277543263</c:v>
                </c:pt>
                <c:pt idx="32">
                  <c:v>80.512404741270871</c:v>
                </c:pt>
                <c:pt idx="33">
                  <c:v>80.814110592379308</c:v>
                </c:pt>
                <c:pt idx="34">
                  <c:v>75.142868804338718</c:v>
                </c:pt>
                <c:pt idx="35">
                  <c:v>76.434301529171663</c:v>
                </c:pt>
                <c:pt idx="36">
                  <c:v>80.660827485952311</c:v>
                </c:pt>
                <c:pt idx="37">
                  <c:v>77.58714265745995</c:v>
                </c:pt>
                <c:pt idx="38">
                  <c:v>72.533612143915462</c:v>
                </c:pt>
                <c:pt idx="39">
                  <c:v>70.599894886919571</c:v>
                </c:pt>
                <c:pt idx="40">
                  <c:v>68.789942691006686</c:v>
                </c:pt>
                <c:pt idx="41">
                  <c:v>68.338877861955226</c:v>
                </c:pt>
                <c:pt idx="42">
                  <c:v>66.12898884571301</c:v>
                </c:pt>
                <c:pt idx="43">
                  <c:v>61.098873389058191</c:v>
                </c:pt>
                <c:pt idx="44">
                  <c:v>52.992335131810684</c:v>
                </c:pt>
                <c:pt idx="45">
                  <c:v>61.967250006988905</c:v>
                </c:pt>
                <c:pt idx="46">
                  <c:v>58.738339157418025</c:v>
                </c:pt>
                <c:pt idx="47">
                  <c:v>57.692671717312905</c:v>
                </c:pt>
                <c:pt idx="48">
                  <c:v>64.123817058511094</c:v>
                </c:pt>
                <c:pt idx="49">
                  <c:v>65.336321321741082</c:v>
                </c:pt>
                <c:pt idx="50">
                  <c:v>68.520144250929519</c:v>
                </c:pt>
                <c:pt idx="51">
                  <c:v>71.317005395432062</c:v>
                </c:pt>
                <c:pt idx="52">
                  <c:v>74.291416231025138</c:v>
                </c:pt>
                <c:pt idx="53">
                  <c:v>78.68323278633531</c:v>
                </c:pt>
                <c:pt idx="54">
                  <c:v>73.861158480333231</c:v>
                </c:pt>
                <c:pt idx="55">
                  <c:v>72.372878588800987</c:v>
                </c:pt>
                <c:pt idx="56">
                  <c:v>71.009667607838765</c:v>
                </c:pt>
                <c:pt idx="57">
                  <c:v>75.110620334908177</c:v>
                </c:pt>
                <c:pt idx="58">
                  <c:v>77.315894998741996</c:v>
                </c:pt>
                <c:pt idx="59">
                  <c:v>76.940483631992407</c:v>
                </c:pt>
                <c:pt idx="60">
                  <c:v>85.622868245226584</c:v>
                </c:pt>
                <c:pt idx="61">
                  <c:v>84.214545861172454</c:v>
                </c:pt>
                <c:pt idx="62">
                  <c:v>86.066391490313379</c:v>
                </c:pt>
                <c:pt idx="63">
                  <c:v>84.966618769394202</c:v>
                </c:pt>
                <c:pt idx="64">
                  <c:v>84.026181543708589</c:v>
                </c:pt>
                <c:pt idx="65">
                  <c:v>86.86744681445866</c:v>
                </c:pt>
                <c:pt idx="66">
                  <c:v>84.805705180173874</c:v>
                </c:pt>
                <c:pt idx="67">
                  <c:v>83.246310139498476</c:v>
                </c:pt>
                <c:pt idx="68">
                  <c:v>84.398531771546786</c:v>
                </c:pt>
                <c:pt idx="69">
                  <c:v>84.682290123284233</c:v>
                </c:pt>
                <c:pt idx="70">
                  <c:v>84.797430879762928</c:v>
                </c:pt>
                <c:pt idx="71">
                  <c:v>88.044440468535967</c:v>
                </c:pt>
                <c:pt idx="72">
                  <c:v>82.266340331553508</c:v>
                </c:pt>
                <c:pt idx="73">
                  <c:v>78.916149953873244</c:v>
                </c:pt>
                <c:pt idx="74">
                  <c:v>76.364851415951478</c:v>
                </c:pt>
                <c:pt idx="75">
                  <c:v>76.440912470996054</c:v>
                </c:pt>
                <c:pt idx="76">
                  <c:v>74.507711833608226</c:v>
                </c:pt>
                <c:pt idx="77">
                  <c:v>75.165478180649131</c:v>
                </c:pt>
                <c:pt idx="78">
                  <c:v>73.733351038550779</c:v>
                </c:pt>
                <c:pt idx="79">
                  <c:v>72.36581308881496</c:v>
                </c:pt>
                <c:pt idx="80">
                  <c:v>71.160887310950216</c:v>
                </c:pt>
                <c:pt idx="81">
                  <c:v>64.310933996813063</c:v>
                </c:pt>
                <c:pt idx="82">
                  <c:v>64.687787034189711</c:v>
                </c:pt>
                <c:pt idx="83">
                  <c:v>63.797900533952081</c:v>
                </c:pt>
                <c:pt idx="84">
                  <c:v>60.280115177098772</c:v>
                </c:pt>
                <c:pt idx="85">
                  <c:v>57.933391853736275</c:v>
                </c:pt>
                <c:pt idx="86">
                  <c:v>57.335212881943477</c:v>
                </c:pt>
                <c:pt idx="87">
                  <c:v>60.900767101842277</c:v>
                </c:pt>
                <c:pt idx="88">
                  <c:v>60.16913589220318</c:v>
                </c:pt>
                <c:pt idx="89">
                  <c:v>54.402774034832689</c:v>
                </c:pt>
                <c:pt idx="90">
                  <c:v>53.234785720276207</c:v>
                </c:pt>
                <c:pt idx="91">
                  <c:v>55.007534035950918</c:v>
                </c:pt>
                <c:pt idx="92">
                  <c:v>54.229731346621577</c:v>
                </c:pt>
                <c:pt idx="93">
                  <c:v>46.745566240809602</c:v>
                </c:pt>
                <c:pt idx="94">
                  <c:v>52.70965307092338</c:v>
                </c:pt>
                <c:pt idx="95">
                  <c:v>52.202096390931203</c:v>
                </c:pt>
                <c:pt idx="96">
                  <c:v>56.48108076374718</c:v>
                </c:pt>
                <c:pt idx="97">
                  <c:v>54.547272371474108</c:v>
                </c:pt>
                <c:pt idx="98">
                  <c:v>59.523770931760367</c:v>
                </c:pt>
                <c:pt idx="99">
                  <c:v>63.096832629783911</c:v>
                </c:pt>
                <c:pt idx="100">
                  <c:v>61.033457269855468</c:v>
                </c:pt>
                <c:pt idx="101">
                  <c:v>62.656254787397614</c:v>
                </c:pt>
                <c:pt idx="102">
                  <c:v>62.887889631265558</c:v>
                </c:pt>
                <c:pt idx="103">
                  <c:v>67.356596125352951</c:v>
                </c:pt>
                <c:pt idx="104">
                  <c:v>68.609599955271037</c:v>
                </c:pt>
                <c:pt idx="105">
                  <c:v>67.705418355651233</c:v>
                </c:pt>
                <c:pt idx="106">
                  <c:v>74.057662352184735</c:v>
                </c:pt>
                <c:pt idx="107">
                  <c:v>72.511201811523307</c:v>
                </c:pt>
                <c:pt idx="108">
                  <c:v>76.380064297894947</c:v>
                </c:pt>
                <c:pt idx="109">
                  <c:v>79.95695507534036</c:v>
                </c:pt>
                <c:pt idx="110">
                  <c:v>71.335426742333169</c:v>
                </c:pt>
                <c:pt idx="111">
                  <c:v>71.120492857342541</c:v>
                </c:pt>
                <c:pt idx="112">
                  <c:v>69.345021386038965</c:v>
                </c:pt>
                <c:pt idx="113">
                  <c:v>70.225136563137724</c:v>
                </c:pt>
                <c:pt idx="114">
                  <c:v>77.340092812613577</c:v>
                </c:pt>
                <c:pt idx="115">
                  <c:v>74.95522685974673</c:v>
                </c:pt>
                <c:pt idx="116">
                  <c:v>73.955146906712145</c:v>
                </c:pt>
                <c:pt idx="117">
                  <c:v>75.211255486287783</c:v>
                </c:pt>
                <c:pt idx="118">
                  <c:v>85.087450728243553</c:v>
                </c:pt>
                <c:pt idx="119">
                  <c:v>77.07779597998379</c:v>
                </c:pt>
                <c:pt idx="120">
                  <c:v>74.859481143943427</c:v>
                </c:pt>
                <c:pt idx="121">
                  <c:v>76.957959520281804</c:v>
                </c:pt>
                <c:pt idx="122">
                  <c:v>80.320259428028294</c:v>
                </c:pt>
                <c:pt idx="123">
                  <c:v>80.114455285007409</c:v>
                </c:pt>
                <c:pt idx="124">
                  <c:v>82.98782561292667</c:v>
                </c:pt>
                <c:pt idx="125">
                  <c:v>83.213498644153091</c:v>
                </c:pt>
                <c:pt idx="126">
                  <c:v>87.988809929831419</c:v>
                </c:pt>
                <c:pt idx="127">
                  <c:v>79.126451315311286</c:v>
                </c:pt>
                <c:pt idx="128">
                  <c:v>75.448307288026626</c:v>
                </c:pt>
                <c:pt idx="129">
                  <c:v>79.323399122193962</c:v>
                </c:pt>
                <c:pt idx="130">
                  <c:v>75.659528668474465</c:v>
                </c:pt>
                <c:pt idx="131">
                  <c:v>75.299165525146066</c:v>
                </c:pt>
                <c:pt idx="132">
                  <c:v>76.842470157390082</c:v>
                </c:pt>
                <c:pt idx="133">
                  <c:v>75.016679433060304</c:v>
                </c:pt>
                <c:pt idx="134">
                  <c:v>77.700008386681958</c:v>
                </c:pt>
                <c:pt idx="135">
                  <c:v>76.772732101422946</c:v>
                </c:pt>
                <c:pt idx="136">
                  <c:v>76.093162617762999</c:v>
                </c:pt>
                <c:pt idx="137">
                  <c:v>78.131329289088924</c:v>
                </c:pt>
                <c:pt idx="138">
                  <c:v>77.272091638478102</c:v>
                </c:pt>
                <c:pt idx="139">
                  <c:v>87.229504067540745</c:v>
                </c:pt>
                <c:pt idx="140">
                  <c:v>90.317524810600773</c:v>
                </c:pt>
                <c:pt idx="141">
                  <c:v>103.58617874814796</c:v>
                </c:pt>
                <c:pt idx="142">
                  <c:v>96.511311677056838</c:v>
                </c:pt>
                <c:pt idx="143">
                  <c:v>92.276447401526383</c:v>
                </c:pt>
                <c:pt idx="144">
                  <c:v>97.425861731570279</c:v>
                </c:pt>
                <c:pt idx="145">
                  <c:v>98.444523217131206</c:v>
                </c:pt>
                <c:pt idx="146">
                  <c:v>102.19854071734088</c:v>
                </c:pt>
                <c:pt idx="147">
                  <c:v>109.54491990718739</c:v>
                </c:pt>
                <c:pt idx="148">
                  <c:v>108.43553548964245</c:v>
                </c:pt>
                <c:pt idx="149">
                  <c:v>112.13804254843309</c:v>
                </c:pt>
                <c:pt idx="150">
                  <c:v>109.85785804143023</c:v>
                </c:pt>
                <c:pt idx="151">
                  <c:v>113.26599759581784</c:v>
                </c:pt>
                <c:pt idx="152">
                  <c:v>109.40721869670963</c:v>
                </c:pt>
                <c:pt idx="153">
                  <c:v>107.00635151379609</c:v>
                </c:pt>
                <c:pt idx="154">
                  <c:v>108.1499986022197</c:v>
                </c:pt>
                <c:pt idx="155">
                  <c:v>106.83495093791061</c:v>
                </c:pt>
                <c:pt idx="156">
                  <c:v>107.20711973386263</c:v>
                </c:pt>
                <c:pt idx="157">
                  <c:v>102.49228648905539</c:v>
                </c:pt>
                <c:pt idx="158">
                  <c:v>100.0131531128568</c:v>
                </c:pt>
                <c:pt idx="159">
                  <c:v>101.56649241005286</c:v>
                </c:pt>
                <c:pt idx="160">
                  <c:v>97.469666769170573</c:v>
                </c:pt>
                <c:pt idx="161">
                  <c:v>101.62611500936514</c:v>
                </c:pt>
                <c:pt idx="162">
                  <c:v>103.31524978334406</c:v>
                </c:pt>
                <c:pt idx="163">
                  <c:v>112.712043834391</c:v>
                </c:pt>
                <c:pt idx="164">
                  <c:v>114.64155041793632</c:v>
                </c:pt>
                <c:pt idx="165">
                  <c:v>114.07282770959718</c:v>
                </c:pt>
                <c:pt idx="166">
                  <c:v>113.18120824131282</c:v>
                </c:pt>
                <c:pt idx="167">
                  <c:v>117.63043806435383</c:v>
                </c:pt>
                <c:pt idx="168">
                  <c:v>127.94199603030388</c:v>
                </c:pt>
                <c:pt idx="169">
                  <c:v>131.41134158955578</c:v>
                </c:pt>
                <c:pt idx="170">
                  <c:v>126.76149227027481</c:v>
                </c:pt>
                <c:pt idx="171">
                  <c:v>126.44053367252805</c:v>
                </c:pt>
                <c:pt idx="172">
                  <c:v>133.12110648290516</c:v>
                </c:pt>
                <c:pt idx="173">
                  <c:v>133.22395236364653</c:v>
                </c:pt>
                <c:pt idx="174">
                  <c:v>126.18941488915601</c:v>
                </c:pt>
                <c:pt idx="175">
                  <c:v>126.03633194487155</c:v>
                </c:pt>
                <c:pt idx="176">
                  <c:v>110.19680523328955</c:v>
                </c:pt>
                <c:pt idx="177">
                  <c:v>112.26501691314193</c:v>
                </c:pt>
                <c:pt idx="178">
                  <c:v>114.23387772217718</c:v>
                </c:pt>
                <c:pt idx="179">
                  <c:v>118.27096586620449</c:v>
                </c:pt>
                <c:pt idx="180">
                  <c:v>113.85002935338683</c:v>
                </c:pt>
                <c:pt idx="181">
                  <c:v>114.54159850157949</c:v>
                </c:pt>
                <c:pt idx="182">
                  <c:v>118.6185149981829</c:v>
                </c:pt>
                <c:pt idx="183">
                  <c:v>110.356174554807</c:v>
                </c:pt>
                <c:pt idx="184">
                  <c:v>120.66359620921976</c:v>
                </c:pt>
                <c:pt idx="185">
                  <c:v>114.86285538564761</c:v>
                </c:pt>
                <c:pt idx="186">
                  <c:v>101.56110592379304</c:v>
                </c:pt>
                <c:pt idx="187">
                  <c:v>109.27939252467085</c:v>
                </c:pt>
                <c:pt idx="188">
                  <c:v>99.819840653042974</c:v>
                </c:pt>
                <c:pt idx="189">
                  <c:v>111.44192837773615</c:v>
                </c:pt>
                <c:pt idx="190">
                  <c:v>112.90876184618827</c:v>
                </c:pt>
                <c:pt idx="191">
                  <c:v>107.17601604651813</c:v>
                </c:pt>
                <c:pt idx="192">
                  <c:v>117.73540801207683</c:v>
                </c:pt>
                <c:pt idx="193">
                  <c:v>121.76481507366303</c:v>
                </c:pt>
                <c:pt idx="194">
                  <c:v>118.8051018981857</c:v>
                </c:pt>
                <c:pt idx="195">
                  <c:v>113.3980073243689</c:v>
                </c:pt>
                <c:pt idx="196">
                  <c:v>116.86396801878618</c:v>
                </c:pt>
                <c:pt idx="197">
                  <c:v>124.7580442257695</c:v>
                </c:pt>
                <c:pt idx="198">
                  <c:v>133.54482849235416</c:v>
                </c:pt>
                <c:pt idx="199">
                  <c:v>130.69008414637557</c:v>
                </c:pt>
                <c:pt idx="200">
                  <c:v>131.78736518408766</c:v>
                </c:pt>
                <c:pt idx="201">
                  <c:v>97.411920550166343</c:v>
                </c:pt>
                <c:pt idx="202">
                  <c:v>85.247890749489812</c:v>
                </c:pt>
                <c:pt idx="203">
                  <c:v>83.75066394565431</c:v>
                </c:pt>
                <c:pt idx="204">
                  <c:v>91.808147661513516</c:v>
                </c:pt>
                <c:pt idx="205">
                  <c:v>96.171420983478242</c:v>
                </c:pt>
                <c:pt idx="206">
                  <c:v>89.823706074753289</c:v>
                </c:pt>
                <c:pt idx="207">
                  <c:v>91.269343602359456</c:v>
                </c:pt>
                <c:pt idx="208">
                  <c:v>91.6911397500769</c:v>
                </c:pt>
                <c:pt idx="209">
                  <c:v>102.09514690671215</c:v>
                </c:pt>
                <c:pt idx="210">
                  <c:v>101.17766067484834</c:v>
                </c:pt>
                <c:pt idx="211">
                  <c:v>99.809092281457069</c:v>
                </c:pt>
                <c:pt idx="212">
                  <c:v>101.78286600877807</c:v>
                </c:pt>
                <c:pt idx="213">
                  <c:v>97.8668343071203</c:v>
                </c:pt>
                <c:pt idx="214">
                  <c:v>93.271169383019767</c:v>
                </c:pt>
                <c:pt idx="215">
                  <c:v>97.086707109110748</c:v>
                </c:pt>
                <c:pt idx="216">
                  <c:v>108.52320315339243</c:v>
                </c:pt>
                <c:pt idx="217">
                  <c:v>102.45077912275308</c:v>
                </c:pt>
                <c:pt idx="218">
                  <c:v>109.4376483743815</c:v>
                </c:pt>
                <c:pt idx="219">
                  <c:v>114.99727153280591</c:v>
                </c:pt>
                <c:pt idx="220">
                  <c:v>127.54135137401806</c:v>
                </c:pt>
                <c:pt idx="221">
                  <c:v>128.00626205585533</c:v>
                </c:pt>
                <c:pt idx="222">
                  <c:v>132.49743087976293</c:v>
                </c:pt>
                <c:pt idx="223">
                  <c:v>142.07929468004809</c:v>
                </c:pt>
                <c:pt idx="224">
                  <c:v>136.26913281708647</c:v>
                </c:pt>
                <c:pt idx="225">
                  <c:v>135.81668502418162</c:v>
                </c:pt>
                <c:pt idx="226">
                  <c:v>138.23737329121354</c:v>
                </c:pt>
                <c:pt idx="227">
                  <c:v>142.05749350032147</c:v>
                </c:pt>
                <c:pt idx="228">
                  <c:v>132.98066590254678</c:v>
                </c:pt>
                <c:pt idx="229">
                  <c:v>138.08724581364794</c:v>
                </c:pt>
                <c:pt idx="230">
                  <c:v>149.98946129546283</c:v>
                </c:pt>
                <c:pt idx="231">
                  <c:v>146.89994688434766</c:v>
                </c:pt>
                <c:pt idx="232">
                  <c:v>154.14203460904085</c:v>
                </c:pt>
                <c:pt idx="233">
                  <c:v>152.4720214699058</c:v>
                </c:pt>
                <c:pt idx="234">
                  <c:v>145.49271616672723</c:v>
                </c:pt>
                <c:pt idx="235">
                  <c:v>129.78686869251629</c:v>
                </c:pt>
                <c:pt idx="236">
                  <c:v>118.30123144446621</c:v>
                </c:pt>
                <c:pt idx="237">
                  <c:v>110.43806435380615</c:v>
                </c:pt>
                <c:pt idx="238">
                  <c:v>119.89455704341508</c:v>
                </c:pt>
                <c:pt idx="239">
                  <c:v>125.31761762321436</c:v>
                </c:pt>
                <c:pt idx="240">
                  <c:v>126.32848592435212</c:v>
                </c:pt>
                <c:pt idx="241">
                  <c:v>136.42882921919991</c:v>
                </c:pt>
                <c:pt idx="242">
                  <c:v>147.49289703950132</c:v>
                </c:pt>
                <c:pt idx="243">
                  <c:v>143.00715272147829</c:v>
                </c:pt>
                <c:pt idx="244">
                  <c:v>150.81650974252886</c:v>
                </c:pt>
                <c:pt idx="245">
                  <c:v>143.14733611025693</c:v>
                </c:pt>
                <c:pt idx="246">
                  <c:v>148.96171200134188</c:v>
                </c:pt>
                <c:pt idx="247">
                  <c:v>151.28063375359929</c:v>
                </c:pt>
                <c:pt idx="248">
                  <c:v>144.04741550417938</c:v>
                </c:pt>
                <c:pt idx="249">
                  <c:v>143.23969696122558</c:v>
                </c:pt>
                <c:pt idx="250">
                  <c:v>136.4159822202343</c:v>
                </c:pt>
                <c:pt idx="251">
                  <c:v>145.5751488636046</c:v>
                </c:pt>
                <c:pt idx="252">
                  <c:v>143.5203941740516</c:v>
                </c:pt>
                <c:pt idx="253">
                  <c:v>149.06164211232561</c:v>
                </c:pt>
                <c:pt idx="254">
                  <c:v>149.98294987559757</c:v>
                </c:pt>
                <c:pt idx="255">
                  <c:v>154.74638673786029</c:v>
                </c:pt>
                <c:pt idx="256">
                  <c:v>148.27708199379387</c:v>
                </c:pt>
                <c:pt idx="257">
                  <c:v>143.58093874926618</c:v>
                </c:pt>
                <c:pt idx="258">
                  <c:v>151.02497414106401</c:v>
                </c:pt>
                <c:pt idx="259">
                  <c:v>142.3079827234352</c:v>
                </c:pt>
                <c:pt idx="260">
                  <c:v>140.15822873277236</c:v>
                </c:pt>
                <c:pt idx="261">
                  <c:v>144.26909172234494</c:v>
                </c:pt>
                <c:pt idx="262">
                  <c:v>149.94932347432277</c:v>
                </c:pt>
                <c:pt idx="263">
                  <c:v>151.9400223644852</c:v>
                </c:pt>
                <c:pt idx="264">
                  <c:v>153.03512006932991</c:v>
                </c:pt>
                <c:pt idx="265">
                  <c:v>146.27288529814655</c:v>
                </c:pt>
                <c:pt idx="266">
                  <c:v>145.10613737385034</c:v>
                </c:pt>
                <c:pt idx="267">
                  <c:v>136.85256185177937</c:v>
                </c:pt>
                <c:pt idx="268">
                  <c:v>134.70083503396609</c:v>
                </c:pt>
                <c:pt idx="269">
                  <c:v>134.36174666629393</c:v>
                </c:pt>
                <c:pt idx="270">
                  <c:v>131.54133236420566</c:v>
                </c:pt>
                <c:pt idx="271">
                  <c:v>135.62995051857649</c:v>
                </c:pt>
                <c:pt idx="272">
                  <c:v>136.02012412289287</c:v>
                </c:pt>
                <c:pt idx="273">
                  <c:v>141.78370831120182</c:v>
                </c:pt>
                <c:pt idx="274">
                  <c:v>140.86976824802215</c:v>
                </c:pt>
                <c:pt idx="275">
                  <c:v>145.57736154985881</c:v>
                </c:pt>
                <c:pt idx="276">
                  <c:v>146.36387884040147</c:v>
                </c:pt>
                <c:pt idx="277">
                  <c:v>136.02443990942385</c:v>
                </c:pt>
                <c:pt idx="278">
                  <c:v>127.63345559251907</c:v>
                </c:pt>
                <c:pt idx="279">
                  <c:v>128.61353414777335</c:v>
                </c:pt>
                <c:pt idx="280">
                  <c:v>133.66640574767268</c:v>
                </c:pt>
                <c:pt idx="281">
                  <c:v>122.18635934136591</c:v>
                </c:pt>
                <c:pt idx="282">
                  <c:v>128.13498420508233</c:v>
                </c:pt>
                <c:pt idx="283">
                  <c:v>132.93940594336195</c:v>
                </c:pt>
                <c:pt idx="284">
                  <c:v>128.09865896955637</c:v>
                </c:pt>
                <c:pt idx="285">
                  <c:v>127.9284001006402</c:v>
                </c:pt>
                <c:pt idx="286">
                  <c:v>125.4746909507702</c:v>
                </c:pt>
                <c:pt idx="287">
                  <c:v>127.82679041681808</c:v>
                </c:pt>
                <c:pt idx="288">
                  <c:v>130.91697464426491</c:v>
                </c:pt>
                <c:pt idx="289">
                  <c:v>131.78373766458861</c:v>
                </c:pt>
                <c:pt idx="290">
                  <c:v>121.21966397360991</c:v>
                </c:pt>
                <c:pt idx="291">
                  <c:v>121.22757960358952</c:v>
                </c:pt>
                <c:pt idx="292">
                  <c:v>126.06199435296749</c:v>
                </c:pt>
                <c:pt idx="293">
                  <c:v>128.83578876743732</c:v>
                </c:pt>
                <c:pt idx="294">
                  <c:v>138.9476553632831</c:v>
                </c:pt>
                <c:pt idx="295">
                  <c:v>153.07149925917642</c:v>
                </c:pt>
                <c:pt idx="296">
                  <c:v>163.04860920857678</c:v>
                </c:pt>
                <c:pt idx="297">
                  <c:v>165.81308881496184</c:v>
                </c:pt>
                <c:pt idx="298">
                  <c:v>172.83955746274916</c:v>
                </c:pt>
                <c:pt idx="299">
                  <c:v>177.95523049397556</c:v>
                </c:pt>
                <c:pt idx="300">
                  <c:v>190.33837745659892</c:v>
                </c:pt>
                <c:pt idx="301">
                  <c:v>188.43548544910681</c:v>
                </c:pt>
                <c:pt idx="302">
                  <c:v>193.39195158088955</c:v>
                </c:pt>
                <c:pt idx="303">
                  <c:v>192.02105057169214</c:v>
                </c:pt>
                <c:pt idx="304">
                  <c:v>202.09590114897546</c:v>
                </c:pt>
                <c:pt idx="305">
                  <c:v>205.66411618350062</c:v>
                </c:pt>
                <c:pt idx="306">
                  <c:v>191.06723323362502</c:v>
                </c:pt>
                <c:pt idx="307">
                  <c:v>198.5260428839004</c:v>
                </c:pt>
                <c:pt idx="308">
                  <c:v>213.97520002236453</c:v>
                </c:pt>
                <c:pt idx="309">
                  <c:v>224.76525677224569</c:v>
                </c:pt>
                <c:pt idx="310">
                  <c:v>240.94022252662774</c:v>
                </c:pt>
                <c:pt idx="311">
                  <c:v>240.00381873584749</c:v>
                </c:pt>
                <c:pt idx="312">
                  <c:v>266.80781638757657</c:v>
                </c:pt>
                <c:pt idx="313">
                  <c:v>265.51531128567837</c:v>
                </c:pt>
                <c:pt idx="314">
                  <c:v>261.92614128763529</c:v>
                </c:pt>
                <c:pt idx="315">
                  <c:v>284.68392608537647</c:v>
                </c:pt>
                <c:pt idx="316">
                  <c:v>275.44022252662774</c:v>
                </c:pt>
                <c:pt idx="317">
                  <c:v>283.44968549942689</c:v>
                </c:pt>
                <c:pt idx="318">
                  <c:v>316.13803080707839</c:v>
                </c:pt>
                <c:pt idx="319">
                  <c:v>303.88009700595455</c:v>
                </c:pt>
                <c:pt idx="320">
                  <c:v>319.10553241452573</c:v>
                </c:pt>
                <c:pt idx="321">
                  <c:v>307.77112577227365</c:v>
                </c:pt>
                <c:pt idx="322">
                  <c:v>341.47183472645435</c:v>
                </c:pt>
                <c:pt idx="323">
                  <c:v>354.3313362779906</c:v>
                </c:pt>
                <c:pt idx="324">
                  <c:v>348.0348885969081</c:v>
                </c:pt>
                <c:pt idx="325">
                  <c:v>369.91354449134769</c:v>
                </c:pt>
                <c:pt idx="326">
                  <c:v>409.94919068519192</c:v>
                </c:pt>
                <c:pt idx="327">
                  <c:v>412.48905538005647</c:v>
                </c:pt>
                <c:pt idx="328">
                  <c:v>423.1116686701518</c:v>
                </c:pt>
                <c:pt idx="329">
                  <c:v>439.63995415280533</c:v>
                </c:pt>
                <c:pt idx="330">
                  <c:v>453.48741298817487</c:v>
                </c:pt>
                <c:pt idx="331">
                  <c:v>372.65170109865534</c:v>
                </c:pt>
                <c:pt idx="332">
                  <c:v>387.88592519079708</c:v>
                </c:pt>
                <c:pt idx="333">
                  <c:v>355.66796007939394</c:v>
                </c:pt>
                <c:pt idx="334">
                  <c:v>400.08625338961735</c:v>
                </c:pt>
                <c:pt idx="335">
                  <c:v>388.99901037153006</c:v>
                </c:pt>
                <c:pt idx="336">
                  <c:v>415.68356489894052</c:v>
                </c:pt>
                <c:pt idx="337">
                  <c:v>411.78427636912585</c:v>
                </c:pt>
                <c:pt idx="338">
                  <c:v>427.21969192921642</c:v>
                </c:pt>
                <c:pt idx="339">
                  <c:v>445.85628302256026</c:v>
                </c:pt>
                <c:pt idx="340">
                  <c:v>442.1473864303486</c:v>
                </c:pt>
                <c:pt idx="341">
                  <c:v>464.72053059741131</c:v>
                </c:pt>
                <c:pt idx="342">
                  <c:v>425.31223616896369</c:v>
                </c:pt>
                <c:pt idx="343">
                  <c:v>404.93410024880495</c:v>
                </c:pt>
                <c:pt idx="344">
                  <c:v>381.25220765424507</c:v>
                </c:pt>
                <c:pt idx="345">
                  <c:v>396.63697688071346</c:v>
                </c:pt>
                <c:pt idx="346">
                  <c:v>396.55538956137656</c:v>
                </c:pt>
                <c:pt idx="347">
                  <c:v>419.81505269631822</c:v>
                </c:pt>
                <c:pt idx="348">
                  <c:v>418.52121998266756</c:v>
                </c:pt>
                <c:pt idx="349">
                  <c:v>420.91588102093874</c:v>
                </c:pt>
                <c:pt idx="350">
                  <c:v>430.45789885661571</c:v>
                </c:pt>
                <c:pt idx="351">
                  <c:v>439.16812166279948</c:v>
                </c:pt>
                <c:pt idx="352">
                  <c:v>427.35949791730735</c:v>
                </c:pt>
                <c:pt idx="353">
                  <c:v>430.95945877945826</c:v>
                </c:pt>
                <c:pt idx="354">
                  <c:v>437.55694193620531</c:v>
                </c:pt>
                <c:pt idx="355">
                  <c:v>452.40619048950271</c:v>
                </c:pt>
                <c:pt idx="356">
                  <c:v>433.91268206088733</c:v>
                </c:pt>
                <c:pt idx="357">
                  <c:v>435.40136982471836</c:v>
                </c:pt>
                <c:pt idx="358">
                  <c:v>405.61232003578323</c:v>
                </c:pt>
                <c:pt idx="359">
                  <c:v>421.7617500209667</c:v>
                </c:pt>
                <c:pt idx="360">
                  <c:v>444.2367932123787</c:v>
                </c:pt>
                <c:pt idx="361">
                  <c:v>406.60021246260942</c:v>
                </c:pt>
                <c:pt idx="362">
                  <c:v>409.3317008190993</c:v>
                </c:pt>
                <c:pt idx="363">
                  <c:v>431.51795700427726</c:v>
                </c:pt>
                <c:pt idx="364">
                  <c:v>418.33751139190963</c:v>
                </c:pt>
                <c:pt idx="365">
                  <c:v>426.92940482513774</c:v>
                </c:pt>
                <c:pt idx="366">
                  <c:v>423.29222638450148</c:v>
                </c:pt>
                <c:pt idx="367">
                  <c:v>376.60296664896151</c:v>
                </c:pt>
                <c:pt idx="368">
                  <c:v>347.92090352520205</c:v>
                </c:pt>
                <c:pt idx="369">
                  <c:v>362.83932962455623</c:v>
                </c:pt>
                <c:pt idx="370">
                  <c:v>393.46080344413076</c:v>
                </c:pt>
                <c:pt idx="371">
                  <c:v>422.72683682312487</c:v>
                </c:pt>
                <c:pt idx="372">
                  <c:v>426.12751670347495</c:v>
                </c:pt>
                <c:pt idx="373">
                  <c:v>413.59667440105119</c:v>
                </c:pt>
                <c:pt idx="374">
                  <c:v>426.03321070140623</c:v>
                </c:pt>
                <c:pt idx="375">
                  <c:v>387.2528573425401</c:v>
                </c:pt>
                <c:pt idx="376">
                  <c:v>370.78871320343302</c:v>
                </c:pt>
                <c:pt idx="377">
                  <c:v>331.05606440971741</c:v>
                </c:pt>
                <c:pt idx="378">
                  <c:v>305.69125548628779</c:v>
                </c:pt>
                <c:pt idx="379">
                  <c:v>303.29085040954971</c:v>
                </c:pt>
                <c:pt idx="380">
                  <c:v>277.55667551927542</c:v>
                </c:pt>
                <c:pt idx="381">
                  <c:v>303.45779542087166</c:v>
                </c:pt>
                <c:pt idx="382">
                  <c:v>320.77602107852726</c:v>
                </c:pt>
                <c:pt idx="383">
                  <c:v>292.05173688183163</c:v>
                </c:pt>
                <c:pt idx="384">
                  <c:v>286.77229040284033</c:v>
                </c:pt>
                <c:pt idx="385">
                  <c:v>277.71047776131502</c:v>
                </c:pt>
                <c:pt idx="386">
                  <c:v>279.9603382628386</c:v>
                </c:pt>
                <c:pt idx="387">
                  <c:v>304.85391965558694</c:v>
                </c:pt>
                <c:pt idx="388">
                  <c:v>321.17870817142381</c:v>
                </c:pt>
                <c:pt idx="389">
                  <c:v>326.06833748008165</c:v>
                </c:pt>
                <c:pt idx="390">
                  <c:v>333.73925945598387</c:v>
                </c:pt>
                <c:pt idx="391">
                  <c:v>329.27781862402503</c:v>
                </c:pt>
                <c:pt idx="392">
                  <c:v>310.420998294708</c:v>
                </c:pt>
                <c:pt idx="393">
                  <c:v>323.19370803164577</c:v>
                </c:pt>
                <c:pt idx="394">
                  <c:v>324.2551284560119</c:v>
                </c:pt>
                <c:pt idx="395">
                  <c:v>333.69101227251127</c:v>
                </c:pt>
                <c:pt idx="396">
                  <c:v>333.70089989097318</c:v>
                </c:pt>
                <c:pt idx="397">
                  <c:v>349.39378379133939</c:v>
                </c:pt>
                <c:pt idx="398">
                  <c:v>328.25097033910157</c:v>
                </c:pt>
                <c:pt idx="399">
                  <c:v>341.99352548153536</c:v>
                </c:pt>
                <c:pt idx="400">
                  <c:v>342.99305694557046</c:v>
                </c:pt>
                <c:pt idx="401">
                  <c:v>347.05825612926668</c:v>
                </c:pt>
                <c:pt idx="402">
                  <c:v>342.88805904224097</c:v>
                </c:pt>
                <c:pt idx="403">
                  <c:v>336.81928489558584</c:v>
                </c:pt>
                <c:pt idx="404">
                  <c:v>342.99562886136812</c:v>
                </c:pt>
                <c:pt idx="405">
                  <c:v>334.24801654971907</c:v>
                </c:pt>
                <c:pt idx="406">
                  <c:v>337.99295518716281</c:v>
                </c:pt>
                <c:pt idx="407">
                  <c:v>347.47285566520372</c:v>
                </c:pt>
                <c:pt idx="408">
                  <c:v>342.11951580889547</c:v>
                </c:pt>
                <c:pt idx="409">
                  <c:v>351.8505269631824</c:v>
                </c:pt>
                <c:pt idx="410">
                  <c:v>353.30899192082973</c:v>
                </c:pt>
                <c:pt idx="411">
                  <c:v>338.79848480612787</c:v>
                </c:pt>
                <c:pt idx="412">
                  <c:v>361.33717256995891</c:v>
                </c:pt>
                <c:pt idx="413">
                  <c:v>368.81240166615407</c:v>
                </c:pt>
                <c:pt idx="414">
                  <c:v>387.94330379357581</c:v>
                </c:pt>
                <c:pt idx="415">
                  <c:v>377.34673702160967</c:v>
                </c:pt>
                <c:pt idx="416">
                  <c:v>389.75925358530651</c:v>
                </c:pt>
                <c:pt idx="417">
                  <c:v>393.16990075759696</c:v>
                </c:pt>
                <c:pt idx="418">
                  <c:v>418.46105504458922</c:v>
                </c:pt>
                <c:pt idx="419">
                  <c:v>410.87379329624554</c:v>
                </c:pt>
                <c:pt idx="420">
                  <c:v>419.44082301305525</c:v>
                </c:pt>
                <c:pt idx="421">
                  <c:v>414.40383271365079</c:v>
                </c:pt>
                <c:pt idx="422">
                  <c:v>426.06077269296355</c:v>
                </c:pt>
                <c:pt idx="423">
                  <c:v>416.98729166084257</c:v>
                </c:pt>
                <c:pt idx="424">
                  <c:v>399.65706969332706</c:v>
                </c:pt>
                <c:pt idx="425">
                  <c:v>406.33190573369495</c:v>
                </c:pt>
                <c:pt idx="426">
                  <c:v>409.07654021413998</c:v>
                </c:pt>
                <c:pt idx="427">
                  <c:v>427.76638953342092</c:v>
                </c:pt>
                <c:pt idx="428">
                  <c:v>441.22523133264377</c:v>
                </c:pt>
                <c:pt idx="429">
                  <c:v>450.27370383830487</c:v>
                </c:pt>
                <c:pt idx="430">
                  <c:v>453.22446255346517</c:v>
                </c:pt>
                <c:pt idx="431">
                  <c:v>472.02654384836882</c:v>
                </c:pt>
                <c:pt idx="432">
                  <c:v>485.9000419334098</c:v>
                </c:pt>
                <c:pt idx="433">
                  <c:v>466.04280003354671</c:v>
                </c:pt>
                <c:pt idx="434">
                  <c:v>468.03257890469933</c:v>
                </c:pt>
                <c:pt idx="435">
                  <c:v>494.80019568924553</c:v>
                </c:pt>
                <c:pt idx="436">
                  <c:v>520.74712476587183</c:v>
                </c:pt>
                <c:pt idx="437">
                  <c:v>517.60528360962792</c:v>
                </c:pt>
                <c:pt idx="438">
                  <c:v>481.76755863688464</c:v>
                </c:pt>
                <c:pt idx="439">
                  <c:v>477.04515473428199</c:v>
                </c:pt>
                <c:pt idx="440">
                  <c:v>489.89506863101394</c:v>
                </c:pt>
                <c:pt idx="441">
                  <c:v>499.40877806044006</c:v>
                </c:pt>
                <c:pt idx="442">
                  <c:v>460.43657711554056</c:v>
                </c:pt>
                <c:pt idx="443">
                  <c:v>458.26985658773867</c:v>
                </c:pt>
                <c:pt idx="444">
                  <c:v>409.96938581532521</c:v>
                </c:pt>
                <c:pt idx="445">
                  <c:v>385.82355427581001</c:v>
                </c:pt>
                <c:pt idx="446">
                  <c:v>369.39903832713657</c:v>
                </c:pt>
                <c:pt idx="447">
                  <c:v>402.61168152973079</c:v>
                </c:pt>
                <c:pt idx="448">
                  <c:v>412.97723351318109</c:v>
                </c:pt>
                <c:pt idx="449">
                  <c:v>379.58793436023598</c:v>
                </c:pt>
                <c:pt idx="450">
                  <c:v>382.11661122138054</c:v>
                </c:pt>
                <c:pt idx="451">
                  <c:v>390.14586033378993</c:v>
                </c:pt>
                <c:pt idx="452">
                  <c:v>345.56158005087917</c:v>
                </c:pt>
                <c:pt idx="453">
                  <c:v>266.75763886947527</c:v>
                </c:pt>
                <c:pt idx="454">
                  <c:v>239.27460792261888</c:v>
                </c:pt>
                <c:pt idx="455">
                  <c:v>228.94992451986249</c:v>
                </c:pt>
                <c:pt idx="456">
                  <c:v>207.67634676134301</c:v>
                </c:pt>
                <c:pt idx="457">
                  <c:v>200.50524531044701</c:v>
                </c:pt>
                <c:pt idx="458">
                  <c:v>220.55124430404518</c:v>
                </c:pt>
                <c:pt idx="459">
                  <c:v>240.46133879399514</c:v>
                </c:pt>
                <c:pt idx="460">
                  <c:v>244.87445696234383</c:v>
                </c:pt>
                <c:pt idx="461">
                  <c:v>247.49242682620002</c:v>
                </c:pt>
                <c:pt idx="462">
                  <c:v>261.31463140532833</c:v>
                </c:pt>
                <c:pt idx="463">
                  <c:v>265.23394705208125</c:v>
                </c:pt>
                <c:pt idx="464">
                  <c:v>265.10482457856921</c:v>
                </c:pt>
                <c:pt idx="465">
                  <c:v>260.96658494311038</c:v>
                </c:pt>
                <c:pt idx="466">
                  <c:v>264.38953789382464</c:v>
                </c:pt>
                <c:pt idx="467">
                  <c:v>289.97400687707915</c:v>
                </c:pt>
                <c:pt idx="468">
                  <c:v>270.96672220513824</c:v>
                </c:pt>
                <c:pt idx="469">
                  <c:v>274.67901484442706</c:v>
                </c:pt>
                <c:pt idx="470">
                  <c:v>305.50790724329767</c:v>
                </c:pt>
                <c:pt idx="471">
                  <c:v>311.31080931480813</c:v>
                </c:pt>
                <c:pt idx="472">
                  <c:v>277.65930418495435</c:v>
                </c:pt>
                <c:pt idx="473">
                  <c:v>254.6880347208633</c:v>
                </c:pt>
                <c:pt idx="474">
                  <c:v>266.1689301389394</c:v>
                </c:pt>
                <c:pt idx="475">
                  <c:v>246.91567124206759</c:v>
                </c:pt>
                <c:pt idx="476">
                  <c:v>266.35763048279335</c:v>
                </c:pt>
                <c:pt idx="477">
                  <c:v>265.91346308462164</c:v>
                </c:pt>
                <c:pt idx="478">
                  <c:v>276.11292569399791</c:v>
                </c:pt>
                <c:pt idx="479">
                  <c:v>285.2938286321322</c:v>
                </c:pt>
                <c:pt idx="480">
                  <c:v>295.04069553548965</c:v>
                </c:pt>
                <c:pt idx="481">
                  <c:v>303.39319392804231</c:v>
                </c:pt>
                <c:pt idx="482">
                  <c:v>308.32005968521992</c:v>
                </c:pt>
                <c:pt idx="483">
                  <c:v>309.53882195074226</c:v>
                </c:pt>
                <c:pt idx="484">
                  <c:v>306.4879371557966</c:v>
                </c:pt>
                <c:pt idx="485">
                  <c:v>297.45873696569851</c:v>
                </c:pt>
                <c:pt idx="486">
                  <c:v>277.27066618210279</c:v>
                </c:pt>
                <c:pt idx="487">
                  <c:v>261.2515621592911</c:v>
                </c:pt>
                <c:pt idx="488">
                  <c:v>243.61065779542088</c:v>
                </c:pt>
                <c:pt idx="489">
                  <c:v>274.26776998126974</c:v>
                </c:pt>
                <c:pt idx="490">
                  <c:v>270.45760979564449</c:v>
                </c:pt>
                <c:pt idx="491">
                  <c:v>270.35710491739121</c:v>
                </c:pt>
                <c:pt idx="492">
                  <c:v>279.90204047971827</c:v>
                </c:pt>
                <c:pt idx="493">
                  <c:v>310.33322747477007</c:v>
                </c:pt>
                <c:pt idx="494">
                  <c:v>326.25820972295998</c:v>
                </c:pt>
                <c:pt idx="495">
                  <c:v>311.89286600877807</c:v>
                </c:pt>
                <c:pt idx="496">
                  <c:v>287.07769450113221</c:v>
                </c:pt>
                <c:pt idx="497">
                  <c:v>303.80231136954518</c:v>
                </c:pt>
                <c:pt idx="498">
                  <c:v>301.1591810125521</c:v>
                </c:pt>
                <c:pt idx="499">
                  <c:v>308.20424477929049</c:v>
                </c:pt>
                <c:pt idx="500">
                  <c:v>313.62795068631016</c:v>
                </c:pt>
                <c:pt idx="501">
                  <c:v>315.02881060076601</c:v>
                </c:pt>
                <c:pt idx="502">
                  <c:v>326.46054848899951</c:v>
                </c:pt>
                <c:pt idx="503">
                  <c:v>345.07490564982811</c:v>
                </c:pt>
                <c:pt idx="504">
                  <c:v>384.12862150904363</c:v>
                </c:pt>
                <c:pt idx="505">
                  <c:v>392.15438248860806</c:v>
                </c:pt>
                <c:pt idx="506">
                  <c:v>413.05348245785694</c:v>
                </c:pt>
                <c:pt idx="507">
                  <c:v>434.85113133543933</c:v>
                </c:pt>
                <c:pt idx="508">
                  <c:v>457.93473204551179</c:v>
                </c:pt>
                <c:pt idx="509">
                  <c:v>445.38110625926032</c:v>
                </c:pt>
                <c:pt idx="510">
                  <c:v>460.85542447792915</c:v>
                </c:pt>
                <c:pt idx="511">
                  <c:v>448.15259539850723</c:v>
                </c:pt>
                <c:pt idx="512">
                  <c:v>461.82336277990555</c:v>
                </c:pt>
                <c:pt idx="513">
                  <c:v>482.94415157529846</c:v>
                </c:pt>
                <c:pt idx="514">
                  <c:v>516.99142349948283</c:v>
                </c:pt>
                <c:pt idx="515">
                  <c:v>544.00307735316323</c:v>
                </c:pt>
                <c:pt idx="516">
                  <c:v>509.09785692320594</c:v>
                </c:pt>
                <c:pt idx="517">
                  <c:v>529.02134829890133</c:v>
                </c:pt>
                <c:pt idx="518">
                  <c:v>540.27825557015456</c:v>
                </c:pt>
                <c:pt idx="519">
                  <c:v>538.30904783204278</c:v>
                </c:pt>
                <c:pt idx="520">
                  <c:v>547.37130720415985</c:v>
                </c:pt>
                <c:pt idx="521">
                  <c:v>555.11810964188874</c:v>
                </c:pt>
                <c:pt idx="522">
                  <c:v>554.84296217606436</c:v>
                </c:pt>
                <c:pt idx="523">
                  <c:v>582.68042492521886</c:v>
                </c:pt>
                <c:pt idx="524">
                  <c:v>604.29673198960052</c:v>
                </c:pt>
                <c:pt idx="525">
                  <c:v>633.49314947862797</c:v>
                </c:pt>
                <c:pt idx="526">
                  <c:v>685.85353945933855</c:v>
                </c:pt>
                <c:pt idx="527">
                  <c:v>689.59998043107555</c:v>
                </c:pt>
                <c:pt idx="528">
                  <c:v>654.8091356126472</c:v>
                </c:pt>
                <c:pt idx="529">
                  <c:v>703.57875094350175</c:v>
                </c:pt>
                <c:pt idx="530">
                  <c:v>694.18346420284581</c:v>
                </c:pt>
                <c:pt idx="531">
                  <c:v>696.29716614016957</c:v>
                </c:pt>
                <c:pt idx="532">
                  <c:v>731.17378015711051</c:v>
                </c:pt>
                <c:pt idx="533">
                  <c:v>705.96531640155445</c:v>
                </c:pt>
                <c:pt idx="534">
                  <c:v>729.00105672192569</c:v>
                </c:pt>
                <c:pt idx="535">
                  <c:v>668.49354225489924</c:v>
                </c:pt>
                <c:pt idx="536">
                  <c:v>643.44702778787291</c:v>
                </c:pt>
                <c:pt idx="537">
                  <c:v>701.37055201140606</c:v>
                </c:pt>
                <c:pt idx="538">
                  <c:v>716.23541950183107</c:v>
                </c:pt>
                <c:pt idx="539">
                  <c:v>686.7663541416232</c:v>
                </c:pt>
                <c:pt idx="540">
                  <c:v>656.69077409074384</c:v>
                </c:pt>
                <c:pt idx="541">
                  <c:v>606.98522574152253</c:v>
                </c:pt>
                <c:pt idx="542">
                  <c:v>648.03125179614767</c:v>
                </c:pt>
                <c:pt idx="543">
                  <c:v>614.75743702999648</c:v>
                </c:pt>
                <c:pt idx="544">
                  <c:v>649.16286684744625</c:v>
                </c:pt>
                <c:pt idx="545">
                  <c:v>606.11762841407847</c:v>
                </c:pt>
                <c:pt idx="546">
                  <c:v>620.0875927427245</c:v>
                </c:pt>
                <c:pt idx="547">
                  <c:v>627.29415448268151</c:v>
                </c:pt>
                <c:pt idx="548">
                  <c:v>614.68160210785277</c:v>
                </c:pt>
                <c:pt idx="549">
                  <c:v>623.21735428140119</c:v>
                </c:pt>
                <c:pt idx="550">
                  <c:v>703.0770428279892</c:v>
                </c:pt>
                <c:pt idx="551">
                  <c:v>731.49550264180482</c:v>
                </c:pt>
                <c:pt idx="552">
                  <c:v>717.81442615526544</c:v>
                </c:pt>
                <c:pt idx="553">
                  <c:v>745.65900612227779</c:v>
                </c:pt>
                <c:pt idx="554">
                  <c:v>735.27613899527546</c:v>
                </c:pt>
                <c:pt idx="555">
                  <c:v>743.02045679461014</c:v>
                </c:pt>
                <c:pt idx="556">
                  <c:v>747.36066310698618</c:v>
                </c:pt>
                <c:pt idx="557">
                  <c:v>761.94704056358512</c:v>
                </c:pt>
                <c:pt idx="558">
                  <c:v>761.39326801039965</c:v>
                </c:pt>
                <c:pt idx="559">
                  <c:v>759.7088307567584</c:v>
                </c:pt>
                <c:pt idx="560">
                  <c:v>792.39650800928132</c:v>
                </c:pt>
                <c:pt idx="561">
                  <c:v>818.1495406334742</c:v>
                </c:pt>
                <c:pt idx="562">
                  <c:v>833.9458816918733</c:v>
                </c:pt>
                <c:pt idx="563">
                  <c:v>842.14492055016638</c:v>
                </c:pt>
                <c:pt idx="564">
                  <c:v>862.02343904279996</c:v>
                </c:pt>
                <c:pt idx="565">
                  <c:v>809.14938028011511</c:v>
                </c:pt>
                <c:pt idx="566">
                  <c:v>784.53868298342229</c:v>
                </c:pt>
                <c:pt idx="567">
                  <c:v>808.88744345978591</c:v>
                </c:pt>
                <c:pt idx="568">
                  <c:v>822.66042341561615</c:v>
                </c:pt>
                <c:pt idx="569">
                  <c:v>841.22726199994418</c:v>
                </c:pt>
                <c:pt idx="570">
                  <c:v>880.55218604456138</c:v>
                </c:pt>
                <c:pt idx="571">
                  <c:v>901.04399563892537</c:v>
                </c:pt>
                <c:pt idx="572">
                  <c:v>925.6047175645075</c:v>
                </c:pt>
                <c:pt idx="573">
                  <c:v>856.12628503536394</c:v>
                </c:pt>
                <c:pt idx="574">
                  <c:v>875.89158035839091</c:v>
                </c:pt>
                <c:pt idx="575">
                  <c:v>768.79022630063446</c:v>
                </c:pt>
                <c:pt idx="576">
                  <c:v>822.75064074250099</c:v>
                </c:pt>
                <c:pt idx="577">
                  <c:v>867.00538480892328</c:v>
                </c:pt>
                <c:pt idx="578">
                  <c:v>878.3621056162815</c:v>
                </c:pt>
                <c:pt idx="579">
                  <c:v>917.79350873612702</c:v>
                </c:pt>
                <c:pt idx="580">
                  <c:v>833.73469592686808</c:v>
                </c:pt>
                <c:pt idx="581">
                  <c:v>886.574143300439</c:v>
                </c:pt>
                <c:pt idx="582">
                  <c:v>906.27014441866334</c:v>
                </c:pt>
                <c:pt idx="583">
                  <c:v>869.04514819267013</c:v>
                </c:pt>
                <c:pt idx="584">
                  <c:v>899.39638942159843</c:v>
                </c:pt>
                <c:pt idx="585">
                  <c:v>917.38201190908831</c:v>
                </c:pt>
                <c:pt idx="586">
                  <c:v>961.09808339157428</c:v>
                </c:pt>
                <c:pt idx="587">
                  <c:v>980.88959137289987</c:v>
                </c:pt>
                <c:pt idx="588">
                  <c:v>977.07439937379456</c:v>
                </c:pt>
                <c:pt idx="589">
                  <c:v>891.2212207095132</c:v>
                </c:pt>
                <c:pt idx="590">
                  <c:v>776.91600553521005</c:v>
                </c:pt>
                <c:pt idx="591">
                  <c:v>872.50364785720262</c:v>
                </c:pt>
                <c:pt idx="592">
                  <c:v>917.7610404517626</c:v>
                </c:pt>
                <c:pt idx="593">
                  <c:v>935.72058167230432</c:v>
                </c:pt>
                <c:pt idx="594">
                  <c:v>967.80197075843557</c:v>
                </c:pt>
                <c:pt idx="595">
                  <c:v>1036.1586916496603</c:v>
                </c:pt>
                <c:pt idx="596">
                  <c:v>991.28164434877408</c:v>
                </c:pt>
                <c:pt idx="597">
                  <c:v>956.84563786307353</c:v>
                </c:pt>
                <c:pt idx="598">
                  <c:v>1056.4800225601746</c:v>
                </c:pt>
                <c:pt idx="599">
                  <c:v>1084.5624561656091</c:v>
                </c:pt>
                <c:pt idx="600">
                  <c:v>1087.6697722736296</c:v>
                </c:pt>
                <c:pt idx="601">
                  <c:v>1135.7271748064074</c:v>
                </c:pt>
                <c:pt idx="602">
                  <c:v>1229.8288630175282</c:v>
                </c:pt>
                <c:pt idx="603">
                  <c:v>1277.4946543568815</c:v>
                </c:pt>
                <c:pt idx="604">
                  <c:v>1287.9002041318386</c:v>
                </c:pt>
                <c:pt idx="605">
                  <c:v>1334.7106804394621</c:v>
                </c:pt>
                <c:pt idx="606">
                  <c:v>1348.0796053786589</c:v>
                </c:pt>
                <c:pt idx="607">
                  <c:v>1390.8653902882227</c:v>
                </c:pt>
                <c:pt idx="608">
                  <c:v>1340.2071804813954</c:v>
                </c:pt>
                <c:pt idx="609">
                  <c:v>1467.4104617147971</c:v>
                </c:pt>
                <c:pt idx="610">
                  <c:v>1445.1080372368681</c:v>
                </c:pt>
                <c:pt idx="611">
                  <c:v>1533.5558225378102</c:v>
                </c:pt>
                <c:pt idx="612">
                  <c:v>1453.2039933186102</c:v>
                </c:pt>
                <c:pt idx="613">
                  <c:v>1406.1879006457746</c:v>
                </c:pt>
                <c:pt idx="614">
                  <c:v>1541.157561320623</c:v>
                </c:pt>
                <c:pt idx="615">
                  <c:v>1498.9003175477344</c:v>
                </c:pt>
                <c:pt idx="616">
                  <c:v>1486.7180208129491</c:v>
                </c:pt>
                <c:pt idx="617">
                  <c:v>1436.4887984680331</c:v>
                </c:pt>
                <c:pt idx="618">
                  <c:v>1539.8380654720306</c:v>
                </c:pt>
                <c:pt idx="619">
                  <c:v>1537.8295127337788</c:v>
                </c:pt>
                <c:pt idx="620">
                  <c:v>1450.6670141734926</c:v>
                </c:pt>
                <c:pt idx="621">
                  <c:v>1609.4083875765286</c:v>
                </c:pt>
                <c:pt idx="622">
                  <c:v>1575.0244313829642</c:v>
                </c:pt>
                <c:pt idx="623">
                  <c:v>1409.0903818735849</c:v>
                </c:pt>
                <c:pt idx="624">
                  <c:v>1482.5611034077886</c:v>
                </c:pt>
                <c:pt idx="625">
                  <c:v>1511.7835305834337</c:v>
                </c:pt>
                <c:pt idx="626">
                  <c:v>1525.123691258282</c:v>
                </c:pt>
                <c:pt idx="627">
                  <c:v>1588.0414138827541</c:v>
                </c:pt>
                <c:pt idx="628">
                  <c:v>1628.0082042716165</c:v>
                </c:pt>
                <c:pt idx="629">
                  <c:v>1794.9198316513377</c:v>
                </c:pt>
                <c:pt idx="630">
                  <c:v>1825.2761266948087</c:v>
                </c:pt>
                <c:pt idx="631">
                  <c:v>1833.9690240418215</c:v>
                </c:pt>
                <c:pt idx="632">
                  <c:v>1791.2687243856756</c:v>
                </c:pt>
                <c:pt idx="633">
                  <c:v>1775.1342092756704</c:v>
                </c:pt>
                <c:pt idx="634">
                  <c:v>1892.1362245953428</c:v>
                </c:pt>
                <c:pt idx="635">
                  <c:v>1879.6765143552041</c:v>
                </c:pt>
                <c:pt idx="636">
                  <c:v>2022.3272509435021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93-4A00-BC50-82909C6CA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211695"/>
        <c:axId val="576165263"/>
      </c:lineChart>
      <c:lineChart>
        <c:grouping val="standard"/>
        <c:varyColors val="0"/>
        <c:ser>
          <c:idx val="1"/>
          <c:order val="0"/>
          <c:tx>
            <c:strRef>
              <c:f>SPX!$B$1</c:f>
              <c:strCache>
                <c:ptCount val="1"/>
                <c:pt idx="0">
                  <c:v>米ドル／円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SPX!$A$3:$A$639</c:f>
              <c:numCache>
                <c:formatCode>m/d/yyyy</c:formatCode>
                <c:ptCount val="637"/>
                <c:pt idx="0">
                  <c:v>25964</c:v>
                </c:pt>
                <c:pt idx="1">
                  <c:v>25992</c:v>
                </c:pt>
                <c:pt idx="2">
                  <c:v>26023</c:v>
                </c:pt>
                <c:pt idx="3">
                  <c:v>26053</c:v>
                </c:pt>
                <c:pt idx="4">
                  <c:v>26084</c:v>
                </c:pt>
                <c:pt idx="5">
                  <c:v>26114</c:v>
                </c:pt>
                <c:pt idx="6">
                  <c:v>26145</c:v>
                </c:pt>
                <c:pt idx="7">
                  <c:v>26176</c:v>
                </c:pt>
                <c:pt idx="8">
                  <c:v>26206</c:v>
                </c:pt>
                <c:pt idx="9">
                  <c:v>26237</c:v>
                </c:pt>
                <c:pt idx="10">
                  <c:v>26267</c:v>
                </c:pt>
                <c:pt idx="11">
                  <c:v>26298</c:v>
                </c:pt>
                <c:pt idx="12">
                  <c:v>26329</c:v>
                </c:pt>
                <c:pt idx="13">
                  <c:v>26358</c:v>
                </c:pt>
                <c:pt idx="14">
                  <c:v>26389</c:v>
                </c:pt>
                <c:pt idx="15">
                  <c:v>26419</c:v>
                </c:pt>
                <c:pt idx="16">
                  <c:v>26450</c:v>
                </c:pt>
                <c:pt idx="17">
                  <c:v>26480</c:v>
                </c:pt>
                <c:pt idx="18">
                  <c:v>26511</c:v>
                </c:pt>
                <c:pt idx="19">
                  <c:v>26542</c:v>
                </c:pt>
                <c:pt idx="20">
                  <c:v>26572</c:v>
                </c:pt>
                <c:pt idx="21">
                  <c:v>26603</c:v>
                </c:pt>
                <c:pt idx="22">
                  <c:v>26633</c:v>
                </c:pt>
                <c:pt idx="23">
                  <c:v>26664</c:v>
                </c:pt>
                <c:pt idx="24">
                  <c:v>26695</c:v>
                </c:pt>
                <c:pt idx="25">
                  <c:v>26723</c:v>
                </c:pt>
                <c:pt idx="26">
                  <c:v>26754</c:v>
                </c:pt>
                <c:pt idx="27">
                  <c:v>26784</c:v>
                </c:pt>
                <c:pt idx="28">
                  <c:v>26815</c:v>
                </c:pt>
                <c:pt idx="29">
                  <c:v>26845</c:v>
                </c:pt>
                <c:pt idx="30">
                  <c:v>26876</c:v>
                </c:pt>
                <c:pt idx="31">
                  <c:v>26907</c:v>
                </c:pt>
                <c:pt idx="32">
                  <c:v>26937</c:v>
                </c:pt>
                <c:pt idx="33">
                  <c:v>26968</c:v>
                </c:pt>
                <c:pt idx="34">
                  <c:v>26998</c:v>
                </c:pt>
                <c:pt idx="35">
                  <c:v>27029</c:v>
                </c:pt>
                <c:pt idx="36">
                  <c:v>27060</c:v>
                </c:pt>
                <c:pt idx="37">
                  <c:v>27088</c:v>
                </c:pt>
                <c:pt idx="38">
                  <c:v>27119</c:v>
                </c:pt>
                <c:pt idx="39">
                  <c:v>27149</c:v>
                </c:pt>
                <c:pt idx="40">
                  <c:v>27180</c:v>
                </c:pt>
                <c:pt idx="41">
                  <c:v>27210</c:v>
                </c:pt>
                <c:pt idx="42">
                  <c:v>27241</c:v>
                </c:pt>
                <c:pt idx="43">
                  <c:v>27272</c:v>
                </c:pt>
                <c:pt idx="44">
                  <c:v>27302</c:v>
                </c:pt>
                <c:pt idx="45">
                  <c:v>27333</c:v>
                </c:pt>
                <c:pt idx="46">
                  <c:v>27363</c:v>
                </c:pt>
                <c:pt idx="47">
                  <c:v>27394</c:v>
                </c:pt>
                <c:pt idx="48">
                  <c:v>27425</c:v>
                </c:pt>
                <c:pt idx="49">
                  <c:v>27453</c:v>
                </c:pt>
                <c:pt idx="50">
                  <c:v>27484</c:v>
                </c:pt>
                <c:pt idx="51">
                  <c:v>27514</c:v>
                </c:pt>
                <c:pt idx="52">
                  <c:v>27545</c:v>
                </c:pt>
                <c:pt idx="53">
                  <c:v>27575</c:v>
                </c:pt>
                <c:pt idx="54">
                  <c:v>27606</c:v>
                </c:pt>
                <c:pt idx="55">
                  <c:v>27637</c:v>
                </c:pt>
                <c:pt idx="56">
                  <c:v>27667</c:v>
                </c:pt>
                <c:pt idx="57">
                  <c:v>27698</c:v>
                </c:pt>
                <c:pt idx="58">
                  <c:v>27728</c:v>
                </c:pt>
                <c:pt idx="59">
                  <c:v>27759</c:v>
                </c:pt>
                <c:pt idx="60">
                  <c:v>27790</c:v>
                </c:pt>
                <c:pt idx="61">
                  <c:v>27819</c:v>
                </c:pt>
                <c:pt idx="62">
                  <c:v>27850</c:v>
                </c:pt>
                <c:pt idx="63">
                  <c:v>27880</c:v>
                </c:pt>
                <c:pt idx="64">
                  <c:v>27911</c:v>
                </c:pt>
                <c:pt idx="65">
                  <c:v>27941</c:v>
                </c:pt>
                <c:pt idx="66">
                  <c:v>27972</c:v>
                </c:pt>
                <c:pt idx="67">
                  <c:v>28003</c:v>
                </c:pt>
                <c:pt idx="68">
                  <c:v>28033</c:v>
                </c:pt>
                <c:pt idx="69">
                  <c:v>28064</c:v>
                </c:pt>
                <c:pt idx="70">
                  <c:v>28094</c:v>
                </c:pt>
                <c:pt idx="71">
                  <c:v>28125</c:v>
                </c:pt>
                <c:pt idx="72">
                  <c:v>28156</c:v>
                </c:pt>
                <c:pt idx="73">
                  <c:v>28184</c:v>
                </c:pt>
                <c:pt idx="74">
                  <c:v>28215</c:v>
                </c:pt>
                <c:pt idx="75">
                  <c:v>28245</c:v>
                </c:pt>
                <c:pt idx="76">
                  <c:v>28276</c:v>
                </c:pt>
                <c:pt idx="77">
                  <c:v>28306</c:v>
                </c:pt>
                <c:pt idx="78">
                  <c:v>28337</c:v>
                </c:pt>
                <c:pt idx="79">
                  <c:v>28368</c:v>
                </c:pt>
                <c:pt idx="80">
                  <c:v>28398</c:v>
                </c:pt>
                <c:pt idx="81">
                  <c:v>28429</c:v>
                </c:pt>
                <c:pt idx="82">
                  <c:v>28459</c:v>
                </c:pt>
                <c:pt idx="83">
                  <c:v>28490</c:v>
                </c:pt>
                <c:pt idx="84">
                  <c:v>28521</c:v>
                </c:pt>
                <c:pt idx="85">
                  <c:v>28549</c:v>
                </c:pt>
                <c:pt idx="86">
                  <c:v>28580</c:v>
                </c:pt>
                <c:pt idx="87">
                  <c:v>28610</c:v>
                </c:pt>
                <c:pt idx="88">
                  <c:v>28641</c:v>
                </c:pt>
                <c:pt idx="89">
                  <c:v>28671</c:v>
                </c:pt>
                <c:pt idx="90">
                  <c:v>28702</c:v>
                </c:pt>
                <c:pt idx="91">
                  <c:v>28733</c:v>
                </c:pt>
                <c:pt idx="92">
                  <c:v>28763</c:v>
                </c:pt>
                <c:pt idx="93">
                  <c:v>28794</c:v>
                </c:pt>
                <c:pt idx="94">
                  <c:v>28824</c:v>
                </c:pt>
                <c:pt idx="95">
                  <c:v>28855</c:v>
                </c:pt>
                <c:pt idx="96">
                  <c:v>28886</c:v>
                </c:pt>
                <c:pt idx="97">
                  <c:v>28914</c:v>
                </c:pt>
                <c:pt idx="98">
                  <c:v>28945</c:v>
                </c:pt>
                <c:pt idx="99">
                  <c:v>28975</c:v>
                </c:pt>
                <c:pt idx="100">
                  <c:v>29006</c:v>
                </c:pt>
                <c:pt idx="101">
                  <c:v>29036</c:v>
                </c:pt>
                <c:pt idx="102">
                  <c:v>29067</c:v>
                </c:pt>
                <c:pt idx="103">
                  <c:v>29098</c:v>
                </c:pt>
                <c:pt idx="104">
                  <c:v>29128</c:v>
                </c:pt>
                <c:pt idx="105">
                  <c:v>29159</c:v>
                </c:pt>
                <c:pt idx="106">
                  <c:v>29189</c:v>
                </c:pt>
                <c:pt idx="107">
                  <c:v>29220</c:v>
                </c:pt>
                <c:pt idx="108">
                  <c:v>29251</c:v>
                </c:pt>
                <c:pt idx="109">
                  <c:v>29280</c:v>
                </c:pt>
                <c:pt idx="110">
                  <c:v>29311</c:v>
                </c:pt>
                <c:pt idx="111">
                  <c:v>29341</c:v>
                </c:pt>
                <c:pt idx="112">
                  <c:v>29372</c:v>
                </c:pt>
                <c:pt idx="113">
                  <c:v>29402</c:v>
                </c:pt>
                <c:pt idx="114">
                  <c:v>29433</c:v>
                </c:pt>
                <c:pt idx="115">
                  <c:v>29464</c:v>
                </c:pt>
                <c:pt idx="116">
                  <c:v>29494</c:v>
                </c:pt>
                <c:pt idx="117">
                  <c:v>29525</c:v>
                </c:pt>
                <c:pt idx="118">
                  <c:v>29555</c:v>
                </c:pt>
                <c:pt idx="119">
                  <c:v>29586</c:v>
                </c:pt>
                <c:pt idx="120">
                  <c:v>29617</c:v>
                </c:pt>
                <c:pt idx="121">
                  <c:v>29645</c:v>
                </c:pt>
                <c:pt idx="122">
                  <c:v>29676</c:v>
                </c:pt>
                <c:pt idx="123">
                  <c:v>29706</c:v>
                </c:pt>
                <c:pt idx="124">
                  <c:v>29737</c:v>
                </c:pt>
                <c:pt idx="125">
                  <c:v>29767</c:v>
                </c:pt>
                <c:pt idx="126">
                  <c:v>29798</c:v>
                </c:pt>
                <c:pt idx="127">
                  <c:v>29829</c:v>
                </c:pt>
                <c:pt idx="128">
                  <c:v>29859</c:v>
                </c:pt>
                <c:pt idx="129">
                  <c:v>29890</c:v>
                </c:pt>
                <c:pt idx="130">
                  <c:v>29920</c:v>
                </c:pt>
                <c:pt idx="131">
                  <c:v>29951</c:v>
                </c:pt>
                <c:pt idx="132">
                  <c:v>29982</c:v>
                </c:pt>
                <c:pt idx="133">
                  <c:v>30010</c:v>
                </c:pt>
                <c:pt idx="134">
                  <c:v>30041</c:v>
                </c:pt>
                <c:pt idx="135">
                  <c:v>30071</c:v>
                </c:pt>
                <c:pt idx="136">
                  <c:v>30102</c:v>
                </c:pt>
                <c:pt idx="137">
                  <c:v>30132</c:v>
                </c:pt>
                <c:pt idx="138">
                  <c:v>30163</c:v>
                </c:pt>
                <c:pt idx="139">
                  <c:v>30194</c:v>
                </c:pt>
                <c:pt idx="140">
                  <c:v>30224</c:v>
                </c:pt>
                <c:pt idx="141">
                  <c:v>30255</c:v>
                </c:pt>
                <c:pt idx="142">
                  <c:v>30285</c:v>
                </c:pt>
                <c:pt idx="143">
                  <c:v>30316</c:v>
                </c:pt>
                <c:pt idx="144">
                  <c:v>30347</c:v>
                </c:pt>
                <c:pt idx="145">
                  <c:v>30375</c:v>
                </c:pt>
                <c:pt idx="146">
                  <c:v>30406</c:v>
                </c:pt>
                <c:pt idx="147">
                  <c:v>30436</c:v>
                </c:pt>
                <c:pt idx="148">
                  <c:v>30467</c:v>
                </c:pt>
                <c:pt idx="149">
                  <c:v>30497</c:v>
                </c:pt>
                <c:pt idx="150">
                  <c:v>30528</c:v>
                </c:pt>
                <c:pt idx="151">
                  <c:v>30559</c:v>
                </c:pt>
                <c:pt idx="152">
                  <c:v>30589</c:v>
                </c:pt>
                <c:pt idx="153">
                  <c:v>30620</c:v>
                </c:pt>
                <c:pt idx="154">
                  <c:v>30650</c:v>
                </c:pt>
                <c:pt idx="155">
                  <c:v>30681</c:v>
                </c:pt>
                <c:pt idx="156">
                  <c:v>30712</c:v>
                </c:pt>
                <c:pt idx="157">
                  <c:v>30741</c:v>
                </c:pt>
                <c:pt idx="158">
                  <c:v>30772</c:v>
                </c:pt>
                <c:pt idx="159">
                  <c:v>30802</c:v>
                </c:pt>
                <c:pt idx="160">
                  <c:v>30833</c:v>
                </c:pt>
                <c:pt idx="161">
                  <c:v>30863</c:v>
                </c:pt>
                <c:pt idx="162">
                  <c:v>30894</c:v>
                </c:pt>
                <c:pt idx="163">
                  <c:v>30925</c:v>
                </c:pt>
                <c:pt idx="164">
                  <c:v>30955</c:v>
                </c:pt>
                <c:pt idx="165">
                  <c:v>30986</c:v>
                </c:pt>
                <c:pt idx="166">
                  <c:v>31016</c:v>
                </c:pt>
                <c:pt idx="167">
                  <c:v>31047</c:v>
                </c:pt>
                <c:pt idx="168">
                  <c:v>31078</c:v>
                </c:pt>
                <c:pt idx="169">
                  <c:v>31106</c:v>
                </c:pt>
                <c:pt idx="170">
                  <c:v>31137</c:v>
                </c:pt>
                <c:pt idx="171">
                  <c:v>31167</c:v>
                </c:pt>
                <c:pt idx="172">
                  <c:v>31198</c:v>
                </c:pt>
                <c:pt idx="173">
                  <c:v>31228</c:v>
                </c:pt>
                <c:pt idx="174">
                  <c:v>31259</c:v>
                </c:pt>
                <c:pt idx="175">
                  <c:v>31290</c:v>
                </c:pt>
                <c:pt idx="176">
                  <c:v>31320</c:v>
                </c:pt>
                <c:pt idx="177">
                  <c:v>31351</c:v>
                </c:pt>
                <c:pt idx="178">
                  <c:v>31381</c:v>
                </c:pt>
                <c:pt idx="179">
                  <c:v>31412</c:v>
                </c:pt>
                <c:pt idx="180">
                  <c:v>31443</c:v>
                </c:pt>
                <c:pt idx="181">
                  <c:v>31471</c:v>
                </c:pt>
                <c:pt idx="182">
                  <c:v>31502</c:v>
                </c:pt>
                <c:pt idx="183">
                  <c:v>31532</c:v>
                </c:pt>
                <c:pt idx="184">
                  <c:v>31563</c:v>
                </c:pt>
                <c:pt idx="185">
                  <c:v>31593</c:v>
                </c:pt>
                <c:pt idx="186">
                  <c:v>31624</c:v>
                </c:pt>
                <c:pt idx="187">
                  <c:v>31655</c:v>
                </c:pt>
                <c:pt idx="188">
                  <c:v>31685</c:v>
                </c:pt>
                <c:pt idx="189">
                  <c:v>31716</c:v>
                </c:pt>
                <c:pt idx="190">
                  <c:v>31746</c:v>
                </c:pt>
                <c:pt idx="191">
                  <c:v>31777</c:v>
                </c:pt>
                <c:pt idx="192">
                  <c:v>31808</c:v>
                </c:pt>
                <c:pt idx="193">
                  <c:v>31836</c:v>
                </c:pt>
                <c:pt idx="194">
                  <c:v>31867</c:v>
                </c:pt>
                <c:pt idx="195">
                  <c:v>31897</c:v>
                </c:pt>
                <c:pt idx="196">
                  <c:v>31928</c:v>
                </c:pt>
                <c:pt idx="197">
                  <c:v>31958</c:v>
                </c:pt>
                <c:pt idx="198">
                  <c:v>31989</c:v>
                </c:pt>
                <c:pt idx="199">
                  <c:v>32020</c:v>
                </c:pt>
                <c:pt idx="200">
                  <c:v>32050</c:v>
                </c:pt>
                <c:pt idx="201">
                  <c:v>32081</c:v>
                </c:pt>
                <c:pt idx="202">
                  <c:v>32111</c:v>
                </c:pt>
                <c:pt idx="203">
                  <c:v>32142</c:v>
                </c:pt>
                <c:pt idx="204">
                  <c:v>32173</c:v>
                </c:pt>
                <c:pt idx="205">
                  <c:v>32202</c:v>
                </c:pt>
                <c:pt idx="206">
                  <c:v>32233</c:v>
                </c:pt>
                <c:pt idx="207">
                  <c:v>32263</c:v>
                </c:pt>
                <c:pt idx="208">
                  <c:v>32294</c:v>
                </c:pt>
                <c:pt idx="209">
                  <c:v>32324</c:v>
                </c:pt>
                <c:pt idx="210">
                  <c:v>32355</c:v>
                </c:pt>
                <c:pt idx="211">
                  <c:v>32386</c:v>
                </c:pt>
                <c:pt idx="212">
                  <c:v>32416</c:v>
                </c:pt>
                <c:pt idx="213">
                  <c:v>32447</c:v>
                </c:pt>
                <c:pt idx="214">
                  <c:v>32477</c:v>
                </c:pt>
                <c:pt idx="215">
                  <c:v>32508</c:v>
                </c:pt>
                <c:pt idx="216">
                  <c:v>32539</c:v>
                </c:pt>
                <c:pt idx="217">
                  <c:v>32567</c:v>
                </c:pt>
                <c:pt idx="218">
                  <c:v>32598</c:v>
                </c:pt>
                <c:pt idx="219">
                  <c:v>32628</c:v>
                </c:pt>
                <c:pt idx="220">
                  <c:v>32659</c:v>
                </c:pt>
                <c:pt idx="221">
                  <c:v>32689</c:v>
                </c:pt>
                <c:pt idx="222">
                  <c:v>32720</c:v>
                </c:pt>
                <c:pt idx="223">
                  <c:v>32751</c:v>
                </c:pt>
                <c:pt idx="224">
                  <c:v>32781</c:v>
                </c:pt>
                <c:pt idx="225">
                  <c:v>32812</c:v>
                </c:pt>
                <c:pt idx="226">
                  <c:v>32842</c:v>
                </c:pt>
                <c:pt idx="227">
                  <c:v>32873</c:v>
                </c:pt>
                <c:pt idx="228">
                  <c:v>32904</c:v>
                </c:pt>
                <c:pt idx="229">
                  <c:v>32932</c:v>
                </c:pt>
                <c:pt idx="230">
                  <c:v>32963</c:v>
                </c:pt>
                <c:pt idx="231">
                  <c:v>32993</c:v>
                </c:pt>
                <c:pt idx="232">
                  <c:v>33024</c:v>
                </c:pt>
                <c:pt idx="233">
                  <c:v>33054</c:v>
                </c:pt>
                <c:pt idx="234">
                  <c:v>33085</c:v>
                </c:pt>
                <c:pt idx="235">
                  <c:v>33116</c:v>
                </c:pt>
                <c:pt idx="236">
                  <c:v>33146</c:v>
                </c:pt>
                <c:pt idx="237">
                  <c:v>33177</c:v>
                </c:pt>
                <c:pt idx="238">
                  <c:v>33207</c:v>
                </c:pt>
                <c:pt idx="239">
                  <c:v>33238</c:v>
                </c:pt>
                <c:pt idx="240">
                  <c:v>33269</c:v>
                </c:pt>
                <c:pt idx="241">
                  <c:v>33297</c:v>
                </c:pt>
                <c:pt idx="242">
                  <c:v>33328</c:v>
                </c:pt>
                <c:pt idx="243">
                  <c:v>33358</c:v>
                </c:pt>
                <c:pt idx="244">
                  <c:v>33389</c:v>
                </c:pt>
                <c:pt idx="245">
                  <c:v>33419</c:v>
                </c:pt>
                <c:pt idx="246">
                  <c:v>33450</c:v>
                </c:pt>
                <c:pt idx="247">
                  <c:v>33481</c:v>
                </c:pt>
                <c:pt idx="248">
                  <c:v>33511</c:v>
                </c:pt>
                <c:pt idx="249">
                  <c:v>33542</c:v>
                </c:pt>
                <c:pt idx="250">
                  <c:v>33572</c:v>
                </c:pt>
                <c:pt idx="251">
                  <c:v>33603</c:v>
                </c:pt>
                <c:pt idx="252">
                  <c:v>33634</c:v>
                </c:pt>
                <c:pt idx="253">
                  <c:v>33663</c:v>
                </c:pt>
                <c:pt idx="254">
                  <c:v>33694</c:v>
                </c:pt>
                <c:pt idx="255">
                  <c:v>33724</c:v>
                </c:pt>
                <c:pt idx="256">
                  <c:v>33755</c:v>
                </c:pt>
                <c:pt idx="257">
                  <c:v>33785</c:v>
                </c:pt>
                <c:pt idx="258">
                  <c:v>33816</c:v>
                </c:pt>
                <c:pt idx="259">
                  <c:v>33847</c:v>
                </c:pt>
                <c:pt idx="260">
                  <c:v>33877</c:v>
                </c:pt>
                <c:pt idx="261">
                  <c:v>33908</c:v>
                </c:pt>
                <c:pt idx="262">
                  <c:v>33938</c:v>
                </c:pt>
                <c:pt idx="263">
                  <c:v>33969</c:v>
                </c:pt>
                <c:pt idx="264">
                  <c:v>34000</c:v>
                </c:pt>
                <c:pt idx="265">
                  <c:v>34028</c:v>
                </c:pt>
                <c:pt idx="266">
                  <c:v>34059</c:v>
                </c:pt>
                <c:pt idx="267">
                  <c:v>34089</c:v>
                </c:pt>
                <c:pt idx="268">
                  <c:v>34120</c:v>
                </c:pt>
                <c:pt idx="269">
                  <c:v>34150</c:v>
                </c:pt>
                <c:pt idx="270">
                  <c:v>34181</c:v>
                </c:pt>
                <c:pt idx="271">
                  <c:v>34212</c:v>
                </c:pt>
                <c:pt idx="272">
                  <c:v>34242</c:v>
                </c:pt>
                <c:pt idx="273">
                  <c:v>34273</c:v>
                </c:pt>
                <c:pt idx="274">
                  <c:v>34303</c:v>
                </c:pt>
                <c:pt idx="275">
                  <c:v>34334</c:v>
                </c:pt>
                <c:pt idx="276">
                  <c:v>34365</c:v>
                </c:pt>
                <c:pt idx="277">
                  <c:v>34393</c:v>
                </c:pt>
                <c:pt idx="278">
                  <c:v>34424</c:v>
                </c:pt>
                <c:pt idx="279">
                  <c:v>34454</c:v>
                </c:pt>
                <c:pt idx="280">
                  <c:v>34485</c:v>
                </c:pt>
                <c:pt idx="281">
                  <c:v>34515</c:v>
                </c:pt>
                <c:pt idx="282">
                  <c:v>34546</c:v>
                </c:pt>
                <c:pt idx="283">
                  <c:v>34577</c:v>
                </c:pt>
                <c:pt idx="284">
                  <c:v>34607</c:v>
                </c:pt>
                <c:pt idx="285">
                  <c:v>34638</c:v>
                </c:pt>
                <c:pt idx="286">
                  <c:v>34668</c:v>
                </c:pt>
                <c:pt idx="287">
                  <c:v>34699</c:v>
                </c:pt>
                <c:pt idx="288">
                  <c:v>34730</c:v>
                </c:pt>
                <c:pt idx="289">
                  <c:v>34758</c:v>
                </c:pt>
                <c:pt idx="290">
                  <c:v>34789</c:v>
                </c:pt>
                <c:pt idx="291">
                  <c:v>34819</c:v>
                </c:pt>
                <c:pt idx="292">
                  <c:v>34850</c:v>
                </c:pt>
                <c:pt idx="293">
                  <c:v>34880</c:v>
                </c:pt>
                <c:pt idx="294">
                  <c:v>34911</c:v>
                </c:pt>
                <c:pt idx="295">
                  <c:v>34942</c:v>
                </c:pt>
                <c:pt idx="296">
                  <c:v>34972</c:v>
                </c:pt>
                <c:pt idx="297">
                  <c:v>35003</c:v>
                </c:pt>
                <c:pt idx="298">
                  <c:v>35033</c:v>
                </c:pt>
                <c:pt idx="299">
                  <c:v>35064</c:v>
                </c:pt>
                <c:pt idx="300">
                  <c:v>35095</c:v>
                </c:pt>
                <c:pt idx="301">
                  <c:v>35124</c:v>
                </c:pt>
                <c:pt idx="302">
                  <c:v>35155</c:v>
                </c:pt>
                <c:pt idx="303">
                  <c:v>35185</c:v>
                </c:pt>
                <c:pt idx="304">
                  <c:v>35216</c:v>
                </c:pt>
                <c:pt idx="305">
                  <c:v>35246</c:v>
                </c:pt>
                <c:pt idx="306">
                  <c:v>35277</c:v>
                </c:pt>
                <c:pt idx="307">
                  <c:v>35308</c:v>
                </c:pt>
                <c:pt idx="308">
                  <c:v>35338</c:v>
                </c:pt>
                <c:pt idx="309">
                  <c:v>35369</c:v>
                </c:pt>
                <c:pt idx="310">
                  <c:v>35399</c:v>
                </c:pt>
                <c:pt idx="311">
                  <c:v>35430</c:v>
                </c:pt>
                <c:pt idx="312">
                  <c:v>35461</c:v>
                </c:pt>
                <c:pt idx="313">
                  <c:v>35489</c:v>
                </c:pt>
                <c:pt idx="314">
                  <c:v>35520</c:v>
                </c:pt>
                <c:pt idx="315">
                  <c:v>35550</c:v>
                </c:pt>
                <c:pt idx="316">
                  <c:v>35581</c:v>
                </c:pt>
                <c:pt idx="317">
                  <c:v>35611</c:v>
                </c:pt>
                <c:pt idx="318">
                  <c:v>35642</c:v>
                </c:pt>
                <c:pt idx="319">
                  <c:v>35673</c:v>
                </c:pt>
                <c:pt idx="320">
                  <c:v>35703</c:v>
                </c:pt>
                <c:pt idx="321">
                  <c:v>35734</c:v>
                </c:pt>
                <c:pt idx="322">
                  <c:v>35764</c:v>
                </c:pt>
                <c:pt idx="323">
                  <c:v>35795</c:v>
                </c:pt>
                <c:pt idx="324">
                  <c:v>35826</c:v>
                </c:pt>
                <c:pt idx="325">
                  <c:v>35854</c:v>
                </c:pt>
                <c:pt idx="326">
                  <c:v>35885</c:v>
                </c:pt>
                <c:pt idx="327">
                  <c:v>35915</c:v>
                </c:pt>
                <c:pt idx="328">
                  <c:v>35946</c:v>
                </c:pt>
                <c:pt idx="329">
                  <c:v>35976</c:v>
                </c:pt>
                <c:pt idx="330">
                  <c:v>36007</c:v>
                </c:pt>
                <c:pt idx="331">
                  <c:v>36038</c:v>
                </c:pt>
                <c:pt idx="332">
                  <c:v>36068</c:v>
                </c:pt>
                <c:pt idx="333">
                  <c:v>36099</c:v>
                </c:pt>
                <c:pt idx="334">
                  <c:v>36129</c:v>
                </c:pt>
                <c:pt idx="335">
                  <c:v>36160</c:v>
                </c:pt>
                <c:pt idx="336">
                  <c:v>36191</c:v>
                </c:pt>
                <c:pt idx="337">
                  <c:v>36219</c:v>
                </c:pt>
                <c:pt idx="338">
                  <c:v>36250</c:v>
                </c:pt>
                <c:pt idx="339">
                  <c:v>36280</c:v>
                </c:pt>
                <c:pt idx="340">
                  <c:v>36311</c:v>
                </c:pt>
                <c:pt idx="341">
                  <c:v>36341</c:v>
                </c:pt>
                <c:pt idx="342">
                  <c:v>36372</c:v>
                </c:pt>
                <c:pt idx="343">
                  <c:v>36403</c:v>
                </c:pt>
                <c:pt idx="344">
                  <c:v>36433</c:v>
                </c:pt>
                <c:pt idx="345">
                  <c:v>36464</c:v>
                </c:pt>
                <c:pt idx="346">
                  <c:v>36494</c:v>
                </c:pt>
                <c:pt idx="347">
                  <c:v>36525</c:v>
                </c:pt>
                <c:pt idx="348">
                  <c:v>36556</c:v>
                </c:pt>
                <c:pt idx="349">
                  <c:v>36585</c:v>
                </c:pt>
                <c:pt idx="350">
                  <c:v>36616</c:v>
                </c:pt>
                <c:pt idx="351">
                  <c:v>36646</c:v>
                </c:pt>
                <c:pt idx="352">
                  <c:v>36677</c:v>
                </c:pt>
                <c:pt idx="353">
                  <c:v>36707</c:v>
                </c:pt>
                <c:pt idx="354">
                  <c:v>36738</c:v>
                </c:pt>
                <c:pt idx="355">
                  <c:v>36769</c:v>
                </c:pt>
                <c:pt idx="356">
                  <c:v>36799</c:v>
                </c:pt>
                <c:pt idx="357">
                  <c:v>36830</c:v>
                </c:pt>
                <c:pt idx="358">
                  <c:v>36860</c:v>
                </c:pt>
                <c:pt idx="359">
                  <c:v>36891</c:v>
                </c:pt>
                <c:pt idx="360">
                  <c:v>36922</c:v>
                </c:pt>
                <c:pt idx="361">
                  <c:v>36950</c:v>
                </c:pt>
                <c:pt idx="362">
                  <c:v>36981</c:v>
                </c:pt>
                <c:pt idx="363">
                  <c:v>37011</c:v>
                </c:pt>
                <c:pt idx="364">
                  <c:v>37042</c:v>
                </c:pt>
                <c:pt idx="365">
                  <c:v>37072</c:v>
                </c:pt>
                <c:pt idx="366">
                  <c:v>37103</c:v>
                </c:pt>
                <c:pt idx="367">
                  <c:v>37134</c:v>
                </c:pt>
                <c:pt idx="368">
                  <c:v>37164</c:v>
                </c:pt>
                <c:pt idx="369">
                  <c:v>37195</c:v>
                </c:pt>
                <c:pt idx="370">
                  <c:v>37225</c:v>
                </c:pt>
                <c:pt idx="371">
                  <c:v>37256</c:v>
                </c:pt>
                <c:pt idx="372">
                  <c:v>37287</c:v>
                </c:pt>
                <c:pt idx="373">
                  <c:v>37315</c:v>
                </c:pt>
                <c:pt idx="374">
                  <c:v>37346</c:v>
                </c:pt>
                <c:pt idx="375">
                  <c:v>37376</c:v>
                </c:pt>
                <c:pt idx="376">
                  <c:v>37407</c:v>
                </c:pt>
                <c:pt idx="377">
                  <c:v>37437</c:v>
                </c:pt>
                <c:pt idx="378">
                  <c:v>37468</c:v>
                </c:pt>
                <c:pt idx="379">
                  <c:v>37499</c:v>
                </c:pt>
                <c:pt idx="380">
                  <c:v>37529</c:v>
                </c:pt>
                <c:pt idx="381">
                  <c:v>37560</c:v>
                </c:pt>
                <c:pt idx="382">
                  <c:v>37590</c:v>
                </c:pt>
                <c:pt idx="383">
                  <c:v>37621</c:v>
                </c:pt>
                <c:pt idx="384">
                  <c:v>37652</c:v>
                </c:pt>
                <c:pt idx="385">
                  <c:v>37680</c:v>
                </c:pt>
                <c:pt idx="386">
                  <c:v>37711</c:v>
                </c:pt>
                <c:pt idx="387">
                  <c:v>37741</c:v>
                </c:pt>
                <c:pt idx="388">
                  <c:v>37772</c:v>
                </c:pt>
                <c:pt idx="389">
                  <c:v>37802</c:v>
                </c:pt>
                <c:pt idx="390">
                  <c:v>37833</c:v>
                </c:pt>
                <c:pt idx="391">
                  <c:v>37864</c:v>
                </c:pt>
                <c:pt idx="392">
                  <c:v>37894</c:v>
                </c:pt>
                <c:pt idx="393">
                  <c:v>37925</c:v>
                </c:pt>
                <c:pt idx="394">
                  <c:v>37955</c:v>
                </c:pt>
                <c:pt idx="395">
                  <c:v>37986</c:v>
                </c:pt>
                <c:pt idx="396">
                  <c:v>38017</c:v>
                </c:pt>
                <c:pt idx="397">
                  <c:v>38046</c:v>
                </c:pt>
                <c:pt idx="398">
                  <c:v>38077</c:v>
                </c:pt>
                <c:pt idx="399">
                  <c:v>38107</c:v>
                </c:pt>
                <c:pt idx="400">
                  <c:v>38138</c:v>
                </c:pt>
                <c:pt idx="401">
                  <c:v>38168</c:v>
                </c:pt>
                <c:pt idx="402">
                  <c:v>38199</c:v>
                </c:pt>
                <c:pt idx="403">
                  <c:v>38230</c:v>
                </c:pt>
                <c:pt idx="404">
                  <c:v>38260</c:v>
                </c:pt>
                <c:pt idx="405">
                  <c:v>38291</c:v>
                </c:pt>
                <c:pt idx="406">
                  <c:v>38321</c:v>
                </c:pt>
                <c:pt idx="407">
                  <c:v>38352</c:v>
                </c:pt>
                <c:pt idx="408">
                  <c:v>38383</c:v>
                </c:pt>
                <c:pt idx="409">
                  <c:v>38411</c:v>
                </c:pt>
                <c:pt idx="410">
                  <c:v>38442</c:v>
                </c:pt>
                <c:pt idx="411">
                  <c:v>38472</c:v>
                </c:pt>
                <c:pt idx="412">
                  <c:v>38503</c:v>
                </c:pt>
                <c:pt idx="413">
                  <c:v>38533</c:v>
                </c:pt>
                <c:pt idx="414">
                  <c:v>38564</c:v>
                </c:pt>
                <c:pt idx="415">
                  <c:v>38595</c:v>
                </c:pt>
                <c:pt idx="416">
                  <c:v>38625</c:v>
                </c:pt>
                <c:pt idx="417">
                  <c:v>38656</c:v>
                </c:pt>
                <c:pt idx="418">
                  <c:v>38686</c:v>
                </c:pt>
                <c:pt idx="419">
                  <c:v>38717</c:v>
                </c:pt>
                <c:pt idx="420">
                  <c:v>38748</c:v>
                </c:pt>
                <c:pt idx="421">
                  <c:v>38776</c:v>
                </c:pt>
                <c:pt idx="422">
                  <c:v>38807</c:v>
                </c:pt>
                <c:pt idx="423">
                  <c:v>38837</c:v>
                </c:pt>
                <c:pt idx="424">
                  <c:v>38868</c:v>
                </c:pt>
                <c:pt idx="425">
                  <c:v>38898</c:v>
                </c:pt>
                <c:pt idx="426">
                  <c:v>38929</c:v>
                </c:pt>
                <c:pt idx="427">
                  <c:v>38960</c:v>
                </c:pt>
                <c:pt idx="428">
                  <c:v>38990</c:v>
                </c:pt>
                <c:pt idx="429">
                  <c:v>39021</c:v>
                </c:pt>
                <c:pt idx="430">
                  <c:v>39051</c:v>
                </c:pt>
                <c:pt idx="431">
                  <c:v>39082</c:v>
                </c:pt>
                <c:pt idx="432">
                  <c:v>39113</c:v>
                </c:pt>
                <c:pt idx="433">
                  <c:v>39141</c:v>
                </c:pt>
                <c:pt idx="434">
                  <c:v>39172</c:v>
                </c:pt>
                <c:pt idx="435">
                  <c:v>39202</c:v>
                </c:pt>
                <c:pt idx="436">
                  <c:v>39233</c:v>
                </c:pt>
                <c:pt idx="437">
                  <c:v>39263</c:v>
                </c:pt>
                <c:pt idx="438">
                  <c:v>39294</c:v>
                </c:pt>
                <c:pt idx="439">
                  <c:v>39325</c:v>
                </c:pt>
                <c:pt idx="440">
                  <c:v>39355</c:v>
                </c:pt>
                <c:pt idx="441">
                  <c:v>39386</c:v>
                </c:pt>
                <c:pt idx="442">
                  <c:v>39416</c:v>
                </c:pt>
                <c:pt idx="443">
                  <c:v>39447</c:v>
                </c:pt>
                <c:pt idx="444">
                  <c:v>39478</c:v>
                </c:pt>
                <c:pt idx="445">
                  <c:v>39507</c:v>
                </c:pt>
                <c:pt idx="446">
                  <c:v>39538</c:v>
                </c:pt>
                <c:pt idx="447">
                  <c:v>39568</c:v>
                </c:pt>
                <c:pt idx="448">
                  <c:v>39599</c:v>
                </c:pt>
                <c:pt idx="449">
                  <c:v>39629</c:v>
                </c:pt>
                <c:pt idx="450">
                  <c:v>39660</c:v>
                </c:pt>
                <c:pt idx="451">
                  <c:v>39691</c:v>
                </c:pt>
                <c:pt idx="452">
                  <c:v>39721</c:v>
                </c:pt>
                <c:pt idx="453">
                  <c:v>39752</c:v>
                </c:pt>
                <c:pt idx="454">
                  <c:v>39782</c:v>
                </c:pt>
                <c:pt idx="455">
                  <c:v>39813</c:v>
                </c:pt>
                <c:pt idx="456">
                  <c:v>39844</c:v>
                </c:pt>
                <c:pt idx="457">
                  <c:v>39872</c:v>
                </c:pt>
                <c:pt idx="458">
                  <c:v>39903</c:v>
                </c:pt>
                <c:pt idx="459">
                  <c:v>39933</c:v>
                </c:pt>
                <c:pt idx="460">
                  <c:v>39964</c:v>
                </c:pt>
                <c:pt idx="461">
                  <c:v>39994</c:v>
                </c:pt>
                <c:pt idx="462">
                  <c:v>40025</c:v>
                </c:pt>
                <c:pt idx="463">
                  <c:v>40056</c:v>
                </c:pt>
                <c:pt idx="464">
                  <c:v>40086</c:v>
                </c:pt>
                <c:pt idx="465">
                  <c:v>40117</c:v>
                </c:pt>
                <c:pt idx="466">
                  <c:v>40147</c:v>
                </c:pt>
                <c:pt idx="467">
                  <c:v>40178</c:v>
                </c:pt>
                <c:pt idx="468">
                  <c:v>40209</c:v>
                </c:pt>
                <c:pt idx="469">
                  <c:v>40237</c:v>
                </c:pt>
                <c:pt idx="470">
                  <c:v>40268</c:v>
                </c:pt>
                <c:pt idx="471">
                  <c:v>40298</c:v>
                </c:pt>
                <c:pt idx="472">
                  <c:v>40329</c:v>
                </c:pt>
                <c:pt idx="473">
                  <c:v>40359</c:v>
                </c:pt>
                <c:pt idx="474">
                  <c:v>40390</c:v>
                </c:pt>
                <c:pt idx="475">
                  <c:v>40421</c:v>
                </c:pt>
                <c:pt idx="476">
                  <c:v>40451</c:v>
                </c:pt>
                <c:pt idx="477">
                  <c:v>40482</c:v>
                </c:pt>
                <c:pt idx="478">
                  <c:v>40512</c:v>
                </c:pt>
                <c:pt idx="479">
                  <c:v>40543</c:v>
                </c:pt>
                <c:pt idx="480">
                  <c:v>40574</c:v>
                </c:pt>
                <c:pt idx="481">
                  <c:v>40602</c:v>
                </c:pt>
                <c:pt idx="482">
                  <c:v>40633</c:v>
                </c:pt>
                <c:pt idx="483">
                  <c:v>40663</c:v>
                </c:pt>
                <c:pt idx="484">
                  <c:v>40694</c:v>
                </c:pt>
                <c:pt idx="485">
                  <c:v>40724</c:v>
                </c:pt>
                <c:pt idx="486">
                  <c:v>40755</c:v>
                </c:pt>
                <c:pt idx="487">
                  <c:v>40786</c:v>
                </c:pt>
                <c:pt idx="488">
                  <c:v>40816</c:v>
                </c:pt>
                <c:pt idx="489">
                  <c:v>40847</c:v>
                </c:pt>
                <c:pt idx="490">
                  <c:v>40877</c:v>
                </c:pt>
                <c:pt idx="491">
                  <c:v>40908</c:v>
                </c:pt>
                <c:pt idx="492">
                  <c:v>40939</c:v>
                </c:pt>
                <c:pt idx="493">
                  <c:v>40968</c:v>
                </c:pt>
                <c:pt idx="494">
                  <c:v>40999</c:v>
                </c:pt>
                <c:pt idx="495">
                  <c:v>41029</c:v>
                </c:pt>
                <c:pt idx="496">
                  <c:v>41060</c:v>
                </c:pt>
                <c:pt idx="497">
                  <c:v>41090</c:v>
                </c:pt>
                <c:pt idx="498">
                  <c:v>41121</c:v>
                </c:pt>
                <c:pt idx="499">
                  <c:v>41152</c:v>
                </c:pt>
                <c:pt idx="500">
                  <c:v>41182</c:v>
                </c:pt>
                <c:pt idx="501">
                  <c:v>41213</c:v>
                </c:pt>
                <c:pt idx="502">
                  <c:v>41243</c:v>
                </c:pt>
                <c:pt idx="503">
                  <c:v>41274</c:v>
                </c:pt>
                <c:pt idx="504">
                  <c:v>41305</c:v>
                </c:pt>
                <c:pt idx="505">
                  <c:v>41333</c:v>
                </c:pt>
                <c:pt idx="506">
                  <c:v>41364</c:v>
                </c:pt>
                <c:pt idx="507">
                  <c:v>41394</c:v>
                </c:pt>
                <c:pt idx="508">
                  <c:v>41425</c:v>
                </c:pt>
                <c:pt idx="509">
                  <c:v>41455</c:v>
                </c:pt>
                <c:pt idx="510">
                  <c:v>41486</c:v>
                </c:pt>
                <c:pt idx="511">
                  <c:v>41517</c:v>
                </c:pt>
                <c:pt idx="512">
                  <c:v>41547</c:v>
                </c:pt>
                <c:pt idx="513">
                  <c:v>41578</c:v>
                </c:pt>
                <c:pt idx="514">
                  <c:v>41608</c:v>
                </c:pt>
                <c:pt idx="515">
                  <c:v>41639</c:v>
                </c:pt>
                <c:pt idx="516">
                  <c:v>41670</c:v>
                </c:pt>
                <c:pt idx="517">
                  <c:v>41698</c:v>
                </c:pt>
                <c:pt idx="518">
                  <c:v>41729</c:v>
                </c:pt>
                <c:pt idx="519">
                  <c:v>41759</c:v>
                </c:pt>
                <c:pt idx="520">
                  <c:v>41790</c:v>
                </c:pt>
                <c:pt idx="521">
                  <c:v>41820</c:v>
                </c:pt>
                <c:pt idx="522">
                  <c:v>41851</c:v>
                </c:pt>
                <c:pt idx="523">
                  <c:v>41882</c:v>
                </c:pt>
                <c:pt idx="524">
                  <c:v>41912</c:v>
                </c:pt>
                <c:pt idx="525">
                  <c:v>41943</c:v>
                </c:pt>
                <c:pt idx="526">
                  <c:v>41973</c:v>
                </c:pt>
                <c:pt idx="527">
                  <c:v>42004</c:v>
                </c:pt>
                <c:pt idx="528">
                  <c:v>42035</c:v>
                </c:pt>
                <c:pt idx="529">
                  <c:v>42063</c:v>
                </c:pt>
                <c:pt idx="530">
                  <c:v>42094</c:v>
                </c:pt>
                <c:pt idx="531">
                  <c:v>42124</c:v>
                </c:pt>
                <c:pt idx="532">
                  <c:v>42155</c:v>
                </c:pt>
                <c:pt idx="533">
                  <c:v>42185</c:v>
                </c:pt>
                <c:pt idx="534">
                  <c:v>42216</c:v>
                </c:pt>
                <c:pt idx="535">
                  <c:v>42247</c:v>
                </c:pt>
                <c:pt idx="536">
                  <c:v>42277</c:v>
                </c:pt>
                <c:pt idx="537">
                  <c:v>42308</c:v>
                </c:pt>
                <c:pt idx="538">
                  <c:v>42338</c:v>
                </c:pt>
                <c:pt idx="539">
                  <c:v>42369</c:v>
                </c:pt>
                <c:pt idx="540">
                  <c:v>42400</c:v>
                </c:pt>
                <c:pt idx="541">
                  <c:v>42429</c:v>
                </c:pt>
                <c:pt idx="542">
                  <c:v>42460</c:v>
                </c:pt>
                <c:pt idx="543">
                  <c:v>42490</c:v>
                </c:pt>
                <c:pt idx="544">
                  <c:v>42521</c:v>
                </c:pt>
                <c:pt idx="545">
                  <c:v>42551</c:v>
                </c:pt>
                <c:pt idx="546">
                  <c:v>42582</c:v>
                </c:pt>
                <c:pt idx="547">
                  <c:v>42613</c:v>
                </c:pt>
                <c:pt idx="548">
                  <c:v>42643</c:v>
                </c:pt>
                <c:pt idx="549">
                  <c:v>42674</c:v>
                </c:pt>
                <c:pt idx="550">
                  <c:v>42704</c:v>
                </c:pt>
                <c:pt idx="551">
                  <c:v>42735</c:v>
                </c:pt>
                <c:pt idx="552">
                  <c:v>42766</c:v>
                </c:pt>
                <c:pt idx="553">
                  <c:v>42794</c:v>
                </c:pt>
                <c:pt idx="554">
                  <c:v>42825</c:v>
                </c:pt>
                <c:pt idx="555">
                  <c:v>42855</c:v>
                </c:pt>
                <c:pt idx="556">
                  <c:v>42886</c:v>
                </c:pt>
                <c:pt idx="557">
                  <c:v>42916</c:v>
                </c:pt>
                <c:pt idx="558">
                  <c:v>42947</c:v>
                </c:pt>
                <c:pt idx="559">
                  <c:v>42978</c:v>
                </c:pt>
                <c:pt idx="560">
                  <c:v>43008</c:v>
                </c:pt>
                <c:pt idx="561">
                  <c:v>43039</c:v>
                </c:pt>
                <c:pt idx="562">
                  <c:v>43069</c:v>
                </c:pt>
                <c:pt idx="563">
                  <c:v>43100</c:v>
                </c:pt>
                <c:pt idx="564">
                  <c:v>43131</c:v>
                </c:pt>
                <c:pt idx="565">
                  <c:v>43159</c:v>
                </c:pt>
                <c:pt idx="566">
                  <c:v>43190</c:v>
                </c:pt>
                <c:pt idx="567">
                  <c:v>43220</c:v>
                </c:pt>
                <c:pt idx="568">
                  <c:v>43251</c:v>
                </c:pt>
                <c:pt idx="569">
                  <c:v>43281</c:v>
                </c:pt>
                <c:pt idx="570">
                  <c:v>43312</c:v>
                </c:pt>
                <c:pt idx="571">
                  <c:v>43343</c:v>
                </c:pt>
                <c:pt idx="572">
                  <c:v>43373</c:v>
                </c:pt>
                <c:pt idx="573">
                  <c:v>43404</c:v>
                </c:pt>
                <c:pt idx="574">
                  <c:v>43434</c:v>
                </c:pt>
                <c:pt idx="575">
                  <c:v>43465</c:v>
                </c:pt>
                <c:pt idx="576">
                  <c:v>43496</c:v>
                </c:pt>
                <c:pt idx="577">
                  <c:v>43524</c:v>
                </c:pt>
                <c:pt idx="578">
                  <c:v>43555</c:v>
                </c:pt>
                <c:pt idx="579">
                  <c:v>43585</c:v>
                </c:pt>
                <c:pt idx="580">
                  <c:v>43616</c:v>
                </c:pt>
                <c:pt idx="581">
                  <c:v>43646</c:v>
                </c:pt>
                <c:pt idx="582">
                  <c:v>43677</c:v>
                </c:pt>
                <c:pt idx="583">
                  <c:v>43708</c:v>
                </c:pt>
                <c:pt idx="584">
                  <c:v>43738</c:v>
                </c:pt>
                <c:pt idx="585">
                  <c:v>43769</c:v>
                </c:pt>
                <c:pt idx="586">
                  <c:v>43799</c:v>
                </c:pt>
                <c:pt idx="587">
                  <c:v>43830</c:v>
                </c:pt>
                <c:pt idx="588">
                  <c:v>43861</c:v>
                </c:pt>
                <c:pt idx="589">
                  <c:v>43890</c:v>
                </c:pt>
                <c:pt idx="590">
                  <c:v>43921</c:v>
                </c:pt>
                <c:pt idx="591">
                  <c:v>43951</c:v>
                </c:pt>
                <c:pt idx="592">
                  <c:v>43982</c:v>
                </c:pt>
                <c:pt idx="593">
                  <c:v>44012</c:v>
                </c:pt>
                <c:pt idx="594">
                  <c:v>44043</c:v>
                </c:pt>
                <c:pt idx="595">
                  <c:v>44074</c:v>
                </c:pt>
                <c:pt idx="596">
                  <c:v>44104</c:v>
                </c:pt>
                <c:pt idx="597">
                  <c:v>44135</c:v>
                </c:pt>
                <c:pt idx="598">
                  <c:v>44165</c:v>
                </c:pt>
                <c:pt idx="599">
                  <c:v>44196</c:v>
                </c:pt>
                <c:pt idx="600">
                  <c:v>44227</c:v>
                </c:pt>
                <c:pt idx="601">
                  <c:v>44255</c:v>
                </c:pt>
                <c:pt idx="602">
                  <c:v>44286</c:v>
                </c:pt>
                <c:pt idx="603">
                  <c:v>44316</c:v>
                </c:pt>
                <c:pt idx="604">
                  <c:v>44347</c:v>
                </c:pt>
                <c:pt idx="605">
                  <c:v>44377</c:v>
                </c:pt>
                <c:pt idx="606">
                  <c:v>44408</c:v>
                </c:pt>
                <c:pt idx="607">
                  <c:v>44439</c:v>
                </c:pt>
                <c:pt idx="608">
                  <c:v>44469</c:v>
                </c:pt>
                <c:pt idx="609">
                  <c:v>44500</c:v>
                </c:pt>
                <c:pt idx="610">
                  <c:v>44530</c:v>
                </c:pt>
                <c:pt idx="611">
                  <c:v>44561</c:v>
                </c:pt>
                <c:pt idx="612">
                  <c:v>44592</c:v>
                </c:pt>
                <c:pt idx="613">
                  <c:v>44620</c:v>
                </c:pt>
                <c:pt idx="614">
                  <c:v>44651</c:v>
                </c:pt>
                <c:pt idx="615">
                  <c:v>44681</c:v>
                </c:pt>
                <c:pt idx="616">
                  <c:v>44712</c:v>
                </c:pt>
                <c:pt idx="617">
                  <c:v>44742</c:v>
                </c:pt>
                <c:pt idx="618">
                  <c:v>44773</c:v>
                </c:pt>
                <c:pt idx="619">
                  <c:v>44804</c:v>
                </c:pt>
                <c:pt idx="620">
                  <c:v>44834</c:v>
                </c:pt>
                <c:pt idx="621">
                  <c:v>44865</c:v>
                </c:pt>
                <c:pt idx="622">
                  <c:v>44895</c:v>
                </c:pt>
                <c:pt idx="623">
                  <c:v>44926</c:v>
                </c:pt>
                <c:pt idx="624">
                  <c:v>44957</c:v>
                </c:pt>
                <c:pt idx="625">
                  <c:v>44985</c:v>
                </c:pt>
                <c:pt idx="626">
                  <c:v>45016</c:v>
                </c:pt>
                <c:pt idx="627">
                  <c:v>45046</c:v>
                </c:pt>
                <c:pt idx="628">
                  <c:v>45077</c:v>
                </c:pt>
                <c:pt idx="629">
                  <c:v>45107</c:v>
                </c:pt>
                <c:pt idx="630">
                  <c:v>45138</c:v>
                </c:pt>
                <c:pt idx="631">
                  <c:v>45169</c:v>
                </c:pt>
                <c:pt idx="632">
                  <c:v>45199</c:v>
                </c:pt>
                <c:pt idx="633">
                  <c:v>45230</c:v>
                </c:pt>
                <c:pt idx="634">
                  <c:v>45260</c:v>
                </c:pt>
                <c:pt idx="635">
                  <c:v>45291</c:v>
                </c:pt>
                <c:pt idx="636">
                  <c:v>45322</c:v>
                </c:pt>
              </c:numCache>
            </c:numRef>
          </c:cat>
          <c:val>
            <c:numRef>
              <c:f>SPX!$B$3:$B$639</c:f>
              <c:numCache>
                <c:formatCode>#,##0.00_ ;[Red]\-#,##0.00\ </c:formatCode>
                <c:ptCount val="637"/>
                <c:pt idx="0">
                  <c:v>357.71</c:v>
                </c:pt>
                <c:pt idx="1">
                  <c:v>357.57</c:v>
                </c:pt>
                <c:pt idx="2">
                  <c:v>357.41</c:v>
                </c:pt>
                <c:pt idx="3">
                  <c:v>357.4</c:v>
                </c:pt>
                <c:pt idx="4">
                  <c:v>357.4</c:v>
                </c:pt>
                <c:pt idx="5">
                  <c:v>357.41</c:v>
                </c:pt>
                <c:pt idx="6">
                  <c:v>357.41</c:v>
                </c:pt>
                <c:pt idx="7">
                  <c:v>339.85</c:v>
                </c:pt>
                <c:pt idx="8">
                  <c:v>335.35</c:v>
                </c:pt>
                <c:pt idx="9">
                  <c:v>329.51</c:v>
                </c:pt>
                <c:pt idx="10">
                  <c:v>327.45</c:v>
                </c:pt>
                <c:pt idx="11">
                  <c:v>315.02</c:v>
                </c:pt>
                <c:pt idx="12">
                  <c:v>310.57</c:v>
                </c:pt>
                <c:pt idx="13">
                  <c:v>303.39999999999998</c:v>
                </c:pt>
                <c:pt idx="14">
                  <c:v>304.32</c:v>
                </c:pt>
                <c:pt idx="15">
                  <c:v>304.86</c:v>
                </c:pt>
                <c:pt idx="16">
                  <c:v>304.68</c:v>
                </c:pt>
                <c:pt idx="17">
                  <c:v>300.94</c:v>
                </c:pt>
                <c:pt idx="18">
                  <c:v>301.39</c:v>
                </c:pt>
                <c:pt idx="19">
                  <c:v>301.11</c:v>
                </c:pt>
                <c:pt idx="20">
                  <c:v>301.10000000000002</c:v>
                </c:pt>
                <c:pt idx="21">
                  <c:v>301.11</c:v>
                </c:pt>
                <c:pt idx="22">
                  <c:v>301.12</c:v>
                </c:pt>
                <c:pt idx="23">
                  <c:v>301.66000000000003</c:v>
                </c:pt>
                <c:pt idx="24">
                  <c:v>301.39</c:v>
                </c:pt>
                <c:pt idx="25">
                  <c:v>265.68</c:v>
                </c:pt>
                <c:pt idx="26">
                  <c:v>265.95999999999998</c:v>
                </c:pt>
                <c:pt idx="27">
                  <c:v>265.52999999999997</c:v>
                </c:pt>
                <c:pt idx="28">
                  <c:v>264.69</c:v>
                </c:pt>
                <c:pt idx="29">
                  <c:v>263.17</c:v>
                </c:pt>
                <c:pt idx="30">
                  <c:v>263.45</c:v>
                </c:pt>
                <c:pt idx="31">
                  <c:v>265.39999999999998</c:v>
                </c:pt>
                <c:pt idx="32">
                  <c:v>265.61</c:v>
                </c:pt>
                <c:pt idx="33">
                  <c:v>266.95</c:v>
                </c:pt>
                <c:pt idx="34">
                  <c:v>280.11</c:v>
                </c:pt>
                <c:pt idx="35">
                  <c:v>280.27999999999997</c:v>
                </c:pt>
                <c:pt idx="36">
                  <c:v>298.77999999999997</c:v>
                </c:pt>
                <c:pt idx="37">
                  <c:v>288.44</c:v>
                </c:pt>
                <c:pt idx="38">
                  <c:v>276.08</c:v>
                </c:pt>
                <c:pt idx="39">
                  <c:v>279.64</c:v>
                </c:pt>
                <c:pt idx="40">
                  <c:v>281.93</c:v>
                </c:pt>
                <c:pt idx="41">
                  <c:v>284.25</c:v>
                </c:pt>
                <c:pt idx="42">
                  <c:v>298.26</c:v>
                </c:pt>
                <c:pt idx="43">
                  <c:v>302.92</c:v>
                </c:pt>
                <c:pt idx="44">
                  <c:v>298.33</c:v>
                </c:pt>
                <c:pt idx="45">
                  <c:v>299.95</c:v>
                </c:pt>
                <c:pt idx="46">
                  <c:v>300.29000000000002</c:v>
                </c:pt>
                <c:pt idx="47">
                  <c:v>301.01</c:v>
                </c:pt>
                <c:pt idx="48">
                  <c:v>297.97000000000003</c:v>
                </c:pt>
                <c:pt idx="49">
                  <c:v>286.45</c:v>
                </c:pt>
                <c:pt idx="50">
                  <c:v>294.02999999999997</c:v>
                </c:pt>
                <c:pt idx="51">
                  <c:v>292.22000000000003</c:v>
                </c:pt>
                <c:pt idx="52">
                  <c:v>291.55</c:v>
                </c:pt>
                <c:pt idx="53">
                  <c:v>295.68</c:v>
                </c:pt>
                <c:pt idx="54">
                  <c:v>297.7</c:v>
                </c:pt>
                <c:pt idx="55">
                  <c:v>297.98</c:v>
                </c:pt>
                <c:pt idx="56">
                  <c:v>302.86</c:v>
                </c:pt>
                <c:pt idx="57">
                  <c:v>301.75</c:v>
                </c:pt>
                <c:pt idx="58">
                  <c:v>303.12</c:v>
                </c:pt>
                <c:pt idx="59">
                  <c:v>305.16000000000003</c:v>
                </c:pt>
                <c:pt idx="60">
                  <c:v>303.67</c:v>
                </c:pt>
                <c:pt idx="61">
                  <c:v>302.12</c:v>
                </c:pt>
                <c:pt idx="62">
                  <c:v>299.57</c:v>
                </c:pt>
                <c:pt idx="63">
                  <c:v>299.02999999999997</c:v>
                </c:pt>
                <c:pt idx="64">
                  <c:v>300.02999999999997</c:v>
                </c:pt>
                <c:pt idx="65">
                  <c:v>297.98</c:v>
                </c:pt>
                <c:pt idx="66">
                  <c:v>293.27</c:v>
                </c:pt>
                <c:pt idx="67">
                  <c:v>289.36</c:v>
                </c:pt>
                <c:pt idx="68">
                  <c:v>286.87</c:v>
                </c:pt>
                <c:pt idx="69">
                  <c:v>294.38</c:v>
                </c:pt>
                <c:pt idx="70">
                  <c:v>297.08999999999997</c:v>
                </c:pt>
                <c:pt idx="71">
                  <c:v>293.08</c:v>
                </c:pt>
                <c:pt idx="72">
                  <c:v>288.42</c:v>
                </c:pt>
                <c:pt idx="73">
                  <c:v>282.8</c:v>
                </c:pt>
                <c:pt idx="74">
                  <c:v>277.55</c:v>
                </c:pt>
                <c:pt idx="75">
                  <c:v>277.77</c:v>
                </c:pt>
                <c:pt idx="76">
                  <c:v>277.27999999999997</c:v>
                </c:pt>
                <c:pt idx="77">
                  <c:v>267.58999999999997</c:v>
                </c:pt>
                <c:pt idx="78">
                  <c:v>266.82</c:v>
                </c:pt>
                <c:pt idx="79">
                  <c:v>267.5</c:v>
                </c:pt>
                <c:pt idx="80">
                  <c:v>263.7</c:v>
                </c:pt>
                <c:pt idx="81">
                  <c:v>249.13</c:v>
                </c:pt>
                <c:pt idx="82">
                  <c:v>244.01</c:v>
                </c:pt>
                <c:pt idx="83">
                  <c:v>239.97</c:v>
                </c:pt>
                <c:pt idx="84">
                  <c:v>241.6</c:v>
                </c:pt>
                <c:pt idx="85">
                  <c:v>238.09</c:v>
                </c:pt>
                <c:pt idx="86">
                  <c:v>229.9</c:v>
                </c:pt>
                <c:pt idx="87">
                  <c:v>224.98</c:v>
                </c:pt>
                <c:pt idx="88">
                  <c:v>221.34</c:v>
                </c:pt>
                <c:pt idx="89">
                  <c:v>203.71</c:v>
                </c:pt>
                <c:pt idx="90">
                  <c:v>189.14</c:v>
                </c:pt>
                <c:pt idx="91">
                  <c:v>190.5</c:v>
                </c:pt>
                <c:pt idx="92">
                  <c:v>189.18</c:v>
                </c:pt>
                <c:pt idx="93">
                  <c:v>179.51</c:v>
                </c:pt>
                <c:pt idx="94">
                  <c:v>199.1</c:v>
                </c:pt>
                <c:pt idx="95">
                  <c:v>194.29</c:v>
                </c:pt>
                <c:pt idx="96">
                  <c:v>202.18</c:v>
                </c:pt>
                <c:pt idx="97">
                  <c:v>202.66</c:v>
                </c:pt>
                <c:pt idx="98">
                  <c:v>209.59</c:v>
                </c:pt>
                <c:pt idx="99">
                  <c:v>221.8</c:v>
                </c:pt>
                <c:pt idx="100">
                  <c:v>220.35</c:v>
                </c:pt>
                <c:pt idx="101">
                  <c:v>217.79</c:v>
                </c:pt>
                <c:pt idx="102">
                  <c:v>216.7</c:v>
                </c:pt>
                <c:pt idx="103">
                  <c:v>220.4</c:v>
                </c:pt>
                <c:pt idx="104">
                  <c:v>224.5</c:v>
                </c:pt>
                <c:pt idx="105">
                  <c:v>237.86</c:v>
                </c:pt>
                <c:pt idx="106">
                  <c:v>249.54</c:v>
                </c:pt>
                <c:pt idx="107">
                  <c:v>240.3</c:v>
                </c:pt>
                <c:pt idx="108">
                  <c:v>239.33</c:v>
                </c:pt>
                <c:pt idx="109">
                  <c:v>251.64</c:v>
                </c:pt>
                <c:pt idx="110">
                  <c:v>249.95</c:v>
                </c:pt>
                <c:pt idx="111">
                  <c:v>239.35</c:v>
                </c:pt>
                <c:pt idx="112">
                  <c:v>222.99</c:v>
                </c:pt>
                <c:pt idx="113">
                  <c:v>219.89</c:v>
                </c:pt>
                <c:pt idx="114">
                  <c:v>227.38</c:v>
                </c:pt>
                <c:pt idx="115">
                  <c:v>219.09</c:v>
                </c:pt>
                <c:pt idx="116">
                  <c:v>210.86</c:v>
                </c:pt>
                <c:pt idx="117">
                  <c:v>211.06</c:v>
                </c:pt>
                <c:pt idx="118">
                  <c:v>216.6</c:v>
                </c:pt>
                <c:pt idx="119">
                  <c:v>203.09</c:v>
                </c:pt>
                <c:pt idx="120">
                  <c:v>206.7</c:v>
                </c:pt>
                <c:pt idx="121">
                  <c:v>209.71</c:v>
                </c:pt>
                <c:pt idx="122">
                  <c:v>211.26</c:v>
                </c:pt>
                <c:pt idx="123">
                  <c:v>215.78</c:v>
                </c:pt>
                <c:pt idx="124">
                  <c:v>223.89</c:v>
                </c:pt>
                <c:pt idx="125">
                  <c:v>226.86</c:v>
                </c:pt>
                <c:pt idx="126">
                  <c:v>240.41</c:v>
                </c:pt>
                <c:pt idx="127">
                  <c:v>230.51</c:v>
                </c:pt>
                <c:pt idx="128">
                  <c:v>232.3</c:v>
                </c:pt>
                <c:pt idx="129">
                  <c:v>232.79</c:v>
                </c:pt>
                <c:pt idx="130">
                  <c:v>214.2</c:v>
                </c:pt>
                <c:pt idx="131">
                  <c:v>219.79</c:v>
                </c:pt>
                <c:pt idx="132">
                  <c:v>228.3</c:v>
                </c:pt>
                <c:pt idx="133">
                  <c:v>237.24</c:v>
                </c:pt>
                <c:pt idx="134">
                  <c:v>248.25</c:v>
                </c:pt>
                <c:pt idx="135">
                  <c:v>235.85</c:v>
                </c:pt>
                <c:pt idx="136">
                  <c:v>243.29</c:v>
                </c:pt>
                <c:pt idx="137">
                  <c:v>254.98</c:v>
                </c:pt>
                <c:pt idx="138">
                  <c:v>258.11</c:v>
                </c:pt>
                <c:pt idx="139">
                  <c:v>261.08999999999997</c:v>
                </c:pt>
                <c:pt idx="140">
                  <c:v>268.29000000000002</c:v>
                </c:pt>
                <c:pt idx="141">
                  <c:v>277.10000000000002</c:v>
                </c:pt>
                <c:pt idx="142">
                  <c:v>249.21</c:v>
                </c:pt>
                <c:pt idx="143">
                  <c:v>234.7</c:v>
                </c:pt>
                <c:pt idx="144">
                  <c:v>239.85</c:v>
                </c:pt>
                <c:pt idx="145">
                  <c:v>237.84</c:v>
                </c:pt>
                <c:pt idx="146">
                  <c:v>239</c:v>
                </c:pt>
                <c:pt idx="147">
                  <c:v>238.31</c:v>
                </c:pt>
                <c:pt idx="148">
                  <c:v>238.86</c:v>
                </c:pt>
                <c:pt idx="149">
                  <c:v>239.28</c:v>
                </c:pt>
                <c:pt idx="150">
                  <c:v>241.74</c:v>
                </c:pt>
                <c:pt idx="151">
                  <c:v>246.45</c:v>
                </c:pt>
                <c:pt idx="152">
                  <c:v>235.66</c:v>
                </c:pt>
                <c:pt idx="153">
                  <c:v>234.04</c:v>
                </c:pt>
                <c:pt idx="154">
                  <c:v>232.49</c:v>
                </c:pt>
                <c:pt idx="155">
                  <c:v>231.71</c:v>
                </c:pt>
                <c:pt idx="156">
                  <c:v>234.68</c:v>
                </c:pt>
                <c:pt idx="157">
                  <c:v>233.43</c:v>
                </c:pt>
                <c:pt idx="158">
                  <c:v>224.75</c:v>
                </c:pt>
                <c:pt idx="159">
                  <c:v>227</c:v>
                </c:pt>
                <c:pt idx="160">
                  <c:v>231.59</c:v>
                </c:pt>
                <c:pt idx="161">
                  <c:v>237.32</c:v>
                </c:pt>
                <c:pt idx="162">
                  <c:v>245.3</c:v>
                </c:pt>
                <c:pt idx="163">
                  <c:v>241.89</c:v>
                </c:pt>
                <c:pt idx="164">
                  <c:v>246.89</c:v>
                </c:pt>
                <c:pt idx="165">
                  <c:v>245.68</c:v>
                </c:pt>
                <c:pt idx="166">
                  <c:v>247.5</c:v>
                </c:pt>
                <c:pt idx="167">
                  <c:v>251.6</c:v>
                </c:pt>
                <c:pt idx="168">
                  <c:v>254.78</c:v>
                </c:pt>
                <c:pt idx="169">
                  <c:v>259.45</c:v>
                </c:pt>
                <c:pt idx="170">
                  <c:v>250.99</c:v>
                </c:pt>
                <c:pt idx="171">
                  <c:v>251.51</c:v>
                </c:pt>
                <c:pt idx="172">
                  <c:v>251.22</c:v>
                </c:pt>
                <c:pt idx="173">
                  <c:v>248.4</c:v>
                </c:pt>
                <c:pt idx="174">
                  <c:v>236.43</c:v>
                </c:pt>
                <c:pt idx="175">
                  <c:v>239.01</c:v>
                </c:pt>
                <c:pt idx="176">
                  <c:v>216.49</c:v>
                </c:pt>
                <c:pt idx="177">
                  <c:v>211.56</c:v>
                </c:pt>
                <c:pt idx="178">
                  <c:v>202.12</c:v>
                </c:pt>
                <c:pt idx="179">
                  <c:v>200.24</c:v>
                </c:pt>
                <c:pt idx="180">
                  <c:v>192.3</c:v>
                </c:pt>
                <c:pt idx="181">
                  <c:v>180.56</c:v>
                </c:pt>
                <c:pt idx="182">
                  <c:v>177.61</c:v>
                </c:pt>
                <c:pt idx="183">
                  <c:v>167.61</c:v>
                </c:pt>
                <c:pt idx="184">
                  <c:v>174.5</c:v>
                </c:pt>
                <c:pt idx="185">
                  <c:v>163.80000000000001</c:v>
                </c:pt>
                <c:pt idx="186">
                  <c:v>153.86000000000001</c:v>
                </c:pt>
                <c:pt idx="187">
                  <c:v>154.55000000000001</c:v>
                </c:pt>
                <c:pt idx="188">
                  <c:v>154.36000000000001</c:v>
                </c:pt>
                <c:pt idx="189">
                  <c:v>163.38999999999999</c:v>
                </c:pt>
                <c:pt idx="190">
                  <c:v>162.06</c:v>
                </c:pt>
                <c:pt idx="191">
                  <c:v>158.31</c:v>
                </c:pt>
                <c:pt idx="192">
                  <c:v>153.66</c:v>
                </c:pt>
                <c:pt idx="193">
                  <c:v>153.26</c:v>
                </c:pt>
                <c:pt idx="194">
                  <c:v>145.69</c:v>
                </c:pt>
                <c:pt idx="195">
                  <c:v>140.66999999999999</c:v>
                </c:pt>
                <c:pt idx="196">
                  <c:v>144.1</c:v>
                </c:pt>
                <c:pt idx="197">
                  <c:v>146.80000000000001</c:v>
                </c:pt>
                <c:pt idx="198">
                  <c:v>149.91</c:v>
                </c:pt>
                <c:pt idx="199">
                  <c:v>141.75</c:v>
                </c:pt>
                <c:pt idx="200">
                  <c:v>146.47999999999999</c:v>
                </c:pt>
                <c:pt idx="201">
                  <c:v>138.38999999999999</c:v>
                </c:pt>
                <c:pt idx="202">
                  <c:v>132.41</c:v>
                </c:pt>
                <c:pt idx="203">
                  <c:v>121.25</c:v>
                </c:pt>
                <c:pt idx="204">
                  <c:v>127.75</c:v>
                </c:pt>
                <c:pt idx="205">
                  <c:v>128.44999999999999</c:v>
                </c:pt>
                <c:pt idx="206">
                  <c:v>124.11</c:v>
                </c:pt>
                <c:pt idx="207">
                  <c:v>124.93</c:v>
                </c:pt>
                <c:pt idx="208">
                  <c:v>125.11</c:v>
                </c:pt>
                <c:pt idx="209">
                  <c:v>133.53</c:v>
                </c:pt>
                <c:pt idx="210">
                  <c:v>133.05000000000001</c:v>
                </c:pt>
                <c:pt idx="211">
                  <c:v>136.52000000000001</c:v>
                </c:pt>
                <c:pt idx="212">
                  <c:v>133.9</c:v>
                </c:pt>
                <c:pt idx="213">
                  <c:v>125.49</c:v>
                </c:pt>
                <c:pt idx="214">
                  <c:v>121.9</c:v>
                </c:pt>
                <c:pt idx="215">
                  <c:v>125.05</c:v>
                </c:pt>
                <c:pt idx="216">
                  <c:v>130.5</c:v>
                </c:pt>
                <c:pt idx="217">
                  <c:v>126.87</c:v>
                </c:pt>
                <c:pt idx="218">
                  <c:v>132.76</c:v>
                </c:pt>
                <c:pt idx="219">
                  <c:v>132.85</c:v>
                </c:pt>
                <c:pt idx="220">
                  <c:v>142.34</c:v>
                </c:pt>
                <c:pt idx="221">
                  <c:v>144</c:v>
                </c:pt>
                <c:pt idx="222">
                  <c:v>136.94999999999999</c:v>
                </c:pt>
                <c:pt idx="223">
                  <c:v>144.61000000000001</c:v>
                </c:pt>
                <c:pt idx="224">
                  <c:v>139.61000000000001</c:v>
                </c:pt>
                <c:pt idx="225">
                  <c:v>142.74</c:v>
                </c:pt>
                <c:pt idx="226">
                  <c:v>142.91999999999999</c:v>
                </c:pt>
                <c:pt idx="227">
                  <c:v>143.79</c:v>
                </c:pt>
                <c:pt idx="228">
                  <c:v>144.55000000000001</c:v>
                </c:pt>
                <c:pt idx="229">
                  <c:v>148.83000000000001</c:v>
                </c:pt>
                <c:pt idx="230">
                  <c:v>157.83000000000001</c:v>
                </c:pt>
                <c:pt idx="231">
                  <c:v>158.85</c:v>
                </c:pt>
                <c:pt idx="232">
                  <c:v>152.63999999999999</c:v>
                </c:pt>
                <c:pt idx="233">
                  <c:v>152.34</c:v>
                </c:pt>
                <c:pt idx="234">
                  <c:v>146.13</c:v>
                </c:pt>
                <c:pt idx="235">
                  <c:v>143.93</c:v>
                </c:pt>
                <c:pt idx="236">
                  <c:v>138.27000000000001</c:v>
                </c:pt>
                <c:pt idx="237">
                  <c:v>129.94999999999999</c:v>
                </c:pt>
                <c:pt idx="238">
                  <c:v>133.1</c:v>
                </c:pt>
                <c:pt idx="239">
                  <c:v>135.75</c:v>
                </c:pt>
                <c:pt idx="240">
                  <c:v>131.38999999999999</c:v>
                </c:pt>
                <c:pt idx="241">
                  <c:v>132.94999999999999</c:v>
                </c:pt>
                <c:pt idx="242">
                  <c:v>140.61000000000001</c:v>
                </c:pt>
                <c:pt idx="243">
                  <c:v>136.29</c:v>
                </c:pt>
                <c:pt idx="244">
                  <c:v>138.38999999999999</c:v>
                </c:pt>
                <c:pt idx="245">
                  <c:v>137.96</c:v>
                </c:pt>
                <c:pt idx="246">
                  <c:v>137.4</c:v>
                </c:pt>
                <c:pt idx="247">
                  <c:v>136.85</c:v>
                </c:pt>
                <c:pt idx="248">
                  <c:v>132.85</c:v>
                </c:pt>
                <c:pt idx="249">
                  <c:v>130.56</c:v>
                </c:pt>
                <c:pt idx="250">
                  <c:v>130.05000000000001</c:v>
                </c:pt>
                <c:pt idx="251">
                  <c:v>124.85</c:v>
                </c:pt>
                <c:pt idx="252">
                  <c:v>125.59</c:v>
                </c:pt>
                <c:pt idx="253">
                  <c:v>129.19999999999999</c:v>
                </c:pt>
                <c:pt idx="254">
                  <c:v>132.9</c:v>
                </c:pt>
                <c:pt idx="255">
                  <c:v>133.4</c:v>
                </c:pt>
                <c:pt idx="256">
                  <c:v>127.7</c:v>
                </c:pt>
                <c:pt idx="257">
                  <c:v>125.84</c:v>
                </c:pt>
                <c:pt idx="258">
                  <c:v>127.35</c:v>
                </c:pt>
                <c:pt idx="259">
                  <c:v>122.95</c:v>
                </c:pt>
                <c:pt idx="260">
                  <c:v>120</c:v>
                </c:pt>
                <c:pt idx="261">
                  <c:v>123.26</c:v>
                </c:pt>
                <c:pt idx="262">
                  <c:v>124.35</c:v>
                </c:pt>
                <c:pt idx="263">
                  <c:v>124.74</c:v>
                </c:pt>
                <c:pt idx="264">
                  <c:v>124.76</c:v>
                </c:pt>
                <c:pt idx="265">
                  <c:v>118.01</c:v>
                </c:pt>
                <c:pt idx="266">
                  <c:v>114.92</c:v>
                </c:pt>
                <c:pt idx="267">
                  <c:v>111.21</c:v>
                </c:pt>
                <c:pt idx="268">
                  <c:v>107.03</c:v>
                </c:pt>
                <c:pt idx="269">
                  <c:v>106.68</c:v>
                </c:pt>
                <c:pt idx="270">
                  <c:v>105</c:v>
                </c:pt>
                <c:pt idx="271">
                  <c:v>104.66</c:v>
                </c:pt>
                <c:pt idx="272">
                  <c:v>106.02</c:v>
                </c:pt>
                <c:pt idx="273">
                  <c:v>108.41</c:v>
                </c:pt>
                <c:pt idx="274">
                  <c:v>109.12</c:v>
                </c:pt>
                <c:pt idx="275">
                  <c:v>111.64</c:v>
                </c:pt>
                <c:pt idx="276">
                  <c:v>108.71</c:v>
                </c:pt>
                <c:pt idx="277">
                  <c:v>104.16</c:v>
                </c:pt>
                <c:pt idx="278">
                  <c:v>102.42</c:v>
                </c:pt>
                <c:pt idx="279">
                  <c:v>102.03</c:v>
                </c:pt>
                <c:pt idx="280">
                  <c:v>104.74</c:v>
                </c:pt>
                <c:pt idx="281">
                  <c:v>98.38</c:v>
                </c:pt>
                <c:pt idx="282">
                  <c:v>100.02</c:v>
                </c:pt>
                <c:pt idx="283">
                  <c:v>100.01</c:v>
                </c:pt>
                <c:pt idx="284">
                  <c:v>99.03</c:v>
                </c:pt>
                <c:pt idx="285">
                  <c:v>96.88</c:v>
                </c:pt>
                <c:pt idx="286">
                  <c:v>98.93</c:v>
                </c:pt>
                <c:pt idx="287">
                  <c:v>99.56</c:v>
                </c:pt>
                <c:pt idx="288">
                  <c:v>99.55</c:v>
                </c:pt>
                <c:pt idx="289">
                  <c:v>96.72</c:v>
                </c:pt>
                <c:pt idx="290">
                  <c:v>86.6</c:v>
                </c:pt>
                <c:pt idx="291">
                  <c:v>84.25</c:v>
                </c:pt>
                <c:pt idx="292">
                  <c:v>84.54</c:v>
                </c:pt>
                <c:pt idx="293">
                  <c:v>84.6</c:v>
                </c:pt>
                <c:pt idx="294">
                  <c:v>88.43</c:v>
                </c:pt>
                <c:pt idx="295">
                  <c:v>97.45</c:v>
                </c:pt>
                <c:pt idx="296">
                  <c:v>99.8</c:v>
                </c:pt>
                <c:pt idx="297">
                  <c:v>102</c:v>
                </c:pt>
                <c:pt idx="298">
                  <c:v>102.13</c:v>
                </c:pt>
                <c:pt idx="299">
                  <c:v>103.35</c:v>
                </c:pt>
                <c:pt idx="300">
                  <c:v>107.05</c:v>
                </c:pt>
                <c:pt idx="301">
                  <c:v>105.25</c:v>
                </c:pt>
                <c:pt idx="302">
                  <c:v>107.17</c:v>
                </c:pt>
                <c:pt idx="303">
                  <c:v>105</c:v>
                </c:pt>
                <c:pt idx="304">
                  <c:v>108.04</c:v>
                </c:pt>
                <c:pt idx="305">
                  <c:v>109.7</c:v>
                </c:pt>
                <c:pt idx="306">
                  <c:v>106.8</c:v>
                </c:pt>
                <c:pt idx="307">
                  <c:v>108.92</c:v>
                </c:pt>
                <c:pt idx="308">
                  <c:v>111.36</c:v>
                </c:pt>
                <c:pt idx="309">
                  <c:v>114</c:v>
                </c:pt>
                <c:pt idx="310">
                  <c:v>113.85</c:v>
                </c:pt>
                <c:pt idx="311">
                  <c:v>115.9</c:v>
                </c:pt>
                <c:pt idx="312">
                  <c:v>121.4</c:v>
                </c:pt>
                <c:pt idx="313">
                  <c:v>120.1</c:v>
                </c:pt>
                <c:pt idx="314">
                  <c:v>123.75</c:v>
                </c:pt>
                <c:pt idx="315">
                  <c:v>127.08</c:v>
                </c:pt>
                <c:pt idx="316">
                  <c:v>116.15</c:v>
                </c:pt>
                <c:pt idx="317">
                  <c:v>114.55</c:v>
                </c:pt>
                <c:pt idx="318">
                  <c:v>118.5</c:v>
                </c:pt>
                <c:pt idx="319">
                  <c:v>120.85</c:v>
                </c:pt>
                <c:pt idx="320">
                  <c:v>120.5</c:v>
                </c:pt>
                <c:pt idx="321">
                  <c:v>120.37</c:v>
                </c:pt>
                <c:pt idx="322">
                  <c:v>127.85</c:v>
                </c:pt>
                <c:pt idx="323">
                  <c:v>130.61000000000001</c:v>
                </c:pt>
                <c:pt idx="324">
                  <c:v>127</c:v>
                </c:pt>
                <c:pt idx="325">
                  <c:v>126.1</c:v>
                </c:pt>
                <c:pt idx="326">
                  <c:v>133.1</c:v>
                </c:pt>
                <c:pt idx="327">
                  <c:v>132.72</c:v>
                </c:pt>
                <c:pt idx="328">
                  <c:v>138.75</c:v>
                </c:pt>
                <c:pt idx="329">
                  <c:v>138.69999999999999</c:v>
                </c:pt>
                <c:pt idx="330">
                  <c:v>144.75</c:v>
                </c:pt>
                <c:pt idx="331">
                  <c:v>139.25</c:v>
                </c:pt>
                <c:pt idx="332">
                  <c:v>136.43</c:v>
                </c:pt>
                <c:pt idx="333">
                  <c:v>115.8</c:v>
                </c:pt>
                <c:pt idx="334">
                  <c:v>122.99</c:v>
                </c:pt>
                <c:pt idx="335">
                  <c:v>113.2</c:v>
                </c:pt>
                <c:pt idx="336">
                  <c:v>116.2</c:v>
                </c:pt>
                <c:pt idx="337">
                  <c:v>118.95</c:v>
                </c:pt>
                <c:pt idx="338">
                  <c:v>118.8</c:v>
                </c:pt>
                <c:pt idx="339">
                  <c:v>119.45</c:v>
                </c:pt>
                <c:pt idx="340">
                  <c:v>121.49</c:v>
                </c:pt>
                <c:pt idx="341">
                  <c:v>121.1</c:v>
                </c:pt>
                <c:pt idx="342">
                  <c:v>114.5</c:v>
                </c:pt>
                <c:pt idx="343">
                  <c:v>109.7</c:v>
                </c:pt>
                <c:pt idx="344">
                  <c:v>106.32</c:v>
                </c:pt>
                <c:pt idx="345">
                  <c:v>104.1</c:v>
                </c:pt>
                <c:pt idx="346">
                  <c:v>102.12</c:v>
                </c:pt>
                <c:pt idx="347">
                  <c:v>102.21</c:v>
                </c:pt>
                <c:pt idx="348">
                  <c:v>107.36</c:v>
                </c:pt>
                <c:pt idx="349">
                  <c:v>110.19</c:v>
                </c:pt>
                <c:pt idx="350">
                  <c:v>102.75</c:v>
                </c:pt>
                <c:pt idx="351">
                  <c:v>108.16</c:v>
                </c:pt>
                <c:pt idx="352">
                  <c:v>107.61</c:v>
                </c:pt>
                <c:pt idx="353">
                  <c:v>105.98</c:v>
                </c:pt>
                <c:pt idx="354">
                  <c:v>109.39</c:v>
                </c:pt>
                <c:pt idx="355">
                  <c:v>106.63</c:v>
                </c:pt>
                <c:pt idx="356">
                  <c:v>108.05</c:v>
                </c:pt>
                <c:pt idx="357">
                  <c:v>108.96</c:v>
                </c:pt>
                <c:pt idx="358">
                  <c:v>110.34</c:v>
                </c:pt>
                <c:pt idx="359">
                  <c:v>114.27</c:v>
                </c:pt>
                <c:pt idx="360">
                  <c:v>116.33</c:v>
                </c:pt>
                <c:pt idx="361">
                  <c:v>117.3</c:v>
                </c:pt>
                <c:pt idx="362">
                  <c:v>126.19</c:v>
                </c:pt>
                <c:pt idx="363">
                  <c:v>123.54</c:v>
                </c:pt>
                <c:pt idx="364">
                  <c:v>119.16</c:v>
                </c:pt>
                <c:pt idx="365">
                  <c:v>124.73</c:v>
                </c:pt>
                <c:pt idx="366">
                  <c:v>125.01</c:v>
                </c:pt>
                <c:pt idx="367">
                  <c:v>118.84</c:v>
                </c:pt>
                <c:pt idx="368">
                  <c:v>119.56</c:v>
                </c:pt>
                <c:pt idx="369">
                  <c:v>122.47</c:v>
                </c:pt>
                <c:pt idx="370">
                  <c:v>123.52</c:v>
                </c:pt>
                <c:pt idx="371">
                  <c:v>131.71</c:v>
                </c:pt>
                <c:pt idx="372">
                  <c:v>134.87</c:v>
                </c:pt>
                <c:pt idx="373">
                  <c:v>133.68</c:v>
                </c:pt>
                <c:pt idx="374">
                  <c:v>132.82</c:v>
                </c:pt>
                <c:pt idx="375">
                  <c:v>128.63</c:v>
                </c:pt>
                <c:pt idx="376">
                  <c:v>124.29</c:v>
                </c:pt>
                <c:pt idx="377">
                  <c:v>119.64</c:v>
                </c:pt>
                <c:pt idx="378">
                  <c:v>119.95</c:v>
                </c:pt>
                <c:pt idx="379">
                  <c:v>118.43</c:v>
                </c:pt>
                <c:pt idx="380">
                  <c:v>121.78</c:v>
                </c:pt>
                <c:pt idx="381">
                  <c:v>122.55</c:v>
                </c:pt>
                <c:pt idx="382">
                  <c:v>122.55</c:v>
                </c:pt>
                <c:pt idx="383">
                  <c:v>118.74</c:v>
                </c:pt>
                <c:pt idx="384">
                  <c:v>119.88</c:v>
                </c:pt>
                <c:pt idx="385">
                  <c:v>118.1</c:v>
                </c:pt>
                <c:pt idx="386">
                  <c:v>118.07</c:v>
                </c:pt>
                <c:pt idx="387">
                  <c:v>118.93</c:v>
                </c:pt>
                <c:pt idx="388">
                  <c:v>119.23</c:v>
                </c:pt>
                <c:pt idx="389">
                  <c:v>119.69</c:v>
                </c:pt>
                <c:pt idx="390">
                  <c:v>120.55</c:v>
                </c:pt>
                <c:pt idx="391">
                  <c:v>116.85</c:v>
                </c:pt>
                <c:pt idx="392">
                  <c:v>111.49</c:v>
                </c:pt>
                <c:pt idx="393">
                  <c:v>110.03</c:v>
                </c:pt>
                <c:pt idx="394">
                  <c:v>109.61</c:v>
                </c:pt>
                <c:pt idx="395">
                  <c:v>107.35</c:v>
                </c:pt>
                <c:pt idx="396">
                  <c:v>105.53</c:v>
                </c:pt>
                <c:pt idx="397">
                  <c:v>109.16</c:v>
                </c:pt>
                <c:pt idx="398">
                  <c:v>104.26</c:v>
                </c:pt>
                <c:pt idx="399">
                  <c:v>110.48</c:v>
                </c:pt>
                <c:pt idx="400">
                  <c:v>109.48</c:v>
                </c:pt>
                <c:pt idx="401">
                  <c:v>108.82</c:v>
                </c:pt>
                <c:pt idx="402">
                  <c:v>111.33</c:v>
                </c:pt>
                <c:pt idx="403">
                  <c:v>109.11</c:v>
                </c:pt>
                <c:pt idx="404">
                  <c:v>110.08</c:v>
                </c:pt>
                <c:pt idx="405">
                  <c:v>105.79</c:v>
                </c:pt>
                <c:pt idx="406">
                  <c:v>103</c:v>
                </c:pt>
                <c:pt idx="407">
                  <c:v>102.56</c:v>
                </c:pt>
                <c:pt idx="408">
                  <c:v>103.6</c:v>
                </c:pt>
                <c:pt idx="409">
                  <c:v>104.57</c:v>
                </c:pt>
                <c:pt idx="410">
                  <c:v>107.05</c:v>
                </c:pt>
                <c:pt idx="411">
                  <c:v>104.76</c:v>
                </c:pt>
                <c:pt idx="412">
                  <c:v>108.48</c:v>
                </c:pt>
                <c:pt idx="413">
                  <c:v>110.74</c:v>
                </c:pt>
                <c:pt idx="414">
                  <c:v>112.44</c:v>
                </c:pt>
                <c:pt idx="415">
                  <c:v>110.61</c:v>
                </c:pt>
                <c:pt idx="416">
                  <c:v>113.46</c:v>
                </c:pt>
                <c:pt idx="417">
                  <c:v>116.52</c:v>
                </c:pt>
                <c:pt idx="418">
                  <c:v>119.8</c:v>
                </c:pt>
                <c:pt idx="419">
                  <c:v>117.74</c:v>
                </c:pt>
                <c:pt idx="420">
                  <c:v>117.21</c:v>
                </c:pt>
                <c:pt idx="421">
                  <c:v>115.75</c:v>
                </c:pt>
                <c:pt idx="422">
                  <c:v>117.7</c:v>
                </c:pt>
                <c:pt idx="423">
                  <c:v>113.81</c:v>
                </c:pt>
                <c:pt idx="424">
                  <c:v>112.56</c:v>
                </c:pt>
                <c:pt idx="425">
                  <c:v>114.43</c:v>
                </c:pt>
                <c:pt idx="426">
                  <c:v>114.62</c:v>
                </c:pt>
                <c:pt idx="427">
                  <c:v>117.36</c:v>
                </c:pt>
                <c:pt idx="428">
                  <c:v>118.15</c:v>
                </c:pt>
                <c:pt idx="429">
                  <c:v>116.89</c:v>
                </c:pt>
                <c:pt idx="430">
                  <c:v>115.75</c:v>
                </c:pt>
                <c:pt idx="431">
                  <c:v>119.05</c:v>
                </c:pt>
                <c:pt idx="432">
                  <c:v>120.85</c:v>
                </c:pt>
                <c:pt idx="433">
                  <c:v>118.5</c:v>
                </c:pt>
                <c:pt idx="434">
                  <c:v>117.83</c:v>
                </c:pt>
                <c:pt idx="435">
                  <c:v>119.4</c:v>
                </c:pt>
                <c:pt idx="436">
                  <c:v>121.7</c:v>
                </c:pt>
                <c:pt idx="437">
                  <c:v>123.16</c:v>
                </c:pt>
                <c:pt idx="438">
                  <c:v>118.42</c:v>
                </c:pt>
                <c:pt idx="439">
                  <c:v>115.77</c:v>
                </c:pt>
                <c:pt idx="440">
                  <c:v>114.78</c:v>
                </c:pt>
                <c:pt idx="441">
                  <c:v>115.3</c:v>
                </c:pt>
                <c:pt idx="442">
                  <c:v>111.2</c:v>
                </c:pt>
                <c:pt idx="443">
                  <c:v>111.64</c:v>
                </c:pt>
                <c:pt idx="444">
                  <c:v>106.38</c:v>
                </c:pt>
                <c:pt idx="445">
                  <c:v>103.72</c:v>
                </c:pt>
                <c:pt idx="446">
                  <c:v>99.9</c:v>
                </c:pt>
                <c:pt idx="447">
                  <c:v>103.94</c:v>
                </c:pt>
                <c:pt idx="448">
                  <c:v>105.49</c:v>
                </c:pt>
                <c:pt idx="449">
                  <c:v>106.08</c:v>
                </c:pt>
                <c:pt idx="450">
                  <c:v>107.85</c:v>
                </c:pt>
                <c:pt idx="451">
                  <c:v>108.79</c:v>
                </c:pt>
                <c:pt idx="452">
                  <c:v>105.98</c:v>
                </c:pt>
                <c:pt idx="453">
                  <c:v>98.5</c:v>
                </c:pt>
                <c:pt idx="454">
                  <c:v>95.5</c:v>
                </c:pt>
                <c:pt idx="455">
                  <c:v>90.67</c:v>
                </c:pt>
                <c:pt idx="456">
                  <c:v>89.95</c:v>
                </c:pt>
                <c:pt idx="457">
                  <c:v>97.57</c:v>
                </c:pt>
                <c:pt idx="458">
                  <c:v>98.88</c:v>
                </c:pt>
                <c:pt idx="459">
                  <c:v>98.55</c:v>
                </c:pt>
                <c:pt idx="460">
                  <c:v>95.3</c:v>
                </c:pt>
                <c:pt idx="461">
                  <c:v>96.3</c:v>
                </c:pt>
                <c:pt idx="462">
                  <c:v>94.66</c:v>
                </c:pt>
                <c:pt idx="463">
                  <c:v>92.96</c:v>
                </c:pt>
                <c:pt idx="464">
                  <c:v>89.71</c:v>
                </c:pt>
                <c:pt idx="465">
                  <c:v>90.09</c:v>
                </c:pt>
                <c:pt idx="466">
                  <c:v>86.32</c:v>
                </c:pt>
                <c:pt idx="467">
                  <c:v>93.02</c:v>
                </c:pt>
                <c:pt idx="468">
                  <c:v>90.26</c:v>
                </c:pt>
                <c:pt idx="469">
                  <c:v>88.96</c:v>
                </c:pt>
                <c:pt idx="470">
                  <c:v>93.45</c:v>
                </c:pt>
                <c:pt idx="471">
                  <c:v>93.84</c:v>
                </c:pt>
                <c:pt idx="472">
                  <c:v>91.17</c:v>
                </c:pt>
                <c:pt idx="473">
                  <c:v>88.39</c:v>
                </c:pt>
                <c:pt idx="474">
                  <c:v>86.43</c:v>
                </c:pt>
                <c:pt idx="475">
                  <c:v>84.171999999999997</c:v>
                </c:pt>
                <c:pt idx="476">
                  <c:v>83.49</c:v>
                </c:pt>
                <c:pt idx="477">
                  <c:v>80.388000000000005</c:v>
                </c:pt>
                <c:pt idx="478">
                  <c:v>83.662999999999997</c:v>
                </c:pt>
                <c:pt idx="479">
                  <c:v>81.146000000000001</c:v>
                </c:pt>
                <c:pt idx="480">
                  <c:v>82.06</c:v>
                </c:pt>
                <c:pt idx="481">
                  <c:v>81.77</c:v>
                </c:pt>
                <c:pt idx="482">
                  <c:v>83.185000000000002</c:v>
                </c:pt>
                <c:pt idx="483">
                  <c:v>81.2</c:v>
                </c:pt>
                <c:pt idx="484">
                  <c:v>81.5</c:v>
                </c:pt>
                <c:pt idx="485">
                  <c:v>80.569999999999993</c:v>
                </c:pt>
                <c:pt idx="486">
                  <c:v>76.75</c:v>
                </c:pt>
                <c:pt idx="487">
                  <c:v>76.67</c:v>
                </c:pt>
                <c:pt idx="488">
                  <c:v>77.02</c:v>
                </c:pt>
                <c:pt idx="489">
                  <c:v>78.28</c:v>
                </c:pt>
                <c:pt idx="490">
                  <c:v>77.584999999999994</c:v>
                </c:pt>
                <c:pt idx="491">
                  <c:v>76.900000000000006</c:v>
                </c:pt>
                <c:pt idx="492">
                  <c:v>76.290000000000006</c:v>
                </c:pt>
                <c:pt idx="493">
                  <c:v>81.284999999999997</c:v>
                </c:pt>
                <c:pt idx="494">
                  <c:v>82.86</c:v>
                </c:pt>
                <c:pt idx="495">
                  <c:v>79.81</c:v>
                </c:pt>
                <c:pt idx="496">
                  <c:v>78.37</c:v>
                </c:pt>
                <c:pt idx="497">
                  <c:v>79.78</c:v>
                </c:pt>
                <c:pt idx="498">
                  <c:v>78.102000000000004</c:v>
                </c:pt>
                <c:pt idx="499">
                  <c:v>78.38</c:v>
                </c:pt>
                <c:pt idx="500">
                  <c:v>77.872</c:v>
                </c:pt>
                <c:pt idx="501">
                  <c:v>79.799000000000007</c:v>
                </c:pt>
                <c:pt idx="502">
                  <c:v>82.46</c:v>
                </c:pt>
                <c:pt idx="503">
                  <c:v>86.55</c:v>
                </c:pt>
                <c:pt idx="504">
                  <c:v>91.72</c:v>
                </c:pt>
                <c:pt idx="505">
                  <c:v>92.611999999999995</c:v>
                </c:pt>
                <c:pt idx="506">
                  <c:v>94.159000000000006</c:v>
                </c:pt>
                <c:pt idx="507">
                  <c:v>97.367000000000004</c:v>
                </c:pt>
                <c:pt idx="508">
                  <c:v>100.45</c:v>
                </c:pt>
                <c:pt idx="509">
                  <c:v>99.183999999999997</c:v>
                </c:pt>
                <c:pt idx="510">
                  <c:v>97.793000000000006</c:v>
                </c:pt>
                <c:pt idx="511">
                  <c:v>98.17</c:v>
                </c:pt>
                <c:pt idx="512">
                  <c:v>98.242000000000004</c:v>
                </c:pt>
                <c:pt idx="513">
                  <c:v>98.349000000000004</c:v>
                </c:pt>
                <c:pt idx="514">
                  <c:v>102.41</c:v>
                </c:pt>
                <c:pt idx="515">
                  <c:v>105.28</c:v>
                </c:pt>
                <c:pt idx="516">
                  <c:v>102.16</c:v>
                </c:pt>
                <c:pt idx="517">
                  <c:v>101.77</c:v>
                </c:pt>
                <c:pt idx="518">
                  <c:v>103.22</c:v>
                </c:pt>
                <c:pt idx="519">
                  <c:v>102.21</c:v>
                </c:pt>
                <c:pt idx="520">
                  <c:v>101.79</c:v>
                </c:pt>
                <c:pt idx="521">
                  <c:v>101.3</c:v>
                </c:pt>
                <c:pt idx="522">
                  <c:v>102.8</c:v>
                </c:pt>
                <c:pt idx="523">
                  <c:v>104.04</c:v>
                </c:pt>
                <c:pt idx="524">
                  <c:v>109.6</c:v>
                </c:pt>
                <c:pt idx="525">
                  <c:v>112.29</c:v>
                </c:pt>
                <c:pt idx="526">
                  <c:v>118.66</c:v>
                </c:pt>
                <c:pt idx="527">
                  <c:v>119.81</c:v>
                </c:pt>
                <c:pt idx="528">
                  <c:v>117.41</c:v>
                </c:pt>
                <c:pt idx="529">
                  <c:v>119.59</c:v>
                </c:pt>
                <c:pt idx="530">
                  <c:v>120.08199999999999</c:v>
                </c:pt>
                <c:pt idx="531">
                  <c:v>119.43</c:v>
                </c:pt>
                <c:pt idx="532">
                  <c:v>124.11</c:v>
                </c:pt>
                <c:pt idx="533">
                  <c:v>122.40300000000001</c:v>
                </c:pt>
                <c:pt idx="534">
                  <c:v>123.95</c:v>
                </c:pt>
                <c:pt idx="535">
                  <c:v>121.25</c:v>
                </c:pt>
                <c:pt idx="536">
                  <c:v>119.877</c:v>
                </c:pt>
                <c:pt idx="537">
                  <c:v>120.65600000000001</c:v>
                </c:pt>
                <c:pt idx="538">
                  <c:v>123.151</c:v>
                </c:pt>
                <c:pt idx="539">
                  <c:v>120.191</c:v>
                </c:pt>
                <c:pt idx="540">
                  <c:v>121.07</c:v>
                </c:pt>
                <c:pt idx="541">
                  <c:v>112.37</c:v>
                </c:pt>
                <c:pt idx="542">
                  <c:v>112.542</c:v>
                </c:pt>
                <c:pt idx="543">
                  <c:v>106.476</c:v>
                </c:pt>
                <c:pt idx="544">
                  <c:v>110.738</c:v>
                </c:pt>
                <c:pt idx="545">
                  <c:v>103.301</c:v>
                </c:pt>
                <c:pt idx="546">
                  <c:v>102.048</c:v>
                </c:pt>
                <c:pt idx="547">
                  <c:v>103.36</c:v>
                </c:pt>
                <c:pt idx="548">
                  <c:v>101.407</c:v>
                </c:pt>
                <c:pt idx="549">
                  <c:v>104.852</c:v>
                </c:pt>
                <c:pt idx="550">
                  <c:v>114.379</c:v>
                </c:pt>
                <c:pt idx="551">
                  <c:v>116.875</c:v>
                </c:pt>
                <c:pt idx="552">
                  <c:v>112.67400000000001</c:v>
                </c:pt>
                <c:pt idx="553">
                  <c:v>112.84699999999999</c:v>
                </c:pt>
                <c:pt idx="554">
                  <c:v>111.319</c:v>
                </c:pt>
                <c:pt idx="555">
                  <c:v>111.47799999999999</c:v>
                </c:pt>
                <c:pt idx="556">
                  <c:v>110.846</c:v>
                </c:pt>
                <c:pt idx="557">
                  <c:v>112.468</c:v>
                </c:pt>
                <c:pt idx="558">
                  <c:v>110.253</c:v>
                </c:pt>
                <c:pt idx="559">
                  <c:v>109.949</c:v>
                </c:pt>
                <c:pt idx="560">
                  <c:v>112.508</c:v>
                </c:pt>
                <c:pt idx="561">
                  <c:v>113.643</c:v>
                </c:pt>
                <c:pt idx="562">
                  <c:v>112.673</c:v>
                </c:pt>
                <c:pt idx="563">
                  <c:v>112.673</c:v>
                </c:pt>
                <c:pt idx="564">
                  <c:v>109.19799999999999</c:v>
                </c:pt>
                <c:pt idx="565">
                  <c:v>106.654</c:v>
                </c:pt>
                <c:pt idx="566">
                  <c:v>106.267</c:v>
                </c:pt>
                <c:pt idx="567">
                  <c:v>109.268</c:v>
                </c:pt>
                <c:pt idx="568">
                  <c:v>108.77800000000001</c:v>
                </c:pt>
                <c:pt idx="569">
                  <c:v>110.697</c:v>
                </c:pt>
                <c:pt idx="570">
                  <c:v>111.843</c:v>
                </c:pt>
                <c:pt idx="571">
                  <c:v>111.084</c:v>
                </c:pt>
                <c:pt idx="572">
                  <c:v>113.624</c:v>
                </c:pt>
                <c:pt idx="573">
                  <c:v>112.93300000000001</c:v>
                </c:pt>
                <c:pt idx="574">
                  <c:v>113.51300000000001</c:v>
                </c:pt>
                <c:pt idx="575">
                  <c:v>109.70099999999999</c:v>
                </c:pt>
                <c:pt idx="576">
                  <c:v>108.837</c:v>
                </c:pt>
                <c:pt idx="577">
                  <c:v>111.38</c:v>
                </c:pt>
                <c:pt idx="578">
                  <c:v>110.852</c:v>
                </c:pt>
                <c:pt idx="579">
                  <c:v>111.447</c:v>
                </c:pt>
                <c:pt idx="580">
                  <c:v>108.36799999999999</c:v>
                </c:pt>
                <c:pt idx="581">
                  <c:v>107.80500000000001</c:v>
                </c:pt>
                <c:pt idx="582">
                  <c:v>108.77200000000001</c:v>
                </c:pt>
                <c:pt idx="583">
                  <c:v>106.226</c:v>
                </c:pt>
                <c:pt idx="584">
                  <c:v>108.07899999999999</c:v>
                </c:pt>
                <c:pt idx="585">
                  <c:v>108.033</c:v>
                </c:pt>
                <c:pt idx="586">
                  <c:v>109.4545</c:v>
                </c:pt>
                <c:pt idx="587">
                  <c:v>108.6035</c:v>
                </c:pt>
                <c:pt idx="588">
                  <c:v>108.3575</c:v>
                </c:pt>
                <c:pt idx="589">
                  <c:v>107.913</c:v>
                </c:pt>
                <c:pt idx="590">
                  <c:v>107.526</c:v>
                </c:pt>
                <c:pt idx="591">
                  <c:v>107.16249999999999</c:v>
                </c:pt>
                <c:pt idx="592">
                  <c:v>107.83799999999999</c:v>
                </c:pt>
                <c:pt idx="593">
                  <c:v>107.96299999999999</c:v>
                </c:pt>
                <c:pt idx="594">
                  <c:v>105.833</c:v>
                </c:pt>
                <c:pt idx="595">
                  <c:v>105.889</c:v>
                </c:pt>
                <c:pt idx="596">
                  <c:v>105.43899999999999</c:v>
                </c:pt>
                <c:pt idx="597">
                  <c:v>104.672</c:v>
                </c:pt>
                <c:pt idx="598">
                  <c:v>104.349</c:v>
                </c:pt>
                <c:pt idx="599">
                  <c:v>103.2885</c:v>
                </c:pt>
                <c:pt idx="600">
                  <c:v>104.751</c:v>
                </c:pt>
                <c:pt idx="601">
                  <c:v>106.598</c:v>
                </c:pt>
                <c:pt idx="602">
                  <c:v>110.73099999999999</c:v>
                </c:pt>
                <c:pt idx="603">
                  <c:v>109.29300000000001</c:v>
                </c:pt>
                <c:pt idx="604">
                  <c:v>109.58199999999999</c:v>
                </c:pt>
                <c:pt idx="605">
                  <c:v>111.09699999999999</c:v>
                </c:pt>
                <c:pt idx="606">
                  <c:v>109.714</c:v>
                </c:pt>
                <c:pt idx="607">
                  <c:v>110.00700000000001</c:v>
                </c:pt>
                <c:pt idx="608">
                  <c:v>111.2945</c:v>
                </c:pt>
                <c:pt idx="609">
                  <c:v>113.977</c:v>
                </c:pt>
                <c:pt idx="610">
                  <c:v>113.188</c:v>
                </c:pt>
                <c:pt idx="611">
                  <c:v>115.096</c:v>
                </c:pt>
                <c:pt idx="612">
                  <c:v>115.119</c:v>
                </c:pt>
                <c:pt idx="613">
                  <c:v>115.001</c:v>
                </c:pt>
                <c:pt idx="614">
                  <c:v>121.68600000000001</c:v>
                </c:pt>
                <c:pt idx="615">
                  <c:v>129.76300000000001</c:v>
                </c:pt>
                <c:pt idx="616">
                  <c:v>128.70150000000001</c:v>
                </c:pt>
                <c:pt idx="617">
                  <c:v>135.745</c:v>
                </c:pt>
                <c:pt idx="618">
                  <c:v>133.36000000000001</c:v>
                </c:pt>
                <c:pt idx="619">
                  <c:v>139.089</c:v>
                </c:pt>
                <c:pt idx="620">
                  <c:v>144.72200000000001</c:v>
                </c:pt>
                <c:pt idx="621">
                  <c:v>148.684</c:v>
                </c:pt>
                <c:pt idx="622">
                  <c:v>138.08500000000001</c:v>
                </c:pt>
                <c:pt idx="623">
                  <c:v>131.279</c:v>
                </c:pt>
                <c:pt idx="624">
                  <c:v>130.09049999999999</c:v>
                </c:pt>
                <c:pt idx="625">
                  <c:v>136.2115</c:v>
                </c:pt>
                <c:pt idx="626">
                  <c:v>132.76</c:v>
                </c:pt>
                <c:pt idx="627">
                  <c:v>136.24199999999999</c:v>
                </c:pt>
                <c:pt idx="628">
                  <c:v>139.32499999999999</c:v>
                </c:pt>
                <c:pt idx="629">
                  <c:v>144.27099999999999</c:v>
                </c:pt>
                <c:pt idx="630">
                  <c:v>142.28049999999999</c:v>
                </c:pt>
                <c:pt idx="631">
                  <c:v>145.53649999999999</c:v>
                </c:pt>
                <c:pt idx="632">
                  <c:v>149.428</c:v>
                </c:pt>
                <c:pt idx="633">
                  <c:v>151.41</c:v>
                </c:pt>
                <c:pt idx="634">
                  <c:v>148.1755</c:v>
                </c:pt>
                <c:pt idx="635">
                  <c:v>140.965</c:v>
                </c:pt>
                <c:pt idx="636">
                  <c:v>146.88550000000001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82-4424-9CA1-39D508BFC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094687"/>
        <c:axId val="2064740351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valAx>
        <c:axId val="2064740351"/>
        <c:scaling>
          <c:orientation val="minMax"/>
        </c:scaling>
        <c:delete val="0"/>
        <c:axPos val="r"/>
        <c:numFmt formatCode="#,##0_ ;[Red]\-#,##0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094687"/>
        <c:crosses val="max"/>
        <c:crossBetween val="between"/>
      </c:valAx>
      <c:dateAx>
        <c:axId val="672094687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6474035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'資産(円) (200107～)'!$F$1:$F$2</c:f>
              <c:strCache>
                <c:ptCount val="2"/>
                <c:pt idx="0">
                  <c:v>資産額（4％）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'資産(円) (200107～)'!$A$3:$A$273</c:f>
              <c:numCache>
                <c:formatCode>m/d/yyyy</c:formatCode>
                <c:ptCount val="271"/>
                <c:pt idx="0">
                  <c:v>37103</c:v>
                </c:pt>
                <c:pt idx="1">
                  <c:v>37134</c:v>
                </c:pt>
                <c:pt idx="2">
                  <c:v>37164</c:v>
                </c:pt>
                <c:pt idx="3">
                  <c:v>37195</c:v>
                </c:pt>
                <c:pt idx="4">
                  <c:v>37225</c:v>
                </c:pt>
                <c:pt idx="5">
                  <c:v>37256</c:v>
                </c:pt>
                <c:pt idx="6">
                  <c:v>37287</c:v>
                </c:pt>
                <c:pt idx="7">
                  <c:v>37315</c:v>
                </c:pt>
                <c:pt idx="8">
                  <c:v>37346</c:v>
                </c:pt>
                <c:pt idx="9">
                  <c:v>37376</c:v>
                </c:pt>
                <c:pt idx="10">
                  <c:v>37407</c:v>
                </c:pt>
                <c:pt idx="11">
                  <c:v>37437</c:v>
                </c:pt>
                <c:pt idx="12">
                  <c:v>37468</c:v>
                </c:pt>
                <c:pt idx="13">
                  <c:v>37499</c:v>
                </c:pt>
                <c:pt idx="14">
                  <c:v>37529</c:v>
                </c:pt>
                <c:pt idx="15">
                  <c:v>37560</c:v>
                </c:pt>
                <c:pt idx="16">
                  <c:v>37590</c:v>
                </c:pt>
                <c:pt idx="17">
                  <c:v>37621</c:v>
                </c:pt>
                <c:pt idx="18">
                  <c:v>37652</c:v>
                </c:pt>
                <c:pt idx="19">
                  <c:v>37680</c:v>
                </c:pt>
                <c:pt idx="20">
                  <c:v>37711</c:v>
                </c:pt>
                <c:pt idx="21">
                  <c:v>37741</c:v>
                </c:pt>
                <c:pt idx="22">
                  <c:v>37772</c:v>
                </c:pt>
                <c:pt idx="23">
                  <c:v>37802</c:v>
                </c:pt>
                <c:pt idx="24">
                  <c:v>37833</c:v>
                </c:pt>
                <c:pt idx="25">
                  <c:v>37864</c:v>
                </c:pt>
                <c:pt idx="26">
                  <c:v>37894</c:v>
                </c:pt>
                <c:pt idx="27">
                  <c:v>37925</c:v>
                </c:pt>
                <c:pt idx="28">
                  <c:v>37955</c:v>
                </c:pt>
                <c:pt idx="29">
                  <c:v>37986</c:v>
                </c:pt>
                <c:pt idx="30">
                  <c:v>38017</c:v>
                </c:pt>
                <c:pt idx="31">
                  <c:v>38046</c:v>
                </c:pt>
                <c:pt idx="32">
                  <c:v>38077</c:v>
                </c:pt>
                <c:pt idx="33">
                  <c:v>38107</c:v>
                </c:pt>
                <c:pt idx="34">
                  <c:v>38138</c:v>
                </c:pt>
                <c:pt idx="35">
                  <c:v>38168</c:v>
                </c:pt>
                <c:pt idx="36">
                  <c:v>38199</c:v>
                </c:pt>
                <c:pt idx="37">
                  <c:v>38230</c:v>
                </c:pt>
                <c:pt idx="38">
                  <c:v>38260</c:v>
                </c:pt>
                <c:pt idx="39">
                  <c:v>38291</c:v>
                </c:pt>
                <c:pt idx="40">
                  <c:v>38321</c:v>
                </c:pt>
                <c:pt idx="41">
                  <c:v>38352</c:v>
                </c:pt>
                <c:pt idx="42">
                  <c:v>38383</c:v>
                </c:pt>
                <c:pt idx="43">
                  <c:v>38411</c:v>
                </c:pt>
                <c:pt idx="44">
                  <c:v>38442</c:v>
                </c:pt>
                <c:pt idx="45">
                  <c:v>38472</c:v>
                </c:pt>
                <c:pt idx="46">
                  <c:v>38503</c:v>
                </c:pt>
                <c:pt idx="47">
                  <c:v>38533</c:v>
                </c:pt>
                <c:pt idx="48">
                  <c:v>38564</c:v>
                </c:pt>
                <c:pt idx="49">
                  <c:v>38595</c:v>
                </c:pt>
                <c:pt idx="50">
                  <c:v>38625</c:v>
                </c:pt>
                <c:pt idx="51">
                  <c:v>38656</c:v>
                </c:pt>
                <c:pt idx="52">
                  <c:v>38686</c:v>
                </c:pt>
                <c:pt idx="53">
                  <c:v>38717</c:v>
                </c:pt>
                <c:pt idx="54">
                  <c:v>38748</c:v>
                </c:pt>
                <c:pt idx="55">
                  <c:v>38776</c:v>
                </c:pt>
                <c:pt idx="56">
                  <c:v>38807</c:v>
                </c:pt>
                <c:pt idx="57">
                  <c:v>38837</c:v>
                </c:pt>
                <c:pt idx="58">
                  <c:v>38868</c:v>
                </c:pt>
                <c:pt idx="59">
                  <c:v>38898</c:v>
                </c:pt>
                <c:pt idx="60">
                  <c:v>38929</c:v>
                </c:pt>
                <c:pt idx="61">
                  <c:v>38960</c:v>
                </c:pt>
                <c:pt idx="62">
                  <c:v>38990</c:v>
                </c:pt>
                <c:pt idx="63">
                  <c:v>39021</c:v>
                </c:pt>
                <c:pt idx="64">
                  <c:v>39051</c:v>
                </c:pt>
                <c:pt idx="65">
                  <c:v>39082</c:v>
                </c:pt>
                <c:pt idx="66">
                  <c:v>39113</c:v>
                </c:pt>
                <c:pt idx="67">
                  <c:v>39141</c:v>
                </c:pt>
                <c:pt idx="68">
                  <c:v>39172</c:v>
                </c:pt>
                <c:pt idx="69">
                  <c:v>39202</c:v>
                </c:pt>
                <c:pt idx="70">
                  <c:v>39233</c:v>
                </c:pt>
                <c:pt idx="71">
                  <c:v>39263</c:v>
                </c:pt>
                <c:pt idx="72">
                  <c:v>39294</c:v>
                </c:pt>
                <c:pt idx="73">
                  <c:v>39325</c:v>
                </c:pt>
                <c:pt idx="74">
                  <c:v>39355</c:v>
                </c:pt>
                <c:pt idx="75">
                  <c:v>39386</c:v>
                </c:pt>
                <c:pt idx="76">
                  <c:v>39416</c:v>
                </c:pt>
                <c:pt idx="77">
                  <c:v>39447</c:v>
                </c:pt>
                <c:pt idx="78">
                  <c:v>39478</c:v>
                </c:pt>
                <c:pt idx="79">
                  <c:v>39507</c:v>
                </c:pt>
                <c:pt idx="80">
                  <c:v>39538</c:v>
                </c:pt>
                <c:pt idx="81">
                  <c:v>39568</c:v>
                </c:pt>
                <c:pt idx="82">
                  <c:v>39599</c:v>
                </c:pt>
                <c:pt idx="83">
                  <c:v>39629</c:v>
                </c:pt>
                <c:pt idx="84">
                  <c:v>39660</c:v>
                </c:pt>
                <c:pt idx="85">
                  <c:v>39691</c:v>
                </c:pt>
                <c:pt idx="86">
                  <c:v>39721</c:v>
                </c:pt>
                <c:pt idx="87">
                  <c:v>39752</c:v>
                </c:pt>
                <c:pt idx="88">
                  <c:v>39782</c:v>
                </c:pt>
                <c:pt idx="89">
                  <c:v>39813</c:v>
                </c:pt>
                <c:pt idx="90">
                  <c:v>39844</c:v>
                </c:pt>
                <c:pt idx="91">
                  <c:v>39872</c:v>
                </c:pt>
                <c:pt idx="92">
                  <c:v>39903</c:v>
                </c:pt>
                <c:pt idx="93">
                  <c:v>39933</c:v>
                </c:pt>
                <c:pt idx="94">
                  <c:v>39964</c:v>
                </c:pt>
                <c:pt idx="95">
                  <c:v>39994</c:v>
                </c:pt>
                <c:pt idx="96">
                  <c:v>40025</c:v>
                </c:pt>
                <c:pt idx="97">
                  <c:v>40056</c:v>
                </c:pt>
                <c:pt idx="98">
                  <c:v>40086</c:v>
                </c:pt>
                <c:pt idx="99">
                  <c:v>40117</c:v>
                </c:pt>
                <c:pt idx="100">
                  <c:v>40147</c:v>
                </c:pt>
                <c:pt idx="101">
                  <c:v>40178</c:v>
                </c:pt>
                <c:pt idx="102">
                  <c:v>40209</c:v>
                </c:pt>
                <c:pt idx="103">
                  <c:v>40237</c:v>
                </c:pt>
                <c:pt idx="104">
                  <c:v>40268</c:v>
                </c:pt>
                <c:pt idx="105">
                  <c:v>40298</c:v>
                </c:pt>
                <c:pt idx="106">
                  <c:v>40329</c:v>
                </c:pt>
                <c:pt idx="107">
                  <c:v>40359</c:v>
                </c:pt>
                <c:pt idx="108">
                  <c:v>40390</c:v>
                </c:pt>
                <c:pt idx="109">
                  <c:v>40421</c:v>
                </c:pt>
                <c:pt idx="110">
                  <c:v>40451</c:v>
                </c:pt>
                <c:pt idx="111">
                  <c:v>40482</c:v>
                </c:pt>
                <c:pt idx="112">
                  <c:v>40512</c:v>
                </c:pt>
                <c:pt idx="113">
                  <c:v>40543</c:v>
                </c:pt>
                <c:pt idx="114">
                  <c:v>40574</c:v>
                </c:pt>
                <c:pt idx="115">
                  <c:v>40602</c:v>
                </c:pt>
                <c:pt idx="116">
                  <c:v>40633</c:v>
                </c:pt>
                <c:pt idx="117">
                  <c:v>40663</c:v>
                </c:pt>
                <c:pt idx="118">
                  <c:v>40694</c:v>
                </c:pt>
                <c:pt idx="119">
                  <c:v>40724</c:v>
                </c:pt>
                <c:pt idx="120">
                  <c:v>40755</c:v>
                </c:pt>
                <c:pt idx="121">
                  <c:v>40786</c:v>
                </c:pt>
                <c:pt idx="122">
                  <c:v>40816</c:v>
                </c:pt>
                <c:pt idx="123">
                  <c:v>40847</c:v>
                </c:pt>
                <c:pt idx="124">
                  <c:v>40877</c:v>
                </c:pt>
                <c:pt idx="125">
                  <c:v>40908</c:v>
                </c:pt>
                <c:pt idx="126">
                  <c:v>40939</c:v>
                </c:pt>
                <c:pt idx="127">
                  <c:v>40968</c:v>
                </c:pt>
                <c:pt idx="128">
                  <c:v>40999</c:v>
                </c:pt>
                <c:pt idx="129">
                  <c:v>41029</c:v>
                </c:pt>
                <c:pt idx="130">
                  <c:v>41060</c:v>
                </c:pt>
                <c:pt idx="131">
                  <c:v>41090</c:v>
                </c:pt>
                <c:pt idx="132">
                  <c:v>41121</c:v>
                </c:pt>
                <c:pt idx="133">
                  <c:v>41152</c:v>
                </c:pt>
                <c:pt idx="134">
                  <c:v>41182</c:v>
                </c:pt>
                <c:pt idx="135">
                  <c:v>41213</c:v>
                </c:pt>
                <c:pt idx="136">
                  <c:v>41243</c:v>
                </c:pt>
                <c:pt idx="137">
                  <c:v>41274</c:v>
                </c:pt>
                <c:pt idx="138">
                  <c:v>41305</c:v>
                </c:pt>
                <c:pt idx="139">
                  <c:v>41333</c:v>
                </c:pt>
                <c:pt idx="140">
                  <c:v>41364</c:v>
                </c:pt>
                <c:pt idx="141">
                  <c:v>41394</c:v>
                </c:pt>
                <c:pt idx="142">
                  <c:v>41425</c:v>
                </c:pt>
                <c:pt idx="143">
                  <c:v>41455</c:v>
                </c:pt>
                <c:pt idx="144">
                  <c:v>41486</c:v>
                </c:pt>
                <c:pt idx="145">
                  <c:v>41517</c:v>
                </c:pt>
                <c:pt idx="146">
                  <c:v>41547</c:v>
                </c:pt>
                <c:pt idx="147">
                  <c:v>41578</c:v>
                </c:pt>
                <c:pt idx="148">
                  <c:v>41608</c:v>
                </c:pt>
                <c:pt idx="149">
                  <c:v>41639</c:v>
                </c:pt>
                <c:pt idx="150">
                  <c:v>41670</c:v>
                </c:pt>
                <c:pt idx="151">
                  <c:v>41698</c:v>
                </c:pt>
                <c:pt idx="152">
                  <c:v>41729</c:v>
                </c:pt>
                <c:pt idx="153">
                  <c:v>41759</c:v>
                </c:pt>
                <c:pt idx="154">
                  <c:v>41790</c:v>
                </c:pt>
                <c:pt idx="155">
                  <c:v>41820</c:v>
                </c:pt>
                <c:pt idx="156">
                  <c:v>41851</c:v>
                </c:pt>
                <c:pt idx="157">
                  <c:v>41882</c:v>
                </c:pt>
                <c:pt idx="158">
                  <c:v>41912</c:v>
                </c:pt>
                <c:pt idx="159">
                  <c:v>41943</c:v>
                </c:pt>
                <c:pt idx="160">
                  <c:v>41973</c:v>
                </c:pt>
                <c:pt idx="161">
                  <c:v>42004</c:v>
                </c:pt>
                <c:pt idx="162">
                  <c:v>42035</c:v>
                </c:pt>
                <c:pt idx="163">
                  <c:v>42063</c:v>
                </c:pt>
                <c:pt idx="164">
                  <c:v>42094</c:v>
                </c:pt>
                <c:pt idx="165">
                  <c:v>42124</c:v>
                </c:pt>
                <c:pt idx="166">
                  <c:v>42155</c:v>
                </c:pt>
                <c:pt idx="167">
                  <c:v>42185</c:v>
                </c:pt>
                <c:pt idx="168">
                  <c:v>42216</c:v>
                </c:pt>
                <c:pt idx="169">
                  <c:v>42247</c:v>
                </c:pt>
                <c:pt idx="170">
                  <c:v>42277</c:v>
                </c:pt>
                <c:pt idx="171">
                  <c:v>42308</c:v>
                </c:pt>
                <c:pt idx="172">
                  <c:v>42338</c:v>
                </c:pt>
                <c:pt idx="173">
                  <c:v>42369</c:v>
                </c:pt>
                <c:pt idx="174">
                  <c:v>42400</c:v>
                </c:pt>
                <c:pt idx="175">
                  <c:v>42429</c:v>
                </c:pt>
                <c:pt idx="176">
                  <c:v>42460</c:v>
                </c:pt>
                <c:pt idx="177">
                  <c:v>42490</c:v>
                </c:pt>
                <c:pt idx="178">
                  <c:v>42521</c:v>
                </c:pt>
                <c:pt idx="179">
                  <c:v>42551</c:v>
                </c:pt>
                <c:pt idx="180">
                  <c:v>42582</c:v>
                </c:pt>
                <c:pt idx="181">
                  <c:v>42613</c:v>
                </c:pt>
                <c:pt idx="182">
                  <c:v>42643</c:v>
                </c:pt>
                <c:pt idx="183">
                  <c:v>42674</c:v>
                </c:pt>
                <c:pt idx="184">
                  <c:v>42704</c:v>
                </c:pt>
                <c:pt idx="185">
                  <c:v>42735</c:v>
                </c:pt>
                <c:pt idx="186">
                  <c:v>42766</c:v>
                </c:pt>
                <c:pt idx="187">
                  <c:v>42794</c:v>
                </c:pt>
                <c:pt idx="188">
                  <c:v>42825</c:v>
                </c:pt>
                <c:pt idx="189">
                  <c:v>42855</c:v>
                </c:pt>
                <c:pt idx="190">
                  <c:v>42886</c:v>
                </c:pt>
                <c:pt idx="191">
                  <c:v>42916</c:v>
                </c:pt>
                <c:pt idx="192">
                  <c:v>42947</c:v>
                </c:pt>
                <c:pt idx="193">
                  <c:v>42978</c:v>
                </c:pt>
                <c:pt idx="194">
                  <c:v>43008</c:v>
                </c:pt>
                <c:pt idx="195">
                  <c:v>43039</c:v>
                </c:pt>
                <c:pt idx="196">
                  <c:v>43069</c:v>
                </c:pt>
                <c:pt idx="197">
                  <c:v>43100</c:v>
                </c:pt>
                <c:pt idx="198">
                  <c:v>43131</c:v>
                </c:pt>
                <c:pt idx="199">
                  <c:v>43159</c:v>
                </c:pt>
                <c:pt idx="200">
                  <c:v>43190</c:v>
                </c:pt>
                <c:pt idx="201">
                  <c:v>43220</c:v>
                </c:pt>
                <c:pt idx="202">
                  <c:v>43251</c:v>
                </c:pt>
                <c:pt idx="203">
                  <c:v>43281</c:v>
                </c:pt>
                <c:pt idx="204">
                  <c:v>43312</c:v>
                </c:pt>
                <c:pt idx="205">
                  <c:v>43343</c:v>
                </c:pt>
                <c:pt idx="206">
                  <c:v>43373</c:v>
                </c:pt>
                <c:pt idx="207">
                  <c:v>43404</c:v>
                </c:pt>
                <c:pt idx="208">
                  <c:v>43434</c:v>
                </c:pt>
                <c:pt idx="209">
                  <c:v>43465</c:v>
                </c:pt>
                <c:pt idx="210">
                  <c:v>43496</c:v>
                </c:pt>
                <c:pt idx="211">
                  <c:v>43524</c:v>
                </c:pt>
                <c:pt idx="212">
                  <c:v>43555</c:v>
                </c:pt>
                <c:pt idx="213">
                  <c:v>43585</c:v>
                </c:pt>
                <c:pt idx="214">
                  <c:v>43616</c:v>
                </c:pt>
                <c:pt idx="215">
                  <c:v>43646</c:v>
                </c:pt>
                <c:pt idx="216">
                  <c:v>43677</c:v>
                </c:pt>
                <c:pt idx="217">
                  <c:v>43708</c:v>
                </c:pt>
                <c:pt idx="218">
                  <c:v>43738</c:v>
                </c:pt>
                <c:pt idx="219">
                  <c:v>43769</c:v>
                </c:pt>
                <c:pt idx="220">
                  <c:v>43799</c:v>
                </c:pt>
                <c:pt idx="221">
                  <c:v>43830</c:v>
                </c:pt>
                <c:pt idx="222">
                  <c:v>43861</c:v>
                </c:pt>
                <c:pt idx="223">
                  <c:v>43890</c:v>
                </c:pt>
                <c:pt idx="224">
                  <c:v>43921</c:v>
                </c:pt>
                <c:pt idx="225">
                  <c:v>43951</c:v>
                </c:pt>
                <c:pt idx="226">
                  <c:v>43982</c:v>
                </c:pt>
                <c:pt idx="227">
                  <c:v>44012</c:v>
                </c:pt>
                <c:pt idx="228">
                  <c:v>44043</c:v>
                </c:pt>
                <c:pt idx="229">
                  <c:v>44074</c:v>
                </c:pt>
                <c:pt idx="230">
                  <c:v>44104</c:v>
                </c:pt>
                <c:pt idx="231">
                  <c:v>44135</c:v>
                </c:pt>
                <c:pt idx="232">
                  <c:v>44165</c:v>
                </c:pt>
                <c:pt idx="233">
                  <c:v>44196</c:v>
                </c:pt>
                <c:pt idx="234">
                  <c:v>44227</c:v>
                </c:pt>
                <c:pt idx="235">
                  <c:v>44255</c:v>
                </c:pt>
                <c:pt idx="236">
                  <c:v>44286</c:v>
                </c:pt>
                <c:pt idx="237">
                  <c:v>44316</c:v>
                </c:pt>
                <c:pt idx="238">
                  <c:v>44347</c:v>
                </c:pt>
                <c:pt idx="239">
                  <c:v>44377</c:v>
                </c:pt>
                <c:pt idx="240">
                  <c:v>44408</c:v>
                </c:pt>
                <c:pt idx="241">
                  <c:v>44439</c:v>
                </c:pt>
                <c:pt idx="242">
                  <c:v>44469</c:v>
                </c:pt>
                <c:pt idx="243">
                  <c:v>44500</c:v>
                </c:pt>
                <c:pt idx="244">
                  <c:v>44530</c:v>
                </c:pt>
                <c:pt idx="245">
                  <c:v>44561</c:v>
                </c:pt>
                <c:pt idx="246">
                  <c:v>44592</c:v>
                </c:pt>
                <c:pt idx="247">
                  <c:v>44620</c:v>
                </c:pt>
                <c:pt idx="248">
                  <c:v>44651</c:v>
                </c:pt>
                <c:pt idx="249">
                  <c:v>44681</c:v>
                </c:pt>
                <c:pt idx="250">
                  <c:v>44712</c:v>
                </c:pt>
                <c:pt idx="251">
                  <c:v>44742</c:v>
                </c:pt>
                <c:pt idx="252">
                  <c:v>44773</c:v>
                </c:pt>
                <c:pt idx="253">
                  <c:v>44804</c:v>
                </c:pt>
                <c:pt idx="254">
                  <c:v>44834</c:v>
                </c:pt>
                <c:pt idx="255">
                  <c:v>44865</c:v>
                </c:pt>
                <c:pt idx="256">
                  <c:v>44895</c:v>
                </c:pt>
                <c:pt idx="257">
                  <c:v>44926</c:v>
                </c:pt>
                <c:pt idx="258">
                  <c:v>44957</c:v>
                </c:pt>
                <c:pt idx="259">
                  <c:v>44985</c:v>
                </c:pt>
                <c:pt idx="260">
                  <c:v>45016</c:v>
                </c:pt>
                <c:pt idx="261">
                  <c:v>45046</c:v>
                </c:pt>
                <c:pt idx="262">
                  <c:v>45077</c:v>
                </c:pt>
                <c:pt idx="263">
                  <c:v>45107</c:v>
                </c:pt>
                <c:pt idx="264">
                  <c:v>45138</c:v>
                </c:pt>
                <c:pt idx="265">
                  <c:v>45169</c:v>
                </c:pt>
                <c:pt idx="266">
                  <c:v>45199</c:v>
                </c:pt>
                <c:pt idx="267">
                  <c:v>45230</c:v>
                </c:pt>
                <c:pt idx="268">
                  <c:v>45260</c:v>
                </c:pt>
                <c:pt idx="269">
                  <c:v>45291</c:v>
                </c:pt>
                <c:pt idx="270">
                  <c:v>45322</c:v>
                </c:pt>
              </c:numCache>
            </c:numRef>
          </c:cat>
          <c:val>
            <c:numRef>
              <c:f>'資産(円) (200107～)'!$F$3:$F$273</c:f>
              <c:numCache>
                <c:formatCode>#,##0_ ;[Red]\-#,##0\ </c:formatCode>
                <c:ptCount val="271"/>
                <c:pt idx="0">
                  <c:v>60000000</c:v>
                </c:pt>
                <c:pt idx="1">
                  <c:v>53181981.974817179</c:v>
                </c:pt>
                <c:pt idx="2">
                  <c:v>48931644.884748086</c:v>
                </c:pt>
                <c:pt idx="3">
                  <c:v>50829774.432977654</c:v>
                </c:pt>
                <c:pt idx="4">
                  <c:v>54919504.018424906</c:v>
                </c:pt>
                <c:pt idx="5">
                  <c:v>58804475.186307065</c:v>
                </c:pt>
                <c:pt idx="6">
                  <c:v>59077535.276703678</c:v>
                </c:pt>
                <c:pt idx="7">
                  <c:v>57140282.343837135</c:v>
                </c:pt>
                <c:pt idx="8">
                  <c:v>58658447.018663794</c:v>
                </c:pt>
                <c:pt idx="9">
                  <c:v>53118968.204040475</c:v>
                </c:pt>
                <c:pt idx="10">
                  <c:v>50660603.075288475</c:v>
                </c:pt>
                <c:pt idx="11">
                  <c:v>45031959.003903538</c:v>
                </c:pt>
                <c:pt idx="12">
                  <c:v>41381706.438319661</c:v>
                </c:pt>
                <c:pt idx="13">
                  <c:v>40856761.395123675</c:v>
                </c:pt>
                <c:pt idx="14">
                  <c:v>37190072.433776706</c:v>
                </c:pt>
                <c:pt idx="15">
                  <c:v>40460587.143805377</c:v>
                </c:pt>
                <c:pt idx="16">
                  <c:v>42569658.088665567</c:v>
                </c:pt>
                <c:pt idx="17">
                  <c:v>38557705.58366318</c:v>
                </c:pt>
                <c:pt idx="18">
                  <c:v>37660694.344644181</c:v>
                </c:pt>
                <c:pt idx="19">
                  <c:v>36270641.583195314</c:v>
                </c:pt>
                <c:pt idx="20">
                  <c:v>36364486.757928282</c:v>
                </c:pt>
                <c:pt idx="21">
                  <c:v>39397953.02865456</c:v>
                </c:pt>
                <c:pt idx="22">
                  <c:v>41307695.464888558</c:v>
                </c:pt>
                <c:pt idx="23">
                  <c:v>41736564.419397295</c:v>
                </c:pt>
                <c:pt idx="24">
                  <c:v>42518438.132366963</c:v>
                </c:pt>
                <c:pt idx="25">
                  <c:v>41750049.815379418</c:v>
                </c:pt>
                <c:pt idx="26">
                  <c:v>39159141.15533521</c:v>
                </c:pt>
                <c:pt idx="27">
                  <c:v>40570399.241200969</c:v>
                </c:pt>
                <c:pt idx="28">
                  <c:v>40503638.995902762</c:v>
                </c:pt>
                <c:pt idx="29">
                  <c:v>41482302.332796194</c:v>
                </c:pt>
                <c:pt idx="30">
                  <c:v>41283531.497392483</c:v>
                </c:pt>
                <c:pt idx="31">
                  <c:v>43024963.681115568</c:v>
                </c:pt>
                <c:pt idx="32">
                  <c:v>40221400.529452875</c:v>
                </c:pt>
                <c:pt idx="33">
                  <c:v>41705309.686251111</c:v>
                </c:pt>
                <c:pt idx="34">
                  <c:v>41627200.207979679</c:v>
                </c:pt>
                <c:pt idx="35">
                  <c:v>41920571.303628102</c:v>
                </c:pt>
                <c:pt idx="36">
                  <c:v>41216860.352370024</c:v>
                </c:pt>
                <c:pt idx="37">
                  <c:v>40287363.334563568</c:v>
                </c:pt>
                <c:pt idx="38">
                  <c:v>40826123.330167294</c:v>
                </c:pt>
                <c:pt idx="39">
                  <c:v>39584911.52153454</c:v>
                </c:pt>
                <c:pt idx="40">
                  <c:v>39828423.695958264</c:v>
                </c:pt>
                <c:pt idx="41">
                  <c:v>40745516.484551609</c:v>
                </c:pt>
                <c:pt idx="42">
                  <c:v>39917770.766270861</c:v>
                </c:pt>
                <c:pt idx="43">
                  <c:v>40853164.260741465</c:v>
                </c:pt>
                <c:pt idx="44">
                  <c:v>40822505.796187103</c:v>
                </c:pt>
                <c:pt idx="45">
                  <c:v>38945913.141199522</c:v>
                </c:pt>
                <c:pt idx="46">
                  <c:v>41336803.641991101</c:v>
                </c:pt>
                <c:pt idx="47">
                  <c:v>41991966.356445819</c:v>
                </c:pt>
                <c:pt idx="48">
                  <c:v>43970158.290540092</c:v>
                </c:pt>
                <c:pt idx="49">
                  <c:v>42569125.269107781</c:v>
                </c:pt>
                <c:pt idx="50">
                  <c:v>43769402.310524538</c:v>
                </c:pt>
                <c:pt idx="51">
                  <c:v>43952413.071269847</c:v>
                </c:pt>
                <c:pt idx="52">
                  <c:v>46579707.984052211</c:v>
                </c:pt>
                <c:pt idx="53">
                  <c:v>45535155.229677595</c:v>
                </c:pt>
                <c:pt idx="54">
                  <c:v>46284597.696870737</c:v>
                </c:pt>
                <c:pt idx="55">
                  <c:v>45528774.188953094</c:v>
                </c:pt>
                <c:pt idx="56">
                  <c:v>46609472.257252663</c:v>
                </c:pt>
                <c:pt idx="57">
                  <c:v>45416867.001034625</c:v>
                </c:pt>
                <c:pt idx="58">
                  <c:v>43329316.943904266</c:v>
                </c:pt>
                <c:pt idx="59">
                  <c:v>43852977.572661862</c:v>
                </c:pt>
                <c:pt idx="60">
                  <c:v>43949189.591993153</c:v>
                </c:pt>
                <c:pt idx="61">
                  <c:v>45757135.90626695</c:v>
                </c:pt>
                <c:pt idx="62">
                  <c:v>46996795.656112425</c:v>
                </c:pt>
                <c:pt idx="63">
                  <c:v>47760587.350581288</c:v>
                </c:pt>
                <c:pt idx="64">
                  <c:v>47873574.69175747</c:v>
                </c:pt>
                <c:pt idx="65">
                  <c:v>49659616.747300498</c:v>
                </c:pt>
                <c:pt idx="66">
                  <c:v>50919180.000312932</c:v>
                </c:pt>
                <c:pt idx="67">
                  <c:v>48638269.550942257</c:v>
                </c:pt>
                <c:pt idx="68">
                  <c:v>48645931.596305735</c:v>
                </c:pt>
                <c:pt idx="69">
                  <c:v>51228079.065920874</c:v>
                </c:pt>
                <c:pt idx="70">
                  <c:v>53714438.824537568</c:v>
                </c:pt>
                <c:pt idx="71">
                  <c:v>53190361.692744754</c:v>
                </c:pt>
                <c:pt idx="72">
                  <c:v>49307591.029640444</c:v>
                </c:pt>
                <c:pt idx="73">
                  <c:v>48624265.915419094</c:v>
                </c:pt>
                <c:pt idx="74">
                  <c:v>49734032.137975037</c:v>
                </c:pt>
                <c:pt idx="75">
                  <c:v>50499861.681506962</c:v>
                </c:pt>
                <c:pt idx="76">
                  <c:v>46359020.343505621</c:v>
                </c:pt>
                <c:pt idx="77">
                  <c:v>45940864.258564845</c:v>
                </c:pt>
                <c:pt idx="78">
                  <c:v>40898814.668171614</c:v>
                </c:pt>
                <c:pt idx="79">
                  <c:v>38290010.685943611</c:v>
                </c:pt>
                <c:pt idx="80">
                  <c:v>36460004.212216027</c:v>
                </c:pt>
                <c:pt idx="81">
                  <c:v>39538120.789208904</c:v>
                </c:pt>
                <c:pt idx="82">
                  <c:v>40356060.568828091</c:v>
                </c:pt>
                <c:pt idx="83">
                  <c:v>36893264.294311501</c:v>
                </c:pt>
                <c:pt idx="84">
                  <c:v>36939033.812540129</c:v>
                </c:pt>
                <c:pt idx="85">
                  <c:v>37515217.563109316</c:v>
                </c:pt>
                <c:pt idx="86">
                  <c:v>33028131.258317932</c:v>
                </c:pt>
                <c:pt idx="87">
                  <c:v>25296197.550210234</c:v>
                </c:pt>
                <c:pt idx="88">
                  <c:v>22490025.959186405</c:v>
                </c:pt>
                <c:pt idx="89">
                  <c:v>21319582.836264364</c:v>
                </c:pt>
                <c:pt idx="90">
                  <c:v>19138609.030758172</c:v>
                </c:pt>
                <c:pt idx="91">
                  <c:v>18277749.432980675</c:v>
                </c:pt>
                <c:pt idx="92">
                  <c:v>19905111.83525335</c:v>
                </c:pt>
                <c:pt idx="93">
                  <c:v>21502030.545567092</c:v>
                </c:pt>
                <c:pt idx="94">
                  <c:v>21696651.16164178</c:v>
                </c:pt>
                <c:pt idx="95">
                  <c:v>21728611.569404982</c:v>
                </c:pt>
                <c:pt idx="96">
                  <c:v>22742132.799869303</c:v>
                </c:pt>
                <c:pt idx="97">
                  <c:v>22883229.647159133</c:v>
                </c:pt>
                <c:pt idx="98">
                  <c:v>22672089.522575438</c:v>
                </c:pt>
                <c:pt idx="99">
                  <c:v>22118182.196934946</c:v>
                </c:pt>
                <c:pt idx="100">
                  <c:v>22208294.040303469</c:v>
                </c:pt>
                <c:pt idx="101">
                  <c:v>24157348.101108696</c:v>
                </c:pt>
                <c:pt idx="102">
                  <c:v>22373876.543702565</c:v>
                </c:pt>
                <c:pt idx="103">
                  <c:v>22480402.66074606</c:v>
                </c:pt>
                <c:pt idx="104">
                  <c:v>24803514.646945495</c:v>
                </c:pt>
                <c:pt idx="105">
                  <c:v>25074639.495478064</c:v>
                </c:pt>
                <c:pt idx="106">
                  <c:v>22164167.085385691</c:v>
                </c:pt>
                <c:pt idx="107">
                  <c:v>20130484.414242841</c:v>
                </c:pt>
                <c:pt idx="108">
                  <c:v>20837931.780305538</c:v>
                </c:pt>
                <c:pt idx="109">
                  <c:v>19130625.517203566</c:v>
                </c:pt>
                <c:pt idx="110">
                  <c:v>20436956.969087902</c:v>
                </c:pt>
                <c:pt idx="111">
                  <c:v>20202877.111915972</c:v>
                </c:pt>
                <c:pt idx="112">
                  <c:v>20777785.186574973</c:v>
                </c:pt>
                <c:pt idx="113">
                  <c:v>21268657.693133242</c:v>
                </c:pt>
                <c:pt idx="114">
                  <c:v>21795286.715366114</c:v>
                </c:pt>
                <c:pt idx="115">
                  <c:v>22212303.621881038</c:v>
                </c:pt>
                <c:pt idx="116">
                  <c:v>22373013.882667683</c:v>
                </c:pt>
                <c:pt idx="117">
                  <c:v>22261452.452360623</c:v>
                </c:pt>
                <c:pt idx="118">
                  <c:v>21842038.530797273</c:v>
                </c:pt>
                <c:pt idx="119">
                  <c:v>20998567.403402932</c:v>
                </c:pt>
                <c:pt idx="120">
                  <c:v>19373426.661469076</c:v>
                </c:pt>
                <c:pt idx="121">
                  <c:v>18054141.519475147</c:v>
                </c:pt>
                <c:pt idx="122">
                  <c:v>16635043.03338591</c:v>
                </c:pt>
                <c:pt idx="123">
                  <c:v>18528475.172628392</c:v>
                </c:pt>
                <c:pt idx="124">
                  <c:v>18071075.411774553</c:v>
                </c:pt>
                <c:pt idx="125">
                  <c:v>17864360.011030093</c:v>
                </c:pt>
                <c:pt idx="126">
                  <c:v>18295059.785758022</c:v>
                </c:pt>
                <c:pt idx="127">
                  <c:v>20084114.186618656</c:v>
                </c:pt>
                <c:pt idx="128">
                  <c:v>20914745.564686358</c:v>
                </c:pt>
                <c:pt idx="129">
                  <c:v>19793856.833682455</c:v>
                </c:pt>
                <c:pt idx="130">
                  <c:v>18018995.70136084</c:v>
                </c:pt>
                <c:pt idx="131">
                  <c:v>18868749.148707315</c:v>
                </c:pt>
                <c:pt idx="132">
                  <c:v>18504587.910273645</c:v>
                </c:pt>
                <c:pt idx="133">
                  <c:v>18737468.625936303</c:v>
                </c:pt>
                <c:pt idx="134">
                  <c:v>18867206.197662037</c:v>
                </c:pt>
                <c:pt idx="135">
                  <c:v>18751479.020929988</c:v>
                </c:pt>
                <c:pt idx="136">
                  <c:v>19231931.049349826</c:v>
                </c:pt>
                <c:pt idx="137">
                  <c:v>20128510.820173465</c:v>
                </c:pt>
                <c:pt idx="138">
                  <c:v>22206547.064970423</c:v>
                </c:pt>
                <c:pt idx="139">
                  <c:v>22470517.800149564</c:v>
                </c:pt>
                <c:pt idx="140">
                  <c:v>23468040.048622087</c:v>
                </c:pt>
                <c:pt idx="141">
                  <c:v>24506494.918390911</c:v>
                </c:pt>
                <c:pt idx="142">
                  <c:v>25607395.623793893</c:v>
                </c:pt>
                <c:pt idx="143">
                  <c:v>24705405.493921731</c:v>
                </c:pt>
                <c:pt idx="144">
                  <c:v>25363769.939475138</c:v>
                </c:pt>
                <c:pt idx="145">
                  <c:v>24464653.433000423</c:v>
                </c:pt>
                <c:pt idx="146">
                  <c:v>25010940.72349726</c:v>
                </c:pt>
                <c:pt idx="147">
                  <c:v>25954778.041330893</c:v>
                </c:pt>
                <c:pt idx="148">
                  <c:v>27584574.266883198</c:v>
                </c:pt>
                <c:pt idx="149">
                  <c:v>28825807.018395051</c:v>
                </c:pt>
                <c:pt idx="150">
                  <c:v>26776238.164954007</c:v>
                </c:pt>
                <c:pt idx="151">
                  <c:v>27624123.444568332</c:v>
                </c:pt>
                <c:pt idx="152">
                  <c:v>28011929.961384859</c:v>
                </c:pt>
                <c:pt idx="153">
                  <c:v>27709831.998583831</c:v>
                </c:pt>
                <c:pt idx="154">
                  <c:v>27976318.091916796</c:v>
                </c:pt>
                <c:pt idx="155">
                  <c:v>28172259.578693166</c:v>
                </c:pt>
                <c:pt idx="156">
                  <c:v>27958295.837112796</c:v>
                </c:pt>
                <c:pt idx="157">
                  <c:v>29161013.492290512</c:v>
                </c:pt>
                <c:pt idx="158">
                  <c:v>30042830.205180485</c:v>
                </c:pt>
                <c:pt idx="159">
                  <c:v>31294340.641674966</c:v>
                </c:pt>
                <c:pt idx="160">
                  <c:v>33680925.645057999</c:v>
                </c:pt>
                <c:pt idx="161">
                  <c:v>33664906.032331556</c:v>
                </c:pt>
                <c:pt idx="162">
                  <c:v>31766485.854207896</c:v>
                </c:pt>
                <c:pt idx="163">
                  <c:v>33932426.112621158</c:v>
                </c:pt>
                <c:pt idx="164">
                  <c:v>33279307.150874976</c:v>
                </c:pt>
                <c:pt idx="165">
                  <c:v>33180638.484196737</c:v>
                </c:pt>
                <c:pt idx="166">
                  <c:v>34642613.252331905</c:v>
                </c:pt>
                <c:pt idx="167">
                  <c:v>33248250.045842875</c:v>
                </c:pt>
                <c:pt idx="168">
                  <c:v>34133144.779860035</c:v>
                </c:pt>
                <c:pt idx="169">
                  <c:v>31100073.781500295</c:v>
                </c:pt>
                <c:pt idx="170">
                  <c:v>29734844.203864492</c:v>
                </c:pt>
                <c:pt idx="171">
                  <c:v>32211594.416616019</c:v>
                </c:pt>
                <c:pt idx="172">
                  <c:v>32694287.867724195</c:v>
                </c:pt>
                <c:pt idx="173">
                  <c:v>31149101.522779755</c:v>
                </c:pt>
                <c:pt idx="174">
                  <c:v>29584987.962597776</c:v>
                </c:pt>
                <c:pt idx="175">
                  <c:v>27145672.126887813</c:v>
                </c:pt>
                <c:pt idx="176">
                  <c:v>28781337.836921137</c:v>
                </c:pt>
                <c:pt idx="177">
                  <c:v>27103531.17057075</c:v>
                </c:pt>
                <c:pt idx="178">
                  <c:v>28420403.652828548</c:v>
                </c:pt>
                <c:pt idx="179">
                  <c:v>26335879.57715302</c:v>
                </c:pt>
                <c:pt idx="180">
                  <c:v>26742876.108864192</c:v>
                </c:pt>
                <c:pt idx="181">
                  <c:v>26853677.663415711</c:v>
                </c:pt>
                <c:pt idx="182">
                  <c:v>26113750.081488997</c:v>
                </c:pt>
                <c:pt idx="183">
                  <c:v>26276377.656892598</c:v>
                </c:pt>
                <c:pt idx="184">
                  <c:v>29443458.694344688</c:v>
                </c:pt>
                <c:pt idx="185">
                  <c:v>30433566.885503035</c:v>
                </c:pt>
                <c:pt idx="186">
                  <c:v>29664371.374641962</c:v>
                </c:pt>
                <c:pt idx="187">
                  <c:v>30615075.415708005</c:v>
                </c:pt>
                <c:pt idx="188">
                  <c:v>29988778.331498545</c:v>
                </c:pt>
                <c:pt idx="189">
                  <c:v>30104636.031070132</c:v>
                </c:pt>
                <c:pt idx="190">
                  <c:v>30080486.278716747</c:v>
                </c:pt>
                <c:pt idx="191">
                  <c:v>30467572.73991118</c:v>
                </c:pt>
                <c:pt idx="192">
                  <c:v>30245429.330136839</c:v>
                </c:pt>
                <c:pt idx="193">
                  <c:v>29978517.091670141</c:v>
                </c:pt>
                <c:pt idx="194">
                  <c:v>31068390.331955671</c:v>
                </c:pt>
                <c:pt idx="195">
                  <c:v>31878118.746597599</c:v>
                </c:pt>
                <c:pt idx="196">
                  <c:v>32293602.360548556</c:v>
                </c:pt>
                <c:pt idx="197">
                  <c:v>32411100.781538699</c:v>
                </c:pt>
                <c:pt idx="198">
                  <c:v>32976152.794001736</c:v>
                </c:pt>
                <c:pt idx="199">
                  <c:v>30753489.648631334</c:v>
                </c:pt>
                <c:pt idx="200">
                  <c:v>29618106.33993075</c:v>
                </c:pt>
                <c:pt idx="201">
                  <c:v>30337327.014036987</c:v>
                </c:pt>
                <c:pt idx="202">
                  <c:v>30653882.685974021</c:v>
                </c:pt>
                <c:pt idx="203">
                  <c:v>31145718.193813771</c:v>
                </c:pt>
                <c:pt idx="204">
                  <c:v>32401689.793420423</c:v>
                </c:pt>
                <c:pt idx="205">
                  <c:v>32955727.167133581</c:v>
                </c:pt>
                <c:pt idx="206">
                  <c:v>33654036.744384989</c:v>
                </c:pt>
                <c:pt idx="207">
                  <c:v>30927872.306253638</c:v>
                </c:pt>
                <c:pt idx="208">
                  <c:v>31441900.762722209</c:v>
                </c:pt>
                <c:pt idx="209">
                  <c:v>27397280.924660433</c:v>
                </c:pt>
                <c:pt idx="210">
                  <c:v>29120261.450035643</c:v>
                </c:pt>
                <c:pt idx="211">
                  <c:v>30486604.463096831</c:v>
                </c:pt>
                <c:pt idx="212">
                  <c:v>30685942.06966551</c:v>
                </c:pt>
                <c:pt idx="213">
                  <c:v>31863494.384507518</c:v>
                </c:pt>
                <c:pt idx="214">
                  <c:v>28745182.711542472</c:v>
                </c:pt>
                <c:pt idx="215">
                  <c:v>30366960.762222826</c:v>
                </c:pt>
                <c:pt idx="216">
                  <c:v>30841588.708063036</c:v>
                </c:pt>
                <c:pt idx="217">
                  <c:v>29374772.151949149</c:v>
                </c:pt>
                <c:pt idx="218">
                  <c:v>30200680.641839195</c:v>
                </c:pt>
                <c:pt idx="219">
                  <c:v>30604616.845361959</c:v>
                </c:pt>
                <c:pt idx="220">
                  <c:v>31863020.869353794</c:v>
                </c:pt>
                <c:pt idx="221">
                  <c:v>32319163.299291439</c:v>
                </c:pt>
                <c:pt idx="222">
                  <c:v>31993457.19095701</c:v>
                </c:pt>
                <c:pt idx="223">
                  <c:v>28982269.01729935</c:v>
                </c:pt>
                <c:pt idx="224">
                  <c:v>25065094.853039037</c:v>
                </c:pt>
                <c:pt idx="225">
                  <c:v>27948971.751583032</c:v>
                </c:pt>
                <c:pt idx="226">
                  <c:v>29198705.045285746</c:v>
                </c:pt>
                <c:pt idx="227">
                  <c:v>29570090.540783703</c:v>
                </c:pt>
                <c:pt idx="228">
                  <c:v>30383907.69788374</c:v>
                </c:pt>
                <c:pt idx="229">
                  <c:v>32329950.33970781</c:v>
                </c:pt>
                <c:pt idx="230">
                  <c:v>30729708.540528916</c:v>
                </c:pt>
                <c:pt idx="231">
                  <c:v>29462193.118813895</c:v>
                </c:pt>
                <c:pt idx="232">
                  <c:v>32330031.197457314</c:v>
                </c:pt>
                <c:pt idx="233">
                  <c:v>32989399.983593084</c:v>
                </c:pt>
                <c:pt idx="234">
                  <c:v>32883915.97331797</c:v>
                </c:pt>
                <c:pt idx="235">
                  <c:v>34136852.909756266</c:v>
                </c:pt>
                <c:pt idx="236">
                  <c:v>36765292.309888028</c:v>
                </c:pt>
                <c:pt idx="237">
                  <c:v>37990244.02835203</c:v>
                </c:pt>
                <c:pt idx="238">
                  <c:v>38099685.147226058</c:v>
                </c:pt>
                <c:pt idx="239">
                  <c:v>39284469.778201684</c:v>
                </c:pt>
                <c:pt idx="240">
                  <c:v>39477956.648006313</c:v>
                </c:pt>
                <c:pt idx="241">
                  <c:v>40530920.757151954</c:v>
                </c:pt>
                <c:pt idx="242">
                  <c:v>38854700.339477882</c:v>
                </c:pt>
                <c:pt idx="243">
                  <c:v>42342522.22739438</c:v>
                </c:pt>
                <c:pt idx="244">
                  <c:v>41498979.790687233</c:v>
                </c:pt>
                <c:pt idx="245">
                  <c:v>43838923.352106385</c:v>
                </c:pt>
                <c:pt idx="246">
                  <c:v>41341949.462683327</c:v>
                </c:pt>
                <c:pt idx="247">
                  <c:v>39804396.761101224</c:v>
                </c:pt>
                <c:pt idx="248">
                  <c:v>43424928.797926217</c:v>
                </c:pt>
                <c:pt idx="249">
                  <c:v>42034253.783191271</c:v>
                </c:pt>
                <c:pt idx="250">
                  <c:v>41492620.822935537</c:v>
                </c:pt>
                <c:pt idx="251">
                  <c:v>39890779.957477473</c:v>
                </c:pt>
                <c:pt idx="252">
                  <c:v>42560752.123790056</c:v>
                </c:pt>
                <c:pt idx="253">
                  <c:v>42305236.211346306</c:v>
                </c:pt>
                <c:pt idx="254">
                  <c:v>39707421.590264581</c:v>
                </c:pt>
                <c:pt idx="255">
                  <c:v>43852464.646974027</c:v>
                </c:pt>
                <c:pt idx="256">
                  <c:v>42715585.45891916</c:v>
                </c:pt>
                <c:pt idx="257">
                  <c:v>38015356.807774514</c:v>
                </c:pt>
                <c:pt idx="258">
                  <c:v>39797497.719370045</c:v>
                </c:pt>
                <c:pt idx="259">
                  <c:v>40381937.211411215</c:v>
                </c:pt>
                <c:pt idx="260">
                  <c:v>40538272.308244795</c:v>
                </c:pt>
                <c:pt idx="261">
                  <c:v>42010645.367154628</c:v>
                </c:pt>
                <c:pt idx="262">
                  <c:v>42867941.885250263</c:v>
                </c:pt>
                <c:pt idx="263">
                  <c:v>47062979.897781476</c:v>
                </c:pt>
                <c:pt idx="264">
                  <c:v>47658925.030376971</c:v>
                </c:pt>
                <c:pt idx="265">
                  <c:v>47685901.177656248</c:v>
                </c:pt>
                <c:pt idx="266">
                  <c:v>46375630.369934663</c:v>
                </c:pt>
                <c:pt idx="267">
                  <c:v>45757910.628193319</c:v>
                </c:pt>
                <c:pt idx="268">
                  <c:v>48573889.776328072</c:v>
                </c:pt>
                <c:pt idx="269">
                  <c:v>48054030.886686586</c:v>
                </c:pt>
                <c:pt idx="270">
                  <c:v>51500904.617177472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F3-41C0-82EC-21369E89A907}"/>
            </c:ext>
          </c:extLst>
        </c:ser>
        <c:ser>
          <c:idx val="0"/>
          <c:order val="1"/>
          <c:tx>
            <c:strRef>
              <c:f>'資産(円) (200107～)'!$G$1:$G$2</c:f>
              <c:strCache>
                <c:ptCount val="2"/>
                <c:pt idx="0">
                  <c:v>資産額（4.5％）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'資産(円) (200107～)'!$G$3:$G$273</c:f>
              <c:numCache>
                <c:formatCode>#,##0_ ;[Red]\-#,##0\ </c:formatCode>
                <c:ptCount val="271"/>
                <c:pt idx="0">
                  <c:v>60000000</c:v>
                </c:pt>
                <c:pt idx="1">
                  <c:v>53156981.974817179</c:v>
                </c:pt>
                <c:pt idx="2">
                  <c:v>48883548.883499011</c:v>
                </c:pt>
                <c:pt idx="3">
                  <c:v>50754616.133565292</c:v>
                </c:pt>
                <c:pt idx="4">
                  <c:v>54813002.807123244</c:v>
                </c:pt>
                <c:pt idx="5">
                  <c:v>58665052.30154372</c:v>
                </c:pt>
                <c:pt idx="6">
                  <c:v>58911990.786785953</c:v>
                </c:pt>
                <c:pt idx="7">
                  <c:v>56954605.908236206</c:v>
                </c:pt>
                <c:pt idx="8">
                  <c:v>58442187.434371412</c:v>
                </c:pt>
                <c:pt idx="9">
                  <c:v>52897393.993764579</c:v>
                </c:pt>
                <c:pt idx="10">
                  <c:v>50423449.143433563</c:v>
                </c:pt>
                <c:pt idx="11">
                  <c:v>44795217.803204954</c:v>
                </c:pt>
                <c:pt idx="12">
                  <c:v>41138103.843028381</c:v>
                </c:pt>
                <c:pt idx="13">
                  <c:v>40590071.660916738</c:v>
                </c:pt>
                <c:pt idx="14">
                  <c:v>36921011.276238851</c:v>
                </c:pt>
                <c:pt idx="15">
                  <c:v>40141417.653746918</c:v>
                </c:pt>
                <c:pt idx="16">
                  <c:v>42207273.71226944</c:v>
                </c:pt>
                <c:pt idx="17">
                  <c:v>38202771.362927206</c:v>
                </c:pt>
                <c:pt idx="18">
                  <c:v>37287176.302911095</c:v>
                </c:pt>
                <c:pt idx="19">
                  <c:v>35883926.461847804</c:v>
                </c:pt>
                <c:pt idx="20">
                  <c:v>35949638.679250985</c:v>
                </c:pt>
                <c:pt idx="21">
                  <c:v>38921217.387702338</c:v>
                </c:pt>
                <c:pt idx="22">
                  <c:v>40780430.847548895</c:v>
                </c:pt>
                <c:pt idx="23">
                  <c:v>41176272.717880599</c:v>
                </c:pt>
                <c:pt idx="24">
                  <c:v>41919965.286188088</c:v>
                </c:pt>
                <c:pt idx="25">
                  <c:v>41134577.380051553</c:v>
                </c:pt>
                <c:pt idx="26">
                  <c:v>38553915.106111102</c:v>
                </c:pt>
                <c:pt idx="27">
                  <c:v>39915270.312679268</c:v>
                </c:pt>
                <c:pt idx="28">
                  <c:v>39821358.517991193</c:v>
                </c:pt>
                <c:pt idx="29">
                  <c:v>40755167.367615625</c:v>
                </c:pt>
                <c:pt idx="30">
                  <c:v>40531374.986432016</c:v>
                </c:pt>
                <c:pt idx="31">
                  <c:v>42212435.659903668</c:v>
                </c:pt>
                <c:pt idx="32">
                  <c:v>39433040.894097142</c:v>
                </c:pt>
                <c:pt idx="33">
                  <c:v>40858944.586357825</c:v>
                </c:pt>
                <c:pt idx="34">
                  <c:v>40753361.469013214</c:v>
                </c:pt>
                <c:pt idx="35">
                  <c:v>41011375.712077036</c:v>
                </c:pt>
                <c:pt idx="36">
                  <c:v>40293589.511175595</c:v>
                </c:pt>
                <c:pt idx="37">
                  <c:v>39355433.459651403</c:v>
                </c:pt>
                <c:pt idx="38">
                  <c:v>39852104.411611944</c:v>
                </c:pt>
                <c:pt idx="39">
                  <c:v>38610733.560608938</c:v>
                </c:pt>
                <c:pt idx="40">
                  <c:v>38818330.975617558</c:v>
                </c:pt>
                <c:pt idx="41">
                  <c:v>39682093.059930034</c:v>
                </c:pt>
                <c:pt idx="42">
                  <c:v>38845730.97251524</c:v>
                </c:pt>
                <c:pt idx="43">
                  <c:v>39725632.107711308</c:v>
                </c:pt>
                <c:pt idx="44">
                  <c:v>39665299.879704013</c:v>
                </c:pt>
                <c:pt idx="45">
                  <c:v>37811234.021566443</c:v>
                </c:pt>
                <c:pt idx="46">
                  <c:v>40101639.596844904</c:v>
                </c:pt>
                <c:pt idx="47">
                  <c:v>40706249.628349282</c:v>
                </c:pt>
                <c:pt idx="48">
                  <c:v>42592749.334151648</c:v>
                </c:pt>
                <c:pt idx="49">
                  <c:v>41204339.867078818</c:v>
                </c:pt>
                <c:pt idx="50">
                  <c:v>42334723.393469349</c:v>
                </c:pt>
                <c:pt idx="51">
                  <c:v>42480179.779824346</c:v>
                </c:pt>
                <c:pt idx="52">
                  <c:v>44987771.412298001</c:v>
                </c:pt>
                <c:pt idx="53">
                  <c:v>43947082.609086946</c:v>
                </c:pt>
                <c:pt idx="54">
                  <c:v>44638412.559602141</c:v>
                </c:pt>
                <c:pt idx="55">
                  <c:v>43877357.796433479</c:v>
                </c:pt>
                <c:pt idx="56">
                  <c:v>44886602.477363549</c:v>
                </c:pt>
                <c:pt idx="57">
                  <c:v>43705687.823215805</c:v>
                </c:pt>
                <c:pt idx="58">
                  <c:v>41664255.317077644</c:v>
                </c:pt>
                <c:pt idx="59">
                  <c:v>42135107.071180016</c:v>
                </c:pt>
                <c:pt idx="60">
                  <c:v>42194715.456770577</c:v>
                </c:pt>
                <c:pt idx="61">
                  <c:v>43897503.526807927</c:v>
                </c:pt>
                <c:pt idx="62">
                  <c:v>45053653.541872337</c:v>
                </c:pt>
                <c:pt idx="63">
                  <c:v>45752596.046524495</c:v>
                </c:pt>
                <c:pt idx="64">
                  <c:v>45827424.507246628</c:v>
                </c:pt>
                <c:pt idx="65">
                  <c:v>47503581.731344312</c:v>
                </c:pt>
                <c:pt idx="66">
                  <c:v>48674776.201276705</c:v>
                </c:pt>
                <c:pt idx="67">
                  <c:v>46460587.639768183</c:v>
                </c:pt>
                <c:pt idx="68">
                  <c:v>46433952.029520132</c:v>
                </c:pt>
                <c:pt idx="69">
                  <c:v>48864592.448028855</c:v>
                </c:pt>
                <c:pt idx="70">
                  <c:v>51202012.846511357</c:v>
                </c:pt>
                <c:pt idx="71">
                  <c:v>50668094.018940248</c:v>
                </c:pt>
                <c:pt idx="72">
                  <c:v>46934959.005941898</c:v>
                </c:pt>
                <c:pt idx="73">
                  <c:v>46249891.013391122</c:v>
                </c:pt>
                <c:pt idx="74">
                  <c:v>47270699.950673692</c:v>
                </c:pt>
                <c:pt idx="75">
                  <c:v>47963691.848638728</c:v>
                </c:pt>
                <c:pt idx="76">
                  <c:v>43995764.773860395</c:v>
                </c:pt>
                <c:pt idx="77">
                  <c:v>43563729.687141068</c:v>
                </c:pt>
                <c:pt idx="78">
                  <c:v>38747224.000604108</c:v>
                </c:pt>
                <c:pt idx="79">
                  <c:v>36240141.54344257</c:v>
                </c:pt>
                <c:pt idx="80">
                  <c:v>34472398.037593909</c:v>
                </c:pt>
                <c:pt idx="81">
                  <c:v>37346809.07435596</c:v>
                </c:pt>
                <c:pt idx="82">
                  <c:v>38083331.82353542</c:v>
                </c:pt>
                <c:pt idx="83">
                  <c:v>34779286.162398957</c:v>
                </c:pt>
                <c:pt idx="84">
                  <c:v>34785973.126617692</c:v>
                </c:pt>
                <c:pt idx="85">
                  <c:v>35291915.555313565</c:v>
                </c:pt>
                <c:pt idx="86">
                  <c:v>31033899.150903333</c:v>
                </c:pt>
                <c:pt idx="87">
                  <c:v>23731742.127378535</c:v>
                </c:pt>
                <c:pt idx="88">
                  <c:v>21061750.463508353</c:v>
                </c:pt>
                <c:pt idx="89">
                  <c:v>19927937.333140977</c:v>
                </c:pt>
                <c:pt idx="90">
                  <c:v>17851272.497205645</c:v>
                </c:pt>
                <c:pt idx="91">
                  <c:v>17009864.860508524</c:v>
                </c:pt>
                <c:pt idx="92">
                  <c:v>18485467.422536504</c:v>
                </c:pt>
                <c:pt idx="93">
                  <c:v>19929228.821888279</c:v>
                </c:pt>
                <c:pt idx="94">
                  <c:v>20069984.257818881</c:v>
                </c:pt>
                <c:pt idx="95">
                  <c:v>20059553.85648926</c:v>
                </c:pt>
                <c:pt idx="96">
                  <c:v>20954859.882520299</c:v>
                </c:pt>
                <c:pt idx="97">
                  <c:v>21044150.398024146</c:v>
                </c:pt>
                <c:pt idx="98">
                  <c:v>20808905.58289941</c:v>
                </c:pt>
                <c:pt idx="99">
                  <c:v>20259082.230512045</c:v>
                </c:pt>
                <c:pt idx="100">
                  <c:v>20299809.297886632</c:v>
                </c:pt>
                <c:pt idx="101">
                  <c:v>22039182.947029781</c:v>
                </c:pt>
                <c:pt idx="102">
                  <c:v>20369553.379288018</c:v>
                </c:pt>
                <c:pt idx="103">
                  <c:v>20423619.909894254</c:v>
                </c:pt>
                <c:pt idx="104">
                  <c:v>22490886.688825935</c:v>
                </c:pt>
                <c:pt idx="105">
                  <c:v>22693084.839388892</c:v>
                </c:pt>
                <c:pt idx="106">
                  <c:v>20015049.358334754</c:v>
                </c:pt>
                <c:pt idx="107">
                  <c:v>18134167.184686691</c:v>
                </c:pt>
                <c:pt idx="108">
                  <c:v>18726624.028191242</c:v>
                </c:pt>
                <c:pt idx="109">
                  <c:v>17147038.650811017</c:v>
                </c:pt>
                <c:pt idx="110">
                  <c:v>18272183.924585033</c:v>
                </c:pt>
                <c:pt idx="111">
                  <c:v>18016713.95690291</c:v>
                </c:pt>
                <c:pt idx="112">
                  <c:v>18482768.852039158</c:v>
                </c:pt>
                <c:pt idx="113">
                  <c:v>18872330.833996501</c:v>
                </c:pt>
                <c:pt idx="114">
                  <c:v>19292091.001705136</c:v>
                </c:pt>
                <c:pt idx="115">
                  <c:v>19613243.317365397</c:v>
                </c:pt>
                <c:pt idx="116">
                  <c:v>19706746.892334975</c:v>
                </c:pt>
                <c:pt idx="117">
                  <c:v>19559645.94150193</c:v>
                </c:pt>
                <c:pt idx="118">
                  <c:v>19141861.637351081</c:v>
                </c:pt>
                <c:pt idx="119">
                  <c:v>18352938.298838265</c:v>
                </c:pt>
                <c:pt idx="120">
                  <c:v>16882352.369026978</c:v>
                </c:pt>
                <c:pt idx="121">
                  <c:v>15681987.169119434</c:v>
                </c:pt>
                <c:pt idx="122">
                  <c:v>14398067.430613911</c:v>
                </c:pt>
                <c:pt idx="123">
                  <c:v>15984988.027496945</c:v>
                </c:pt>
                <c:pt idx="124">
                  <c:v>15537922.68983724</c:v>
                </c:pt>
                <c:pt idx="125">
                  <c:v>15307148.635154767</c:v>
                </c:pt>
                <c:pt idx="126">
                  <c:v>15622566.270600883</c:v>
                </c:pt>
                <c:pt idx="127">
                  <c:v>17096064.912155777</c:v>
                </c:pt>
                <c:pt idx="128">
                  <c:v>17748362.301337592</c:v>
                </c:pt>
                <c:pt idx="129">
                  <c:v>16741891.315399669</c:v>
                </c:pt>
                <c:pt idx="130">
                  <c:v>15184854.101241918</c:v>
                </c:pt>
                <c:pt idx="131">
                  <c:v>15844495.687511239</c:v>
                </c:pt>
                <c:pt idx="132">
                  <c:v>15481645.954393292</c:v>
                </c:pt>
                <c:pt idx="133">
                  <c:v>15618810.51665587</c:v>
                </c:pt>
                <c:pt idx="134">
                  <c:v>15668666.675501024</c:v>
                </c:pt>
                <c:pt idx="135">
                  <c:v>15513652.807191925</c:v>
                </c:pt>
                <c:pt idx="136">
                  <c:v>15851610.881542869</c:v>
                </c:pt>
                <c:pt idx="137">
                  <c:v>16530449.179582912</c:v>
                </c:pt>
                <c:pt idx="138">
                  <c:v>18176276.222392406</c:v>
                </c:pt>
                <c:pt idx="139">
                  <c:v>18331040.812404942</c:v>
                </c:pt>
                <c:pt idx="140">
                  <c:v>19082957.739987567</c:v>
                </c:pt>
                <c:pt idx="141">
                  <c:v>19865003.147005606</c:v>
                </c:pt>
                <c:pt idx="142">
                  <c:v>20694515.295431148</c:v>
                </c:pt>
                <c:pt idx="143">
                  <c:v>19902204.753847506</c:v>
                </c:pt>
                <c:pt idx="144">
                  <c:v>20368686.824563961</c:v>
                </c:pt>
                <c:pt idx="145">
                  <c:v>19582252.731436346</c:v>
                </c:pt>
                <c:pt idx="146">
                  <c:v>19954603.778030574</c:v>
                </c:pt>
                <c:pt idx="147">
                  <c:v>20642197.21928614</c:v>
                </c:pt>
                <c:pt idx="148">
                  <c:v>21872459.695382401</c:v>
                </c:pt>
                <c:pt idx="149">
                  <c:v>22790247.144777752</c:v>
                </c:pt>
                <c:pt idx="150">
                  <c:v>21102941.813506179</c:v>
                </c:pt>
                <c:pt idx="151">
                  <c:v>21703803.233870815</c:v>
                </c:pt>
                <c:pt idx="152">
                  <c:v>21940632.801283982</c:v>
                </c:pt>
                <c:pt idx="153">
                  <c:v>21635663.519814815</c:v>
                </c:pt>
                <c:pt idx="154">
                  <c:v>21774892.943960756</c:v>
                </c:pt>
                <c:pt idx="155">
                  <c:v>21858067.288358103</c:v>
                </c:pt>
                <c:pt idx="156">
                  <c:v>21622233.212297983</c:v>
                </c:pt>
                <c:pt idx="157">
                  <c:v>22482059.284958657</c:v>
                </c:pt>
                <c:pt idx="158">
                  <c:v>23091099.826144975</c:v>
                </c:pt>
                <c:pt idx="159">
                  <c:v>23981739.469909489</c:v>
                </c:pt>
                <c:pt idx="160">
                  <c:v>25738912.808474734</c:v>
                </c:pt>
                <c:pt idx="161">
                  <c:v>25654510.344195917</c:v>
                </c:pt>
                <c:pt idx="162">
                  <c:v>24135220.73629925</c:v>
                </c:pt>
                <c:pt idx="163">
                  <c:v>25707791.001004402</c:v>
                </c:pt>
                <c:pt idx="164">
                  <c:v>25139500.26404085</c:v>
                </c:pt>
                <c:pt idx="165">
                  <c:v>24991046.902143892</c:v>
                </c:pt>
                <c:pt idx="166">
                  <c:v>26017815.743193399</c:v>
                </c:pt>
                <c:pt idx="167">
                  <c:v>24895807.148300823</c:v>
                </c:pt>
                <c:pt idx="168">
                  <c:v>25483160.581550926</c:v>
                </c:pt>
                <c:pt idx="169">
                  <c:v>23143043.335373994</c:v>
                </c:pt>
                <c:pt idx="170">
                  <c:v>22050940.613999549</c:v>
                </c:pt>
                <c:pt idx="171">
                  <c:v>23810980.776820496</c:v>
                </c:pt>
                <c:pt idx="172">
                  <c:v>24090631.382765438</c:v>
                </c:pt>
                <c:pt idx="173">
                  <c:v>22874437.186754897</c:v>
                </c:pt>
                <c:pt idx="174">
                  <c:v>21647696.256116372</c:v>
                </c:pt>
                <c:pt idx="175">
                  <c:v>19784161.567704618</c:v>
                </c:pt>
                <c:pt idx="176">
                  <c:v>20897021.496972032</c:v>
                </c:pt>
                <c:pt idx="177">
                  <c:v>19599042.96310148</c:v>
                </c:pt>
                <c:pt idx="178">
                  <c:v>20470920.294775415</c:v>
                </c:pt>
                <c:pt idx="179">
                  <c:v>18888517.260744281</c:v>
                </c:pt>
                <c:pt idx="180">
                  <c:v>19098864.955620009</c:v>
                </c:pt>
                <c:pt idx="181">
                  <c:v>19095828.999210995</c:v>
                </c:pt>
                <c:pt idx="182">
                  <c:v>18486882.900443435</c:v>
                </c:pt>
                <c:pt idx="183">
                  <c:v>18518600.281211745</c:v>
                </c:pt>
                <c:pt idx="184">
                  <c:v>20666592.048235878</c:v>
                </c:pt>
                <c:pt idx="185">
                  <c:v>21276938.219188873</c:v>
                </c:pt>
                <c:pt idx="186">
                  <c:v>20653998.084048171</c:v>
                </c:pt>
                <c:pt idx="187">
                  <c:v>21230182.736145705</c:v>
                </c:pt>
                <c:pt idx="188">
                  <c:v>20709564.813447092</c:v>
                </c:pt>
                <c:pt idx="189">
                  <c:v>20702688.920698021</c:v>
                </c:pt>
                <c:pt idx="190">
                  <c:v>20598619.563071448</c:v>
                </c:pt>
                <c:pt idx="191">
                  <c:v>20775646.663056549</c:v>
                </c:pt>
                <c:pt idx="192">
                  <c:v>20535547.210884426</c:v>
                </c:pt>
                <c:pt idx="193">
                  <c:v>20265116.232966393</c:v>
                </c:pt>
                <c:pt idx="194">
                  <c:v>20912054.996990263</c:v>
                </c:pt>
                <c:pt idx="195">
                  <c:v>21366700.640469167</c:v>
                </c:pt>
                <c:pt idx="196">
                  <c:v>21554236.092543416</c:v>
                </c:pt>
                <c:pt idx="197">
                  <c:v>21541149.147291113</c:v>
                </c:pt>
                <c:pt idx="198">
                  <c:v>21824619.983162522</c:v>
                </c:pt>
                <c:pt idx="199">
                  <c:v>20260960.049803443</c:v>
                </c:pt>
                <c:pt idx="200">
                  <c:v>19419712.460818727</c:v>
                </c:pt>
                <c:pt idx="201">
                  <c:v>19797418.149504721</c:v>
                </c:pt>
                <c:pt idx="202">
                  <c:v>19909510.096666187</c:v>
                </c:pt>
                <c:pt idx="203">
                  <c:v>20133853.045149192</c:v>
                </c:pt>
                <c:pt idx="204">
                  <c:v>20850052.026080497</c:v>
                </c:pt>
                <c:pt idx="205">
                  <c:v>21110264.944658618</c:v>
                </c:pt>
                <c:pt idx="206">
                  <c:v>21460690.062178515</c:v>
                </c:pt>
                <c:pt idx="207">
                  <c:v>19624791.718404658</c:v>
                </c:pt>
                <c:pt idx="208">
                  <c:v>19852867.170878518</c:v>
                </c:pt>
                <c:pt idx="209">
                  <c:v>17200319.054638088</c:v>
                </c:pt>
                <c:pt idx="210">
                  <c:v>18182587.712548494</c:v>
                </c:pt>
                <c:pt idx="211">
                  <c:v>18935606.720784001</c:v>
                </c:pt>
                <c:pt idx="212">
                  <c:v>18958640.242390413</c:v>
                </c:pt>
                <c:pt idx="213">
                  <c:v>19584730.904455476</c:v>
                </c:pt>
                <c:pt idx="214">
                  <c:v>17566005.830844563</c:v>
                </c:pt>
                <c:pt idx="215">
                  <c:v>18454283.286127731</c:v>
                </c:pt>
                <c:pt idx="216">
                  <c:v>18639260.936599802</c:v>
                </c:pt>
                <c:pt idx="217">
                  <c:v>17648654.321074244</c:v>
                </c:pt>
                <c:pt idx="218">
                  <c:v>18040030.312331874</c:v>
                </c:pt>
                <c:pt idx="219">
                  <c:v>18175784.679012328</c:v>
                </c:pt>
                <c:pt idx="220">
                  <c:v>18816916.663249142</c:v>
                </c:pt>
                <c:pt idx="221">
                  <c:v>18979405.89328739</c:v>
                </c:pt>
                <c:pt idx="222">
                  <c:v>18680585.06967105</c:v>
                </c:pt>
                <c:pt idx="223">
                  <c:v>16814166.966231186</c:v>
                </c:pt>
                <c:pt idx="224">
                  <c:v>14432635.087960124</c:v>
                </c:pt>
                <c:pt idx="225">
                  <c:v>15983350.288474487</c:v>
                </c:pt>
                <c:pt idx="226">
                  <c:v>16587418.179202951</c:v>
                </c:pt>
                <c:pt idx="227">
                  <c:v>16687015.113918245</c:v>
                </c:pt>
                <c:pt idx="228">
                  <c:v>17034133.153257519</c:v>
                </c:pt>
                <c:pt idx="229">
                  <c:v>18012269.250065301</c:v>
                </c:pt>
                <c:pt idx="230">
                  <c:v>17007140.235421289</c:v>
                </c:pt>
                <c:pt idx="231">
                  <c:v>16191331.362091513</c:v>
                </c:pt>
                <c:pt idx="232">
                  <c:v>17652301.673135266</c:v>
                </c:pt>
                <c:pt idx="233">
                  <c:v>17896519.811796937</c:v>
                </c:pt>
                <c:pt idx="234">
                  <c:v>17722794.078182027</c:v>
                </c:pt>
                <c:pt idx="235">
                  <c:v>18280854.774297848</c:v>
                </c:pt>
                <c:pt idx="236">
                  <c:v>19570531.304334197</c:v>
                </c:pt>
                <c:pt idx="237">
                  <c:v>20104047.297578845</c:v>
                </c:pt>
                <c:pt idx="238">
                  <c:v>20042800.362313479</c:v>
                </c:pt>
                <c:pt idx="239">
                  <c:v>20546283.072766144</c:v>
                </c:pt>
                <c:pt idx="240">
                  <c:v>20527081.767722912</c:v>
                </c:pt>
                <c:pt idx="241">
                  <c:v>20953576.903344464</c:v>
                </c:pt>
                <c:pt idx="242">
                  <c:v>19965404.05974301</c:v>
                </c:pt>
                <c:pt idx="243">
                  <c:v>21635383.391698055</c:v>
                </c:pt>
                <c:pt idx="244">
                  <c:v>21081558.215148255</c:v>
                </c:pt>
                <c:pt idx="245">
                  <c:v>22146854.225395355</c:v>
                </c:pt>
                <c:pt idx="246">
                  <c:v>20761452.874294482</c:v>
                </c:pt>
                <c:pt idx="247">
                  <c:v>19864749.247791629</c:v>
                </c:pt>
                <c:pt idx="248">
                  <c:v>21546420.798680458</c:v>
                </c:pt>
                <c:pt idx="249">
                  <c:v>20730636.067142121</c:v>
                </c:pt>
                <c:pt idx="250">
                  <c:v>20337148.038209055</c:v>
                </c:pt>
                <c:pt idx="251">
                  <c:v>19425051.281209968</c:v>
                </c:pt>
                <c:pt idx="252">
                  <c:v>20597601.205420386</c:v>
                </c:pt>
                <c:pt idx="253">
                  <c:v>20345733.855385184</c:v>
                </c:pt>
                <c:pt idx="254">
                  <c:v>18967559.863604095</c:v>
                </c:pt>
                <c:pt idx="255">
                  <c:v>20818113.02186507</c:v>
                </c:pt>
                <c:pt idx="256">
                  <c:v>20148347.671005704</c:v>
                </c:pt>
                <c:pt idx="257">
                  <c:v>17800652.395074498</c:v>
                </c:pt>
                <c:pt idx="258">
                  <c:v>18503787.873159826</c:v>
                </c:pt>
                <c:pt idx="259">
                  <c:v>18643511.858130224</c:v>
                </c:pt>
                <c:pt idx="260">
                  <c:v>18583024.461091913</c:v>
                </c:pt>
                <c:pt idx="261">
                  <c:v>19124651.840410981</c:v>
                </c:pt>
                <c:pt idx="262">
                  <c:v>19380968.602482598</c:v>
                </c:pt>
                <c:pt idx="263">
                  <c:v>21143003.435076069</c:v>
                </c:pt>
                <c:pt idx="264">
                  <c:v>21275581.10459784</c:v>
                </c:pt>
                <c:pt idx="265">
                  <c:v>21151906.290324785</c:v>
                </c:pt>
                <c:pt idx="266">
                  <c:v>20434426.469207048</c:v>
                </c:pt>
                <c:pt idx="267">
                  <c:v>20025367.227763649</c:v>
                </c:pt>
                <c:pt idx="268">
                  <c:v>21120272.117727391</c:v>
                </c:pt>
                <c:pt idx="269">
                  <c:v>20756195.201721489</c:v>
                </c:pt>
                <c:pt idx="270">
                  <c:v>22106405.889136903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F3-41C0-82EC-21369E89A907}"/>
            </c:ext>
          </c:extLst>
        </c:ser>
        <c:ser>
          <c:idx val="2"/>
          <c:order val="2"/>
          <c:tx>
            <c:strRef>
              <c:f>'資産(円) (200107～)'!$H$1:$H$2</c:f>
              <c:strCache>
                <c:ptCount val="2"/>
                <c:pt idx="0">
                  <c:v>資産額（5％）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'資産(円) (200107～)'!$H$3:$H$273</c:f>
              <c:numCache>
                <c:formatCode>#,##0_ ;[Red]\-#,##0\ </c:formatCode>
                <c:ptCount val="271"/>
                <c:pt idx="0">
                  <c:v>60000000</c:v>
                </c:pt>
                <c:pt idx="1">
                  <c:v>53131981.974817179</c:v>
                </c:pt>
                <c:pt idx="2">
                  <c:v>48835452.882249929</c:v>
                </c:pt>
                <c:pt idx="3">
                  <c:v>50679457.834152929</c:v>
                </c:pt>
                <c:pt idx="4">
                  <c:v>54706501.595821589</c:v>
                </c:pt>
                <c:pt idx="5">
                  <c:v>58525629.416780375</c:v>
                </c:pt>
                <c:pt idx="6">
                  <c:v>58746446.296868235</c:v>
                </c:pt>
                <c:pt idx="7">
                  <c:v>56768929.472635284</c:v>
                </c:pt>
                <c:pt idx="8">
                  <c:v>58225927.850079037</c:v>
                </c:pt>
                <c:pt idx="9">
                  <c:v>52675819.783488683</c:v>
                </c:pt>
                <c:pt idx="10">
                  <c:v>50186295.21157866</c:v>
                </c:pt>
                <c:pt idx="11">
                  <c:v>44558476.602506377</c:v>
                </c:pt>
                <c:pt idx="12">
                  <c:v>40894501.24773711</c:v>
                </c:pt>
                <c:pt idx="13">
                  <c:v>40323381.926709808</c:v>
                </c:pt>
                <c:pt idx="14">
                  <c:v>36651950.118700996</c:v>
                </c:pt>
                <c:pt idx="15">
                  <c:v>39822248.163688466</c:v>
                </c:pt>
                <c:pt idx="16">
                  <c:v>41844889.335873321</c:v>
                </c:pt>
                <c:pt idx="17">
                  <c:v>37847837.142191246</c:v>
                </c:pt>
                <c:pt idx="18">
                  <c:v>36913658.261178024</c:v>
                </c:pt>
                <c:pt idx="19">
                  <c:v>35497211.34050031</c:v>
                </c:pt>
                <c:pt idx="20">
                  <c:v>35534790.600573704</c:v>
                </c:pt>
                <c:pt idx="21">
                  <c:v>38444481.746750139</c:v>
                </c:pt>
                <c:pt idx="22">
                  <c:v>40253166.230209254</c:v>
                </c:pt>
                <c:pt idx="23">
                  <c:v>40615981.016363934</c:v>
                </c:pt>
                <c:pt idx="24">
                  <c:v>41321492.440009251</c:v>
                </c:pt>
                <c:pt idx="25">
                  <c:v>40519104.944723733</c:v>
                </c:pt>
                <c:pt idx="26">
                  <c:v>37948689.056887038</c:v>
                </c:pt>
                <c:pt idx="27">
                  <c:v>39260141.384157605</c:v>
                </c:pt>
                <c:pt idx="28">
                  <c:v>39139078.040079653</c:v>
                </c:pt>
                <c:pt idx="29">
                  <c:v>40028032.402435079</c:v>
                </c:pt>
                <c:pt idx="30">
                  <c:v>39779218.475471564</c:v>
                </c:pt>
                <c:pt idx="31">
                  <c:v>41399907.638691776</c:v>
                </c:pt>
                <c:pt idx="32">
                  <c:v>38644681.258741416</c:v>
                </c:pt>
                <c:pt idx="33">
                  <c:v>40012579.486464545</c:v>
                </c:pt>
                <c:pt idx="34">
                  <c:v>39879522.730046757</c:v>
                </c:pt>
                <c:pt idx="35">
                  <c:v>40102180.120525971</c:v>
                </c:pt>
                <c:pt idx="36">
                  <c:v>39370318.669981167</c:v>
                </c:pt>
                <c:pt idx="37">
                  <c:v>38423503.584739245</c:v>
                </c:pt>
                <c:pt idx="38">
                  <c:v>38878085.493056603</c:v>
                </c:pt>
                <c:pt idx="39">
                  <c:v>37636555.599683344</c:v>
                </c:pt>
                <c:pt idx="40">
                  <c:v>37808238.255276859</c:v>
                </c:pt>
                <c:pt idx="41">
                  <c:v>38618669.635308467</c:v>
                </c:pt>
                <c:pt idx="42">
                  <c:v>37773691.178759634</c:v>
                </c:pt>
                <c:pt idx="43">
                  <c:v>38598099.954681166</c:v>
                </c:pt>
                <c:pt idx="44">
                  <c:v>38508093.963220939</c:v>
                </c:pt>
                <c:pt idx="45">
                  <c:v>36676554.901933379</c:v>
                </c:pt>
                <c:pt idx="46">
                  <c:v>38866475.551698722</c:v>
                </c:pt>
                <c:pt idx="47">
                  <c:v>39420532.900252767</c:v>
                </c:pt>
                <c:pt idx="48">
                  <c:v>41215340.377763234</c:v>
                </c:pt>
                <c:pt idx="49">
                  <c:v>39839554.465049885</c:v>
                </c:pt>
                <c:pt idx="50">
                  <c:v>40900044.476414196</c:v>
                </c:pt>
                <c:pt idx="51">
                  <c:v>41007946.488378882</c:v>
                </c:pt>
                <c:pt idx="52">
                  <c:v>43395834.840543829</c:v>
                </c:pt>
                <c:pt idx="53">
                  <c:v>42359009.988496333</c:v>
                </c:pt>
                <c:pt idx="54">
                  <c:v>42992227.422333583</c:v>
                </c:pt>
                <c:pt idx="55">
                  <c:v>42225941.403913893</c:v>
                </c:pt>
                <c:pt idx="56">
                  <c:v>43163732.697474457</c:v>
                </c:pt>
                <c:pt idx="57">
                  <c:v>41994508.645397</c:v>
                </c:pt>
                <c:pt idx="58">
                  <c:v>39999193.690251045</c:v>
                </c:pt>
                <c:pt idx="59">
                  <c:v>40417236.569698192</c:v>
                </c:pt>
                <c:pt idx="60">
                  <c:v>40440241.321548022</c:v>
                </c:pt>
                <c:pt idx="61">
                  <c:v>42037871.147348933</c:v>
                </c:pt>
                <c:pt idx="62">
                  <c:v>43110511.427632287</c:v>
                </c:pt>
                <c:pt idx="63">
                  <c:v>43744604.742467746</c:v>
                </c:pt>
                <c:pt idx="64">
                  <c:v>43781274.322735824</c:v>
                </c:pt>
                <c:pt idx="65">
                  <c:v>45347546.715388171</c:v>
                </c:pt>
                <c:pt idx="66">
                  <c:v>46430372.402240522</c:v>
                </c:pt>
                <c:pt idx="67">
                  <c:v>44282905.728594162</c:v>
                </c:pt>
                <c:pt idx="68">
                  <c:v>44221972.46273458</c:v>
                </c:pt>
                <c:pt idx="69">
                  <c:v>46501105.830136895</c:v>
                </c:pt>
                <c:pt idx="70">
                  <c:v>48689586.868485205</c:v>
                </c:pt>
                <c:pt idx="71">
                  <c:v>48145826.345135801</c:v>
                </c:pt>
                <c:pt idx="72">
                  <c:v>44562326.982243404</c:v>
                </c:pt>
                <c:pt idx="73">
                  <c:v>43875516.11136321</c:v>
                </c:pt>
                <c:pt idx="74">
                  <c:v>44807367.763372406</c:v>
                </c:pt>
                <c:pt idx="75">
                  <c:v>45427522.015770555</c:v>
                </c:pt>
                <c:pt idx="76">
                  <c:v>41632509.204215221</c:v>
                </c:pt>
                <c:pt idx="77">
                  <c:v>41186595.115717344</c:v>
                </c:pt>
                <c:pt idx="78">
                  <c:v>36595633.333036654</c:v>
                </c:pt>
                <c:pt idx="79">
                  <c:v>34190272.400941573</c:v>
                </c:pt>
                <c:pt idx="80">
                  <c:v>32484791.862971831</c:v>
                </c:pt>
                <c:pt idx="81">
                  <c:v>35155497.359503061</c:v>
                </c:pt>
                <c:pt idx="82">
                  <c:v>35810603.078242801</c:v>
                </c:pt>
                <c:pt idx="83">
                  <c:v>32665308.030486461</c:v>
                </c:pt>
                <c:pt idx="84">
                  <c:v>32632912.440695301</c:v>
                </c:pt>
                <c:pt idx="85">
                  <c:v>33068613.547517862</c:v>
                </c:pt>
                <c:pt idx="86">
                  <c:v>29039667.043488774</c:v>
                </c:pt>
                <c:pt idx="87">
                  <c:v>22167286.704546865</c:v>
                </c:pt>
                <c:pt idx="88">
                  <c:v>19633474.967830326</c:v>
                </c:pt>
                <c:pt idx="89">
                  <c:v>18536291.830017611</c:v>
                </c:pt>
                <c:pt idx="90">
                  <c:v>16563935.963653136</c:v>
                </c:pt>
                <c:pt idx="91">
                  <c:v>15741980.288036393</c:v>
                </c:pt>
                <c:pt idx="92">
                  <c:v>17065823.009819683</c:v>
                </c:pt>
                <c:pt idx="93">
                  <c:v>18356427.098209497</c:v>
                </c:pt>
                <c:pt idx="94">
                  <c:v>18443317.353996012</c:v>
                </c:pt>
                <c:pt idx="95">
                  <c:v>18390496.143573571</c:v>
                </c:pt>
                <c:pt idx="96">
                  <c:v>19167586.96517133</c:v>
                </c:pt>
                <c:pt idx="97">
                  <c:v>19205071.148889188</c:v>
                </c:pt>
                <c:pt idx="98">
                  <c:v>18945721.643223412</c:v>
                </c:pt>
                <c:pt idx="99">
                  <c:v>18399982.264089171</c:v>
                </c:pt>
                <c:pt idx="100">
                  <c:v>18391324.555469822</c:v>
                </c:pt>
                <c:pt idx="101">
                  <c:v>19921017.792950895</c:v>
                </c:pt>
                <c:pt idx="102">
                  <c:v>18365230.2148735</c:v>
                </c:pt>
                <c:pt idx="103">
                  <c:v>18366837.159042481</c:v>
                </c:pt>
                <c:pt idx="104">
                  <c:v>20178258.730706416</c:v>
                </c:pt>
                <c:pt idx="105">
                  <c:v>20311530.183299761</c:v>
                </c:pt>
                <c:pt idx="106">
                  <c:v>17865931.631283857</c:v>
                </c:pt>
                <c:pt idx="107">
                  <c:v>16137849.955130581</c:v>
                </c:pt>
                <c:pt idx="108">
                  <c:v>16615316.276076991</c:v>
                </c:pt>
                <c:pt idx="109">
                  <c:v>15163451.784418512</c:v>
                </c:pt>
                <c:pt idx="110">
                  <c:v>16107410.880082212</c:v>
                </c:pt>
                <c:pt idx="111">
                  <c:v>15830550.801889893</c:v>
                </c:pt>
                <c:pt idx="112">
                  <c:v>16187752.517503388</c:v>
                </c:pt>
                <c:pt idx="113">
                  <c:v>16476003.974859804</c:v>
                </c:pt>
                <c:pt idx="114">
                  <c:v>16788895.288044203</c:v>
                </c:pt>
                <c:pt idx="115">
                  <c:v>17014183.0128498</c:v>
                </c:pt>
                <c:pt idx="116">
                  <c:v>17040479.902002312</c:v>
                </c:pt>
                <c:pt idx="117">
                  <c:v>16857839.430643283</c:v>
                </c:pt>
                <c:pt idx="118">
                  <c:v>16441684.74390493</c:v>
                </c:pt>
                <c:pt idx="119">
                  <c:v>15707309.194273636</c:v>
                </c:pt>
                <c:pt idx="120">
                  <c:v>14391278.076584913</c:v>
                </c:pt>
                <c:pt idx="121">
                  <c:v>13309832.818763753</c:v>
                </c:pt>
                <c:pt idx="122">
                  <c:v>12161091.827841941</c:v>
                </c:pt>
                <c:pt idx="123">
                  <c:v>13441500.882365534</c:v>
                </c:pt>
                <c:pt idx="124">
                  <c:v>13004769.967899961</c:v>
                </c:pt>
                <c:pt idx="125">
                  <c:v>12749937.259279475</c:v>
                </c:pt>
                <c:pt idx="126">
                  <c:v>12950072.75544378</c:v>
                </c:pt>
                <c:pt idx="127">
                  <c:v>14108015.637692939</c:v>
                </c:pt>
                <c:pt idx="128">
                  <c:v>14581979.037988869</c:v>
                </c:pt>
                <c:pt idx="129">
                  <c:v>13689925.797116922</c:v>
                </c:pt>
                <c:pt idx="130">
                  <c:v>12350712.501123032</c:v>
                </c:pt>
                <c:pt idx="131">
                  <c:v>12820242.226315204</c:v>
                </c:pt>
                <c:pt idx="132">
                  <c:v>12458703.99851298</c:v>
                </c:pt>
                <c:pt idx="133">
                  <c:v>12500152.407375479</c:v>
                </c:pt>
                <c:pt idx="134">
                  <c:v>12470127.153340055</c:v>
                </c:pt>
                <c:pt idx="135">
                  <c:v>12275826.593453905</c:v>
                </c:pt>
                <c:pt idx="136">
                  <c:v>12471290.713735955</c:v>
                </c:pt>
                <c:pt idx="137">
                  <c:v>12932387.538992403</c:v>
                </c:pt>
                <c:pt idx="138">
                  <c:v>14146005.379814437</c:v>
                </c:pt>
                <c:pt idx="139">
                  <c:v>14191563.824660366</c:v>
                </c:pt>
                <c:pt idx="140">
                  <c:v>14697875.431353092</c:v>
                </c:pt>
                <c:pt idx="141">
                  <c:v>15223511.375620348</c:v>
                </c:pt>
                <c:pt idx="142">
                  <c:v>15781634.967068454</c:v>
                </c:pt>
                <c:pt idx="143">
                  <c:v>15099004.013773328</c:v>
                </c:pt>
                <c:pt idx="144">
                  <c:v>15373603.709652834</c:v>
                </c:pt>
                <c:pt idx="145">
                  <c:v>14699852.029872315</c:v>
                </c:pt>
                <c:pt idx="146">
                  <c:v>14898266.832563939</c:v>
                </c:pt>
                <c:pt idx="147">
                  <c:v>15329616.397241442</c:v>
                </c:pt>
                <c:pt idx="148">
                  <c:v>16160345.123881662</c:v>
                </c:pt>
                <c:pt idx="149">
                  <c:v>16754687.271160513</c:v>
                </c:pt>
                <c:pt idx="150">
                  <c:v>15429645.462058406</c:v>
                </c:pt>
                <c:pt idx="151">
                  <c:v>15783483.02317336</c:v>
                </c:pt>
                <c:pt idx="152">
                  <c:v>15869335.641183166</c:v>
                </c:pt>
                <c:pt idx="153">
                  <c:v>15561495.041045865</c:v>
                </c:pt>
                <c:pt idx="154">
                  <c:v>15573467.796004781</c:v>
                </c:pt>
                <c:pt idx="155">
                  <c:v>15543874.998023108</c:v>
                </c:pt>
                <c:pt idx="156">
                  <c:v>15286170.587483238</c:v>
                </c:pt>
                <c:pt idx="157">
                  <c:v>15803105.077626875</c:v>
                </c:pt>
                <c:pt idx="158">
                  <c:v>16139369.447109537</c:v>
                </c:pt>
                <c:pt idx="159">
                  <c:v>16669138.298144087</c:v>
                </c:pt>
                <c:pt idx="160">
                  <c:v>17796899.971891548</c:v>
                </c:pt>
                <c:pt idx="161">
                  <c:v>17644114.656060357</c:v>
                </c:pt>
                <c:pt idx="162">
                  <c:v>16503955.618390681</c:v>
                </c:pt>
                <c:pt idx="163">
                  <c:v>17483155.889387731</c:v>
                </c:pt>
                <c:pt idx="164">
                  <c:v>16999693.37720681</c:v>
                </c:pt>
                <c:pt idx="165">
                  <c:v>16801455.320091136</c:v>
                </c:pt>
                <c:pt idx="166">
                  <c:v>17393018.23405499</c:v>
                </c:pt>
                <c:pt idx="167">
                  <c:v>16543364.25075886</c:v>
                </c:pt>
                <c:pt idx="168">
                  <c:v>16833176.38324191</c:v>
                </c:pt>
                <c:pt idx="169">
                  <c:v>15186012.889247781</c:v>
                </c:pt>
                <c:pt idx="170">
                  <c:v>14367037.024134692</c:v>
                </c:pt>
                <c:pt idx="171">
                  <c:v>15410367.137025062</c:v>
                </c:pt>
                <c:pt idx="172">
                  <c:v>15486974.897806775</c:v>
                </c:pt>
                <c:pt idx="173">
                  <c:v>14599772.850730129</c:v>
                </c:pt>
                <c:pt idx="174">
                  <c:v>13710404.549635055</c:v>
                </c:pt>
                <c:pt idx="175">
                  <c:v>12422651.008521501</c:v>
                </c:pt>
                <c:pt idx="176">
                  <c:v>13012705.157023007</c:v>
                </c:pt>
                <c:pt idx="177">
                  <c:v>12094554.755632291</c:v>
                </c:pt>
                <c:pt idx="178">
                  <c:v>12521436.936722366</c:v>
                </c:pt>
                <c:pt idx="179">
                  <c:v>11441154.944335617</c:v>
                </c:pt>
                <c:pt idx="180">
                  <c:v>11454853.802375907</c:v>
                </c:pt>
                <c:pt idx="181">
                  <c:v>11337980.335006358</c:v>
                </c:pt>
                <c:pt idx="182">
                  <c:v>10860015.719397951</c:v>
                </c:pt>
                <c:pt idx="183">
                  <c:v>10760822.905530971</c:v>
                </c:pt>
                <c:pt idx="184">
                  <c:v>11889725.402127156</c:v>
                </c:pt>
                <c:pt idx="185">
                  <c:v>12120309.5528748</c:v>
                </c:pt>
                <c:pt idx="186">
                  <c:v>11643624.793454466</c:v>
                </c:pt>
                <c:pt idx="187">
                  <c:v>11845290.056583494</c:v>
                </c:pt>
                <c:pt idx="188">
                  <c:v>11430351.295395728</c:v>
                </c:pt>
                <c:pt idx="189">
                  <c:v>11300741.810325997</c:v>
                </c:pt>
                <c:pt idx="190">
                  <c:v>11116752.847426239</c:v>
                </c:pt>
                <c:pt idx="191">
                  <c:v>11083720.586202005</c:v>
                </c:pt>
                <c:pt idx="192">
                  <c:v>10825665.0916321</c:v>
                </c:pt>
                <c:pt idx="193">
                  <c:v>10551715.374262733</c:v>
                </c:pt>
                <c:pt idx="194">
                  <c:v>10755719.662024943</c:v>
                </c:pt>
                <c:pt idx="195">
                  <c:v>10855282.534340827</c:v>
                </c:pt>
                <c:pt idx="196">
                  <c:v>10814869.824538367</c:v>
                </c:pt>
                <c:pt idx="197">
                  <c:v>10671197.51304362</c:v>
                </c:pt>
                <c:pt idx="198">
                  <c:v>10673087.172323406</c:v>
                </c:pt>
                <c:pt idx="199">
                  <c:v>9768430.4509756397</c:v>
                </c:pt>
                <c:pt idx="200">
                  <c:v>9221318.5817067884</c:v>
                </c:pt>
                <c:pt idx="201">
                  <c:v>9257509.2849725485</c:v>
                </c:pt>
                <c:pt idx="202">
                  <c:v>9165137.5073584467</c:v>
                </c:pt>
                <c:pt idx="203">
                  <c:v>9121987.8964847066</c:v>
                </c:pt>
                <c:pt idx="204">
                  <c:v>9298414.2587406691</c:v>
                </c:pt>
                <c:pt idx="205">
                  <c:v>9264802.7221837565</c:v>
                </c:pt>
                <c:pt idx="206">
                  <c:v>9267343.379972145</c:v>
                </c:pt>
                <c:pt idx="207">
                  <c:v>8321711.1305557769</c:v>
                </c:pt>
                <c:pt idx="208">
                  <c:v>8263833.5790349301</c:v>
                </c:pt>
                <c:pt idx="209">
                  <c:v>7003357.1846158281</c:v>
                </c:pt>
                <c:pt idx="210">
                  <c:v>7244913.9750614371</c:v>
                </c:pt>
                <c:pt idx="211">
                  <c:v>7384608.9784712689</c:v>
                </c:pt>
                <c:pt idx="212">
                  <c:v>7231338.415115416</c:v>
                </c:pt>
                <c:pt idx="213">
                  <c:v>7305967.4244035361</c:v>
                </c:pt>
                <c:pt idx="214">
                  <c:v>6386828.950146744</c:v>
                </c:pt>
                <c:pt idx="215">
                  <c:v>6541605.8100327328</c:v>
                </c:pt>
                <c:pt idx="216">
                  <c:v>6436933.165136666</c:v>
                </c:pt>
                <c:pt idx="217">
                  <c:v>5922536.490199429</c:v>
                </c:pt>
                <c:pt idx="218">
                  <c:v>5879379.9828246487</c:v>
                </c:pt>
                <c:pt idx="219">
                  <c:v>5746952.5126627916</c:v>
                </c:pt>
                <c:pt idx="220">
                  <c:v>5770812.4571445854</c:v>
                </c:pt>
                <c:pt idx="221">
                  <c:v>5639648.4872834338</c:v>
                </c:pt>
                <c:pt idx="222">
                  <c:v>5367712.9483851818</c:v>
                </c:pt>
                <c:pt idx="223">
                  <c:v>4646064.9151631072</c:v>
                </c:pt>
                <c:pt idx="224">
                  <c:v>3800175.3228812856</c:v>
                </c:pt>
                <c:pt idx="225">
                  <c:v>4017728.825366023</c:v>
                </c:pt>
                <c:pt idx="226">
                  <c:v>3976131.3131202394</c:v>
                </c:pt>
                <c:pt idx="227">
                  <c:v>3803939.6870528688</c:v>
                </c:pt>
                <c:pt idx="228">
                  <c:v>3684358.6086313799</c:v>
                </c:pt>
                <c:pt idx="229">
                  <c:v>3694588.1604228783</c:v>
                </c:pt>
                <c:pt idx="230">
                  <c:v>3284571.9303137441</c:v>
                </c:pt>
                <c:pt idx="231">
                  <c:v>2920469.6053692116</c:v>
                </c:pt>
                <c:pt idx="232">
                  <c:v>2974572.1488133054</c:v>
                </c:pt>
                <c:pt idx="233">
                  <c:v>2803639.6400008798</c:v>
                </c:pt>
                <c:pt idx="234">
                  <c:v>2561672.1830461728</c:v>
                </c:pt>
                <c:pt idx="235">
                  <c:v>2424856.6388395247</c:v>
                </c:pt>
                <c:pt idx="236">
                  <c:v>2375770.2987804683</c:v>
                </c:pt>
                <c:pt idx="237">
                  <c:v>2217850.5668057674</c:v>
                </c:pt>
                <c:pt idx="238">
                  <c:v>1985915.5774010033</c:v>
                </c:pt>
                <c:pt idx="239">
                  <c:v>1808096.367330713</c:v>
                </c:pt>
                <c:pt idx="240">
                  <c:v>1576206.8874396251</c:v>
                </c:pt>
                <c:pt idx="241">
                  <c:v>1376233.0495370938</c:v>
                </c:pt>
                <c:pt idx="242">
                  <c:v>1076107.7800082488</c:v>
                </c:pt>
                <c:pt idx="243">
                  <c:v>928244.55600184738</c:v>
                </c:pt>
                <c:pt idx="244">
                  <c:v>664136.63960939646</c:v>
                </c:pt>
                <c:pt idx="245">
                  <c:v>454785.09868445515</c:v>
                </c:pt>
                <c:pt idx="246">
                  <c:v>180956.2859057606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F3-41C0-82EC-21369E89A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'資産(円) (200203～)'!$F$1:$F$2</c:f>
              <c:strCache>
                <c:ptCount val="2"/>
                <c:pt idx="0">
                  <c:v>資産額（4％）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'資産(円) (200203～)'!$A$3:$A$265</c:f>
              <c:numCache>
                <c:formatCode>m/d/yyyy</c:formatCode>
                <c:ptCount val="263"/>
                <c:pt idx="0">
                  <c:v>37346</c:v>
                </c:pt>
                <c:pt idx="1">
                  <c:v>37376</c:v>
                </c:pt>
                <c:pt idx="2">
                  <c:v>37407</c:v>
                </c:pt>
                <c:pt idx="3">
                  <c:v>37437</c:v>
                </c:pt>
                <c:pt idx="4">
                  <c:v>37468</c:v>
                </c:pt>
                <c:pt idx="5">
                  <c:v>37499</c:v>
                </c:pt>
                <c:pt idx="6">
                  <c:v>37529</c:v>
                </c:pt>
                <c:pt idx="7">
                  <c:v>37560</c:v>
                </c:pt>
                <c:pt idx="8">
                  <c:v>37590</c:v>
                </c:pt>
                <c:pt idx="9">
                  <c:v>37621</c:v>
                </c:pt>
                <c:pt idx="10">
                  <c:v>37652</c:v>
                </c:pt>
                <c:pt idx="11">
                  <c:v>37680</c:v>
                </c:pt>
                <c:pt idx="12">
                  <c:v>37711</c:v>
                </c:pt>
                <c:pt idx="13">
                  <c:v>37741</c:v>
                </c:pt>
                <c:pt idx="14">
                  <c:v>37772</c:v>
                </c:pt>
                <c:pt idx="15">
                  <c:v>37802</c:v>
                </c:pt>
                <c:pt idx="16">
                  <c:v>37833</c:v>
                </c:pt>
                <c:pt idx="17">
                  <c:v>37864</c:v>
                </c:pt>
                <c:pt idx="18">
                  <c:v>37894</c:v>
                </c:pt>
                <c:pt idx="19">
                  <c:v>37925</c:v>
                </c:pt>
                <c:pt idx="20">
                  <c:v>37955</c:v>
                </c:pt>
                <c:pt idx="21">
                  <c:v>37986</c:v>
                </c:pt>
                <c:pt idx="22">
                  <c:v>38017</c:v>
                </c:pt>
                <c:pt idx="23">
                  <c:v>38046</c:v>
                </c:pt>
                <c:pt idx="24">
                  <c:v>38077</c:v>
                </c:pt>
                <c:pt idx="25">
                  <c:v>38107</c:v>
                </c:pt>
                <c:pt idx="26">
                  <c:v>38138</c:v>
                </c:pt>
                <c:pt idx="27">
                  <c:v>38168</c:v>
                </c:pt>
                <c:pt idx="28">
                  <c:v>38199</c:v>
                </c:pt>
                <c:pt idx="29">
                  <c:v>38230</c:v>
                </c:pt>
                <c:pt idx="30">
                  <c:v>38260</c:v>
                </c:pt>
                <c:pt idx="31">
                  <c:v>38291</c:v>
                </c:pt>
                <c:pt idx="32">
                  <c:v>38321</c:v>
                </c:pt>
                <c:pt idx="33">
                  <c:v>38352</c:v>
                </c:pt>
                <c:pt idx="34">
                  <c:v>38383</c:v>
                </c:pt>
                <c:pt idx="35">
                  <c:v>38411</c:v>
                </c:pt>
                <c:pt idx="36">
                  <c:v>38442</c:v>
                </c:pt>
                <c:pt idx="37">
                  <c:v>38472</c:v>
                </c:pt>
                <c:pt idx="38">
                  <c:v>38503</c:v>
                </c:pt>
                <c:pt idx="39">
                  <c:v>38533</c:v>
                </c:pt>
                <c:pt idx="40">
                  <c:v>38564</c:v>
                </c:pt>
                <c:pt idx="41">
                  <c:v>38595</c:v>
                </c:pt>
                <c:pt idx="42">
                  <c:v>38625</c:v>
                </c:pt>
                <c:pt idx="43">
                  <c:v>38656</c:v>
                </c:pt>
                <c:pt idx="44">
                  <c:v>38686</c:v>
                </c:pt>
                <c:pt idx="45">
                  <c:v>38717</c:v>
                </c:pt>
                <c:pt idx="46">
                  <c:v>38748</c:v>
                </c:pt>
                <c:pt idx="47">
                  <c:v>38776</c:v>
                </c:pt>
                <c:pt idx="48">
                  <c:v>38807</c:v>
                </c:pt>
                <c:pt idx="49">
                  <c:v>38837</c:v>
                </c:pt>
                <c:pt idx="50">
                  <c:v>38868</c:v>
                </c:pt>
                <c:pt idx="51">
                  <c:v>38898</c:v>
                </c:pt>
                <c:pt idx="52">
                  <c:v>38929</c:v>
                </c:pt>
                <c:pt idx="53">
                  <c:v>38960</c:v>
                </c:pt>
                <c:pt idx="54">
                  <c:v>38990</c:v>
                </c:pt>
                <c:pt idx="55">
                  <c:v>39021</c:v>
                </c:pt>
                <c:pt idx="56">
                  <c:v>39051</c:v>
                </c:pt>
                <c:pt idx="57">
                  <c:v>39082</c:v>
                </c:pt>
                <c:pt idx="58">
                  <c:v>39113</c:v>
                </c:pt>
                <c:pt idx="59">
                  <c:v>39141</c:v>
                </c:pt>
                <c:pt idx="60">
                  <c:v>39172</c:v>
                </c:pt>
                <c:pt idx="61">
                  <c:v>39202</c:v>
                </c:pt>
                <c:pt idx="62">
                  <c:v>39233</c:v>
                </c:pt>
                <c:pt idx="63">
                  <c:v>39263</c:v>
                </c:pt>
                <c:pt idx="64">
                  <c:v>39294</c:v>
                </c:pt>
                <c:pt idx="65">
                  <c:v>39325</c:v>
                </c:pt>
                <c:pt idx="66">
                  <c:v>39355</c:v>
                </c:pt>
                <c:pt idx="67">
                  <c:v>39386</c:v>
                </c:pt>
                <c:pt idx="68">
                  <c:v>39416</c:v>
                </c:pt>
                <c:pt idx="69">
                  <c:v>39447</c:v>
                </c:pt>
                <c:pt idx="70">
                  <c:v>39478</c:v>
                </c:pt>
                <c:pt idx="71">
                  <c:v>39507</c:v>
                </c:pt>
                <c:pt idx="72">
                  <c:v>39538</c:v>
                </c:pt>
                <c:pt idx="73">
                  <c:v>39568</c:v>
                </c:pt>
                <c:pt idx="74">
                  <c:v>39599</c:v>
                </c:pt>
                <c:pt idx="75">
                  <c:v>39629</c:v>
                </c:pt>
                <c:pt idx="76">
                  <c:v>39660</c:v>
                </c:pt>
                <c:pt idx="77">
                  <c:v>39691</c:v>
                </c:pt>
                <c:pt idx="78">
                  <c:v>39721</c:v>
                </c:pt>
                <c:pt idx="79">
                  <c:v>39752</c:v>
                </c:pt>
                <c:pt idx="80">
                  <c:v>39782</c:v>
                </c:pt>
                <c:pt idx="81">
                  <c:v>39813</c:v>
                </c:pt>
                <c:pt idx="82">
                  <c:v>39844</c:v>
                </c:pt>
                <c:pt idx="83">
                  <c:v>39872</c:v>
                </c:pt>
                <c:pt idx="84">
                  <c:v>39903</c:v>
                </c:pt>
                <c:pt idx="85">
                  <c:v>39933</c:v>
                </c:pt>
                <c:pt idx="86">
                  <c:v>39964</c:v>
                </c:pt>
                <c:pt idx="87">
                  <c:v>39994</c:v>
                </c:pt>
                <c:pt idx="88">
                  <c:v>40025</c:v>
                </c:pt>
                <c:pt idx="89">
                  <c:v>40056</c:v>
                </c:pt>
                <c:pt idx="90">
                  <c:v>40086</c:v>
                </c:pt>
                <c:pt idx="91">
                  <c:v>40117</c:v>
                </c:pt>
                <c:pt idx="92">
                  <c:v>40147</c:v>
                </c:pt>
                <c:pt idx="93">
                  <c:v>40178</c:v>
                </c:pt>
                <c:pt idx="94">
                  <c:v>40209</c:v>
                </c:pt>
                <c:pt idx="95">
                  <c:v>40237</c:v>
                </c:pt>
                <c:pt idx="96">
                  <c:v>40268</c:v>
                </c:pt>
                <c:pt idx="97">
                  <c:v>40298</c:v>
                </c:pt>
                <c:pt idx="98">
                  <c:v>40329</c:v>
                </c:pt>
                <c:pt idx="99">
                  <c:v>40359</c:v>
                </c:pt>
                <c:pt idx="100">
                  <c:v>40390</c:v>
                </c:pt>
                <c:pt idx="101">
                  <c:v>40421</c:v>
                </c:pt>
                <c:pt idx="102">
                  <c:v>40451</c:v>
                </c:pt>
                <c:pt idx="103">
                  <c:v>40482</c:v>
                </c:pt>
                <c:pt idx="104">
                  <c:v>40512</c:v>
                </c:pt>
                <c:pt idx="105">
                  <c:v>40543</c:v>
                </c:pt>
                <c:pt idx="106">
                  <c:v>40574</c:v>
                </c:pt>
                <c:pt idx="107">
                  <c:v>40602</c:v>
                </c:pt>
                <c:pt idx="108">
                  <c:v>40633</c:v>
                </c:pt>
                <c:pt idx="109">
                  <c:v>40663</c:v>
                </c:pt>
                <c:pt idx="110">
                  <c:v>40694</c:v>
                </c:pt>
                <c:pt idx="111">
                  <c:v>40724</c:v>
                </c:pt>
                <c:pt idx="112">
                  <c:v>40755</c:v>
                </c:pt>
                <c:pt idx="113">
                  <c:v>40786</c:v>
                </c:pt>
                <c:pt idx="114">
                  <c:v>40816</c:v>
                </c:pt>
                <c:pt idx="115">
                  <c:v>40847</c:v>
                </c:pt>
                <c:pt idx="116">
                  <c:v>40877</c:v>
                </c:pt>
                <c:pt idx="117">
                  <c:v>40908</c:v>
                </c:pt>
                <c:pt idx="118">
                  <c:v>40939</c:v>
                </c:pt>
                <c:pt idx="119">
                  <c:v>40968</c:v>
                </c:pt>
                <c:pt idx="120">
                  <c:v>40999</c:v>
                </c:pt>
                <c:pt idx="121">
                  <c:v>41029</c:v>
                </c:pt>
                <c:pt idx="122">
                  <c:v>41060</c:v>
                </c:pt>
                <c:pt idx="123">
                  <c:v>41090</c:v>
                </c:pt>
                <c:pt idx="124">
                  <c:v>41121</c:v>
                </c:pt>
                <c:pt idx="125">
                  <c:v>41152</c:v>
                </c:pt>
                <c:pt idx="126">
                  <c:v>41182</c:v>
                </c:pt>
                <c:pt idx="127">
                  <c:v>41213</c:v>
                </c:pt>
                <c:pt idx="128">
                  <c:v>41243</c:v>
                </c:pt>
                <c:pt idx="129">
                  <c:v>41274</c:v>
                </c:pt>
                <c:pt idx="130">
                  <c:v>41305</c:v>
                </c:pt>
                <c:pt idx="131">
                  <c:v>41333</c:v>
                </c:pt>
                <c:pt idx="132">
                  <c:v>41364</c:v>
                </c:pt>
                <c:pt idx="133">
                  <c:v>41394</c:v>
                </c:pt>
                <c:pt idx="134">
                  <c:v>41425</c:v>
                </c:pt>
                <c:pt idx="135">
                  <c:v>41455</c:v>
                </c:pt>
                <c:pt idx="136">
                  <c:v>41486</c:v>
                </c:pt>
                <c:pt idx="137">
                  <c:v>41517</c:v>
                </c:pt>
                <c:pt idx="138">
                  <c:v>41547</c:v>
                </c:pt>
                <c:pt idx="139">
                  <c:v>41578</c:v>
                </c:pt>
                <c:pt idx="140">
                  <c:v>41608</c:v>
                </c:pt>
                <c:pt idx="141">
                  <c:v>41639</c:v>
                </c:pt>
                <c:pt idx="142">
                  <c:v>41670</c:v>
                </c:pt>
                <c:pt idx="143">
                  <c:v>41698</c:v>
                </c:pt>
                <c:pt idx="144">
                  <c:v>41729</c:v>
                </c:pt>
                <c:pt idx="145">
                  <c:v>41759</c:v>
                </c:pt>
                <c:pt idx="146">
                  <c:v>41790</c:v>
                </c:pt>
                <c:pt idx="147">
                  <c:v>41820</c:v>
                </c:pt>
                <c:pt idx="148">
                  <c:v>41851</c:v>
                </c:pt>
                <c:pt idx="149">
                  <c:v>41882</c:v>
                </c:pt>
                <c:pt idx="150">
                  <c:v>41912</c:v>
                </c:pt>
                <c:pt idx="151">
                  <c:v>41943</c:v>
                </c:pt>
                <c:pt idx="152">
                  <c:v>41973</c:v>
                </c:pt>
                <c:pt idx="153">
                  <c:v>42004</c:v>
                </c:pt>
                <c:pt idx="154">
                  <c:v>42035</c:v>
                </c:pt>
                <c:pt idx="155">
                  <c:v>42063</c:v>
                </c:pt>
                <c:pt idx="156">
                  <c:v>42094</c:v>
                </c:pt>
                <c:pt idx="157">
                  <c:v>42124</c:v>
                </c:pt>
                <c:pt idx="158">
                  <c:v>42155</c:v>
                </c:pt>
                <c:pt idx="159">
                  <c:v>42185</c:v>
                </c:pt>
                <c:pt idx="160">
                  <c:v>42216</c:v>
                </c:pt>
                <c:pt idx="161">
                  <c:v>42247</c:v>
                </c:pt>
                <c:pt idx="162">
                  <c:v>42277</c:v>
                </c:pt>
                <c:pt idx="163">
                  <c:v>42308</c:v>
                </c:pt>
                <c:pt idx="164">
                  <c:v>42338</c:v>
                </c:pt>
                <c:pt idx="165">
                  <c:v>42369</c:v>
                </c:pt>
                <c:pt idx="166">
                  <c:v>42400</c:v>
                </c:pt>
                <c:pt idx="167">
                  <c:v>42429</c:v>
                </c:pt>
                <c:pt idx="168">
                  <c:v>42460</c:v>
                </c:pt>
                <c:pt idx="169">
                  <c:v>42490</c:v>
                </c:pt>
                <c:pt idx="170">
                  <c:v>42521</c:v>
                </c:pt>
                <c:pt idx="171">
                  <c:v>42551</c:v>
                </c:pt>
                <c:pt idx="172">
                  <c:v>42582</c:v>
                </c:pt>
                <c:pt idx="173">
                  <c:v>42613</c:v>
                </c:pt>
                <c:pt idx="174">
                  <c:v>42643</c:v>
                </c:pt>
                <c:pt idx="175">
                  <c:v>42674</c:v>
                </c:pt>
                <c:pt idx="176">
                  <c:v>42704</c:v>
                </c:pt>
                <c:pt idx="177">
                  <c:v>42735</c:v>
                </c:pt>
                <c:pt idx="178">
                  <c:v>42766</c:v>
                </c:pt>
                <c:pt idx="179">
                  <c:v>42794</c:v>
                </c:pt>
                <c:pt idx="180">
                  <c:v>42825</c:v>
                </c:pt>
                <c:pt idx="181">
                  <c:v>42855</c:v>
                </c:pt>
                <c:pt idx="182">
                  <c:v>42886</c:v>
                </c:pt>
                <c:pt idx="183">
                  <c:v>42916</c:v>
                </c:pt>
                <c:pt idx="184">
                  <c:v>42947</c:v>
                </c:pt>
                <c:pt idx="185">
                  <c:v>42978</c:v>
                </c:pt>
                <c:pt idx="186">
                  <c:v>43008</c:v>
                </c:pt>
                <c:pt idx="187">
                  <c:v>43039</c:v>
                </c:pt>
                <c:pt idx="188">
                  <c:v>43069</c:v>
                </c:pt>
                <c:pt idx="189">
                  <c:v>43100</c:v>
                </c:pt>
                <c:pt idx="190">
                  <c:v>43131</c:v>
                </c:pt>
                <c:pt idx="191">
                  <c:v>43159</c:v>
                </c:pt>
                <c:pt idx="192">
                  <c:v>43190</c:v>
                </c:pt>
                <c:pt idx="193">
                  <c:v>43220</c:v>
                </c:pt>
                <c:pt idx="194">
                  <c:v>43251</c:v>
                </c:pt>
                <c:pt idx="195">
                  <c:v>43281</c:v>
                </c:pt>
                <c:pt idx="196">
                  <c:v>43312</c:v>
                </c:pt>
                <c:pt idx="197">
                  <c:v>43343</c:v>
                </c:pt>
                <c:pt idx="198">
                  <c:v>43373</c:v>
                </c:pt>
                <c:pt idx="199">
                  <c:v>43404</c:v>
                </c:pt>
                <c:pt idx="200">
                  <c:v>43434</c:v>
                </c:pt>
                <c:pt idx="201">
                  <c:v>43465</c:v>
                </c:pt>
                <c:pt idx="202">
                  <c:v>43496</c:v>
                </c:pt>
                <c:pt idx="203">
                  <c:v>43524</c:v>
                </c:pt>
                <c:pt idx="204">
                  <c:v>43555</c:v>
                </c:pt>
                <c:pt idx="205">
                  <c:v>43585</c:v>
                </c:pt>
                <c:pt idx="206">
                  <c:v>43616</c:v>
                </c:pt>
                <c:pt idx="207">
                  <c:v>43646</c:v>
                </c:pt>
                <c:pt idx="208">
                  <c:v>43677</c:v>
                </c:pt>
                <c:pt idx="209">
                  <c:v>43708</c:v>
                </c:pt>
                <c:pt idx="210">
                  <c:v>43738</c:v>
                </c:pt>
                <c:pt idx="211">
                  <c:v>43769</c:v>
                </c:pt>
                <c:pt idx="212">
                  <c:v>43799</c:v>
                </c:pt>
                <c:pt idx="213">
                  <c:v>43830</c:v>
                </c:pt>
                <c:pt idx="214">
                  <c:v>43861</c:v>
                </c:pt>
                <c:pt idx="215">
                  <c:v>43890</c:v>
                </c:pt>
                <c:pt idx="216">
                  <c:v>43921</c:v>
                </c:pt>
                <c:pt idx="217">
                  <c:v>43951</c:v>
                </c:pt>
                <c:pt idx="218">
                  <c:v>43982</c:v>
                </c:pt>
                <c:pt idx="219">
                  <c:v>44012</c:v>
                </c:pt>
                <c:pt idx="220">
                  <c:v>44043</c:v>
                </c:pt>
                <c:pt idx="221">
                  <c:v>44074</c:v>
                </c:pt>
                <c:pt idx="222">
                  <c:v>44104</c:v>
                </c:pt>
                <c:pt idx="223">
                  <c:v>44135</c:v>
                </c:pt>
                <c:pt idx="224">
                  <c:v>44165</c:v>
                </c:pt>
                <c:pt idx="225">
                  <c:v>44196</c:v>
                </c:pt>
                <c:pt idx="226">
                  <c:v>44227</c:v>
                </c:pt>
                <c:pt idx="227">
                  <c:v>44255</c:v>
                </c:pt>
                <c:pt idx="228">
                  <c:v>44286</c:v>
                </c:pt>
                <c:pt idx="229">
                  <c:v>44316</c:v>
                </c:pt>
                <c:pt idx="230">
                  <c:v>44347</c:v>
                </c:pt>
                <c:pt idx="231">
                  <c:v>44377</c:v>
                </c:pt>
                <c:pt idx="232">
                  <c:v>44408</c:v>
                </c:pt>
                <c:pt idx="233">
                  <c:v>44439</c:v>
                </c:pt>
                <c:pt idx="234">
                  <c:v>44469</c:v>
                </c:pt>
                <c:pt idx="235">
                  <c:v>44500</c:v>
                </c:pt>
                <c:pt idx="236">
                  <c:v>44530</c:v>
                </c:pt>
                <c:pt idx="237">
                  <c:v>44561</c:v>
                </c:pt>
                <c:pt idx="238">
                  <c:v>44592</c:v>
                </c:pt>
                <c:pt idx="239">
                  <c:v>44620</c:v>
                </c:pt>
                <c:pt idx="240">
                  <c:v>44651</c:v>
                </c:pt>
                <c:pt idx="241">
                  <c:v>44681</c:v>
                </c:pt>
                <c:pt idx="242">
                  <c:v>44712</c:v>
                </c:pt>
                <c:pt idx="243">
                  <c:v>44742</c:v>
                </c:pt>
                <c:pt idx="244">
                  <c:v>44773</c:v>
                </c:pt>
                <c:pt idx="245">
                  <c:v>44804</c:v>
                </c:pt>
                <c:pt idx="246">
                  <c:v>44834</c:v>
                </c:pt>
                <c:pt idx="247">
                  <c:v>44865</c:v>
                </c:pt>
                <c:pt idx="248">
                  <c:v>44895</c:v>
                </c:pt>
                <c:pt idx="249">
                  <c:v>44926</c:v>
                </c:pt>
                <c:pt idx="250">
                  <c:v>44957</c:v>
                </c:pt>
                <c:pt idx="251">
                  <c:v>44985</c:v>
                </c:pt>
                <c:pt idx="252">
                  <c:v>45016</c:v>
                </c:pt>
                <c:pt idx="253">
                  <c:v>45046</c:v>
                </c:pt>
                <c:pt idx="254">
                  <c:v>45077</c:v>
                </c:pt>
                <c:pt idx="255">
                  <c:v>45107</c:v>
                </c:pt>
                <c:pt idx="256">
                  <c:v>45138</c:v>
                </c:pt>
                <c:pt idx="257">
                  <c:v>45169</c:v>
                </c:pt>
                <c:pt idx="258">
                  <c:v>45199</c:v>
                </c:pt>
                <c:pt idx="259">
                  <c:v>45230</c:v>
                </c:pt>
                <c:pt idx="260">
                  <c:v>45260</c:v>
                </c:pt>
                <c:pt idx="261">
                  <c:v>45291</c:v>
                </c:pt>
                <c:pt idx="262">
                  <c:v>45322</c:v>
                </c:pt>
              </c:numCache>
            </c:numRef>
          </c:cat>
          <c:val>
            <c:numRef>
              <c:f>'資産(円) (200203～)'!$F$3:$F$265</c:f>
              <c:numCache>
                <c:formatCode>#,##0_ ;[Red]\-#,##0\ </c:formatCode>
                <c:ptCount val="263"/>
                <c:pt idx="0">
                  <c:v>60000000</c:v>
                </c:pt>
                <c:pt idx="1">
                  <c:v>54338404.182854265</c:v>
                </c:pt>
                <c:pt idx="2">
                  <c:v>51828194.45349329</c:v>
                </c:pt>
                <c:pt idx="3">
                  <c:v>46074434.658482403</c:v>
                </c:pt>
                <c:pt idx="4">
                  <c:v>42344309.833700165</c:v>
                </c:pt>
                <c:pt idx="5">
                  <c:v>41811806.059151262</c:v>
                </c:pt>
                <c:pt idx="6">
                  <c:v>38064081.727370538</c:v>
                </c:pt>
                <c:pt idx="7">
                  <c:v>41416157.507642351</c:v>
                </c:pt>
                <c:pt idx="8">
                  <c:v>43579762.504494011</c:v>
                </c:pt>
                <c:pt idx="9">
                  <c:v>39477358.954519369</c:v>
                </c:pt>
                <c:pt idx="10">
                  <c:v>38563723.055765435</c:v>
                </c:pt>
                <c:pt idx="11">
                  <c:v>37145135.190807767</c:v>
                </c:pt>
                <c:pt idx="12">
                  <c:v>37246065.041072115</c:v>
                </c:pt>
                <c:pt idx="13">
                  <c:v>40357919.70381739</c:v>
                </c:pt>
                <c:pt idx="14">
                  <c:v>42319067.918176167</c:v>
                </c:pt>
                <c:pt idx="15">
                  <c:v>42763334.021573506</c:v>
                </c:pt>
                <c:pt idx="16">
                  <c:v>43569363.00692071</c:v>
                </c:pt>
                <c:pt idx="17">
                  <c:v>42786925.880829014</c:v>
                </c:pt>
                <c:pt idx="18">
                  <c:v>40136638.226622202</c:v>
                </c:pt>
                <c:pt idx="19">
                  <c:v>41588116.807972625</c:v>
                </c:pt>
                <c:pt idx="20">
                  <c:v>41524698.911812916</c:v>
                </c:pt>
                <c:pt idx="21">
                  <c:v>42533075.27986823</c:v>
                </c:pt>
                <c:pt idx="22">
                  <c:v>42334335.579980947</c:v>
                </c:pt>
                <c:pt idx="23">
                  <c:v>44125183.712164097</c:v>
                </c:pt>
                <c:pt idx="24">
                  <c:v>41255043.111353755</c:v>
                </c:pt>
                <c:pt idx="25">
                  <c:v>42782226.748543225</c:v>
                </c:pt>
                <c:pt idx="26">
                  <c:v>42707264.73479294</c:v>
                </c:pt>
                <c:pt idx="27">
                  <c:v>43013436.898404203</c:v>
                </c:pt>
                <c:pt idx="28">
                  <c:v>42296594.247094736</c:v>
                </c:pt>
                <c:pt idx="29">
                  <c:v>41347987.024156392</c:v>
                </c:pt>
                <c:pt idx="30">
                  <c:v>41906195.955788858</c:v>
                </c:pt>
                <c:pt idx="31">
                  <c:v>40637438.441606663</c:v>
                </c:pt>
                <c:pt idx="32">
                  <c:v>40892743.202776648</c:v>
                </c:pt>
                <c:pt idx="33">
                  <c:v>41839687.628354229</c:v>
                </c:pt>
                <c:pt idx="34">
                  <c:v>40995084.56453342</c:v>
                </c:pt>
                <c:pt idx="35">
                  <c:v>41961120.42841921</c:v>
                </c:pt>
                <c:pt idx="36">
                  <c:v>41935054.582381338</c:v>
                </c:pt>
                <c:pt idx="37">
                  <c:v>40012769.212385975</c:v>
                </c:pt>
                <c:pt idx="38">
                  <c:v>42474632.686658181</c:v>
                </c:pt>
                <c:pt idx="39">
                  <c:v>43153334.448370881</c:v>
                </c:pt>
                <c:pt idx="40">
                  <c:v>45191768.443741165</c:v>
                </c:pt>
                <c:pt idx="41">
                  <c:v>43757367.47026246</c:v>
                </c:pt>
                <c:pt idx="42">
                  <c:v>44996730.780504346</c:v>
                </c:pt>
                <c:pt idx="43">
                  <c:v>45190481.464258812</c:v>
                </c:pt>
                <c:pt idx="44">
                  <c:v>47897416.702215098</c:v>
                </c:pt>
                <c:pt idx="45">
                  <c:v>46828972.116492607</c:v>
                </c:pt>
                <c:pt idx="46">
                  <c:v>47605391.645494767</c:v>
                </c:pt>
                <c:pt idx="47">
                  <c:v>46833706.957783192</c:v>
                </c:pt>
                <c:pt idx="48">
                  <c:v>47951112.029644199</c:v>
                </c:pt>
                <c:pt idx="49">
                  <c:v>46729934.926856503</c:v>
                </c:pt>
                <c:pt idx="50">
                  <c:v>44587813.042075738</c:v>
                </c:pt>
                <c:pt idx="51">
                  <c:v>45132492.328451946</c:v>
                </c:pt>
                <c:pt idx="52">
                  <c:v>45237347.036844641</c:v>
                </c:pt>
                <c:pt idx="53">
                  <c:v>47104146.563603275</c:v>
                </c:pt>
                <c:pt idx="54">
                  <c:v>48386187.397569768</c:v>
                </c:pt>
                <c:pt idx="55">
                  <c:v>49178472.188261159</c:v>
                </c:pt>
                <c:pt idx="56">
                  <c:v>49300751.29132843</c:v>
                </c:pt>
                <c:pt idx="57">
                  <c:v>51145999.971103802</c:v>
                </c:pt>
                <c:pt idx="58">
                  <c:v>52449250.035965741</c:v>
                </c:pt>
                <c:pt idx="59">
                  <c:v>50105810.325019382</c:v>
                </c:pt>
                <c:pt idx="60">
                  <c:v>50119738.064487793</c:v>
                </c:pt>
                <c:pt idx="61">
                  <c:v>52786175.150965087</c:v>
                </c:pt>
                <c:pt idx="62">
                  <c:v>55354240.230164558</c:v>
                </c:pt>
                <c:pt idx="63">
                  <c:v>54820269.629355311</c:v>
                </c:pt>
                <c:pt idx="64">
                  <c:v>50824648.123702034</c:v>
                </c:pt>
                <c:pt idx="65">
                  <c:v>50126452.44334764</c:v>
                </c:pt>
                <c:pt idx="66">
                  <c:v>51276682.272648439</c:v>
                </c:pt>
                <c:pt idx="67">
                  <c:v>52072469.915521026</c:v>
                </c:pt>
                <c:pt idx="68">
                  <c:v>47808907.458476439</c:v>
                </c:pt>
                <c:pt idx="69">
                  <c:v>47383928.50078588</c:v>
                </c:pt>
                <c:pt idx="70">
                  <c:v>42189783.630172603</c:v>
                </c:pt>
                <c:pt idx="71">
                  <c:v>39504945.875283197</c:v>
                </c:pt>
                <c:pt idx="72">
                  <c:v>37623219.587737165</c:v>
                </c:pt>
                <c:pt idx="73">
                  <c:v>40805920.782518737</c:v>
                </c:pt>
                <c:pt idx="74">
                  <c:v>41656501.062496334</c:v>
                </c:pt>
                <c:pt idx="75">
                  <c:v>38088563.891218163</c:v>
                </c:pt>
                <c:pt idx="76">
                  <c:v>38142296.060941316</c:v>
                </c:pt>
                <c:pt idx="77">
                  <c:v>38743763.434510008</c:v>
                </c:pt>
                <c:pt idx="78">
                  <c:v>34116283.910054371</c:v>
                </c:pt>
                <c:pt idx="79">
                  <c:v>26136201.326278254</c:v>
                </c:pt>
                <c:pt idx="80">
                  <c:v>23243487.322182421</c:v>
                </c:pt>
                <c:pt idx="81">
                  <c:v>22040532.391606901</c:v>
                </c:pt>
                <c:pt idx="82">
                  <c:v>19792569.368009835</c:v>
                </c:pt>
                <c:pt idx="83">
                  <c:v>18909128.40265521</c:v>
                </c:pt>
                <c:pt idx="84">
                  <c:v>20599614.451249842</c:v>
                </c:pt>
                <c:pt idx="85">
                  <c:v>22259228.852769684</c:v>
                </c:pt>
                <c:pt idx="86">
                  <c:v>22467746.112784378</c:v>
                </c:pt>
                <c:pt idx="87">
                  <c:v>22507950.350342266</c:v>
                </c:pt>
                <c:pt idx="88">
                  <c:v>23564996.872488044</c:v>
                </c:pt>
                <c:pt idx="89">
                  <c:v>23718435.409248609</c:v>
                </c:pt>
                <c:pt idx="90">
                  <c:v>23506888.685754437</c:v>
                </c:pt>
                <c:pt idx="91">
                  <c:v>22939950.292157311</c:v>
                </c:pt>
                <c:pt idx="92">
                  <c:v>23040840.808691818</c:v>
                </c:pt>
                <c:pt idx="93">
                  <c:v>25070458.825025015</c:v>
                </c:pt>
                <c:pt idx="94">
                  <c:v>23227134.470282335</c:v>
                </c:pt>
                <c:pt idx="95">
                  <c:v>23345350.373785507</c:v>
                </c:pt>
                <c:pt idx="96">
                  <c:v>25765540.689725723</c:v>
                </c:pt>
                <c:pt idx="97">
                  <c:v>26054938.528201073</c:v>
                </c:pt>
                <c:pt idx="98">
                  <c:v>23038499.550481074</c:v>
                </c:pt>
                <c:pt idx="99">
                  <c:v>20932481.732076131</c:v>
                </c:pt>
                <c:pt idx="100">
                  <c:v>21676081.747954957</c:v>
                </c:pt>
                <c:pt idx="101">
                  <c:v>19908148.129462048</c:v>
                </c:pt>
                <c:pt idx="102">
                  <c:v>21275701.142781634</c:v>
                </c:pt>
                <c:pt idx="103">
                  <c:v>21040222.629161663</c:v>
                </c:pt>
                <c:pt idx="104">
                  <c:v>21647248.19871996</c:v>
                </c:pt>
                <c:pt idx="105">
                  <c:v>22167030.81697524</c:v>
                </c:pt>
                <c:pt idx="106">
                  <c:v>22724352.137424391</c:v>
                </c:pt>
                <c:pt idx="107">
                  <c:v>23167670.559498832</c:v>
                </c:pt>
                <c:pt idx="108">
                  <c:v>23343895.224513032</c:v>
                </c:pt>
                <c:pt idx="109">
                  <c:v>23236171.603348032</c:v>
                </c:pt>
                <c:pt idx="110">
                  <c:v>22807150.628884666</c:v>
                </c:pt>
                <c:pt idx="111">
                  <c:v>21935247.092631485</c:v>
                </c:pt>
                <c:pt idx="112">
                  <c:v>20246535.328845669</c:v>
                </c:pt>
                <c:pt idx="113">
                  <c:v>18876806.990827754</c:v>
                </c:pt>
                <c:pt idx="114">
                  <c:v>17402158.356890056</c:v>
                </c:pt>
                <c:pt idx="115">
                  <c:v>19392127.900304317</c:v>
                </c:pt>
                <c:pt idx="116">
                  <c:v>18922730.17396798</c:v>
                </c:pt>
                <c:pt idx="117">
                  <c:v>18715698.289400961</c:v>
                </c:pt>
                <c:pt idx="118">
                  <c:v>19176454.492685769</c:v>
                </c:pt>
                <c:pt idx="119">
                  <c:v>21061334.872867588</c:v>
                </c:pt>
                <c:pt idx="120">
                  <c:v>21942113.063146513</c:v>
                </c:pt>
                <c:pt idx="121">
                  <c:v>20775988.727960601</c:v>
                </c:pt>
                <c:pt idx="122">
                  <c:v>18922986.111636735</c:v>
                </c:pt>
                <c:pt idx="123">
                  <c:v>19825404.372565664</c:v>
                </c:pt>
                <c:pt idx="124">
                  <c:v>19452920.07545625</c:v>
                </c:pt>
                <c:pt idx="125">
                  <c:v>19707985.273601886</c:v>
                </c:pt>
                <c:pt idx="126">
                  <c:v>19854801.769333269</c:v>
                </c:pt>
                <c:pt idx="127">
                  <c:v>19743485.816298027</c:v>
                </c:pt>
                <c:pt idx="128">
                  <c:v>20259935.700426262</c:v>
                </c:pt>
                <c:pt idx="129">
                  <c:v>21215130.963463884</c:v>
                </c:pt>
                <c:pt idx="130">
                  <c:v>23416145.012871262</c:v>
                </c:pt>
                <c:pt idx="131">
                  <c:v>23705388.38712918</c:v>
                </c:pt>
                <c:pt idx="132">
                  <c:v>24768720.645635501</c:v>
                </c:pt>
                <c:pt idx="133">
                  <c:v>25875815.00195913</c:v>
                </c:pt>
                <c:pt idx="134">
                  <c:v>27049404.578968126</c:v>
                </c:pt>
                <c:pt idx="135">
                  <c:v>26107883.83580786</c:v>
                </c:pt>
                <c:pt idx="136">
                  <c:v>26814975.979622688</c:v>
                </c:pt>
                <c:pt idx="137">
                  <c:v>25875859.027654894</c:v>
                </c:pt>
                <c:pt idx="138">
                  <c:v>26465194.743196979</c:v>
                </c:pt>
                <c:pt idx="139">
                  <c:v>27475540.155857269</c:v>
                </c:pt>
                <c:pt idx="140">
                  <c:v>29212549.194892012</c:v>
                </c:pt>
                <c:pt idx="141">
                  <c:v>30538840.021333199</c:v>
                </c:pt>
                <c:pt idx="142">
                  <c:v>28379356.726116806</c:v>
                </c:pt>
                <c:pt idx="143">
                  <c:v>29289979.882925455</c:v>
                </c:pt>
                <c:pt idx="144">
                  <c:v>29713233.724342596</c:v>
                </c:pt>
                <c:pt idx="145">
                  <c:v>29404934.844698526</c:v>
                </c:pt>
                <c:pt idx="146">
                  <c:v>29699957.448268075</c:v>
                </c:pt>
                <c:pt idx="147">
                  <c:v>29920293.150436819</c:v>
                </c:pt>
                <c:pt idx="148">
                  <c:v>29705462.986019421</c:v>
                </c:pt>
                <c:pt idx="149">
                  <c:v>30995839.138717741</c:v>
                </c:pt>
                <c:pt idx="150">
                  <c:v>31945724.303689074</c:v>
                </c:pt>
                <c:pt idx="151">
                  <c:v>33289172.504524168</c:v>
                </c:pt>
                <c:pt idx="152">
                  <c:v>35840637.229764804</c:v>
                </c:pt>
                <c:pt idx="153">
                  <c:v>35836414.93454504</c:v>
                </c:pt>
                <c:pt idx="154">
                  <c:v>33828440.476574212</c:v>
                </c:pt>
                <c:pt idx="155">
                  <c:v>36147953.32323245</c:v>
                </c:pt>
                <c:pt idx="156">
                  <c:v>35465249.16807685</c:v>
                </c:pt>
                <c:pt idx="157">
                  <c:v>35373236.421792716</c:v>
                </c:pt>
                <c:pt idx="158">
                  <c:v>36945035.551827535</c:v>
                </c:pt>
                <c:pt idx="159">
                  <c:v>35471292.407679431</c:v>
                </c:pt>
                <c:pt idx="160">
                  <c:v>36428725.303811237</c:v>
                </c:pt>
                <c:pt idx="161">
                  <c:v>33205119.778124772</c:v>
                </c:pt>
                <c:pt idx="162">
                  <c:v>31761020.231408387</c:v>
                </c:pt>
                <c:pt idx="163">
                  <c:v>34420168.141474754</c:v>
                </c:pt>
                <c:pt idx="164">
                  <c:v>34949670.167121321</c:v>
                </c:pt>
                <c:pt idx="165">
                  <c:v>33311687.506072577</c:v>
                </c:pt>
                <c:pt idx="166">
                  <c:v>31652867.751469165</c:v>
                </c:pt>
                <c:pt idx="167">
                  <c:v>29057032.130677037</c:v>
                </c:pt>
                <c:pt idx="168">
                  <c:v>30821949.310413696</c:v>
                </c:pt>
                <c:pt idx="169">
                  <c:v>29039365.400696605</c:v>
                </c:pt>
                <c:pt idx="170">
                  <c:v>30464578.514122013</c:v>
                </c:pt>
                <c:pt idx="171">
                  <c:v>28244507.569089659</c:v>
                </c:pt>
                <c:pt idx="172">
                  <c:v>28695494.679055046</c:v>
                </c:pt>
                <c:pt idx="173">
                  <c:v>28828989.263503239</c:v>
                </c:pt>
                <c:pt idx="174">
                  <c:v>28049345.512001731</c:v>
                </c:pt>
                <c:pt idx="175">
                  <c:v>28238851.658109982</c:v>
                </c:pt>
                <c:pt idx="176">
                  <c:v>31657406.056246489</c:v>
                </c:pt>
                <c:pt idx="177">
                  <c:v>32737002.269771542</c:v>
                </c:pt>
                <c:pt idx="178">
                  <c:v>31924725.871112574</c:v>
                </c:pt>
                <c:pt idx="179">
                  <c:v>32963110.821390603</c:v>
                </c:pt>
                <c:pt idx="180">
                  <c:v>32304118.712476104</c:v>
                </c:pt>
                <c:pt idx="181">
                  <c:v>32444362.803463064</c:v>
                </c:pt>
                <c:pt idx="182">
                  <c:v>32433880.099996306</c:v>
                </c:pt>
                <c:pt idx="183">
                  <c:v>32866898.187346321</c:v>
                </c:pt>
                <c:pt idx="184">
                  <c:v>32643010.981076665</c:v>
                </c:pt>
                <c:pt idx="185">
                  <c:v>32370794.550911438</c:v>
                </c:pt>
                <c:pt idx="186">
                  <c:v>33563599.322752647</c:v>
                </c:pt>
                <c:pt idx="187">
                  <c:v>34454422.489699349</c:v>
                </c:pt>
                <c:pt idx="188">
                  <c:v>34919647.832484558</c:v>
                </c:pt>
                <c:pt idx="189">
                  <c:v>35062964.534181789</c:v>
                </c:pt>
                <c:pt idx="190">
                  <c:v>35690612.806932688</c:v>
                </c:pt>
                <c:pt idx="191">
                  <c:v>33301452.427575186</c:v>
                </c:pt>
                <c:pt idx="192">
                  <c:v>32088571.511876348</c:v>
                </c:pt>
                <c:pt idx="193">
                  <c:v>32884464.96967268</c:v>
                </c:pt>
                <c:pt idx="194">
                  <c:v>33244390.927910183</c:v>
                </c:pt>
                <c:pt idx="195">
                  <c:v>33794692.294821776</c:v>
                </c:pt>
                <c:pt idx="196">
                  <c:v>35174495.71731852</c:v>
                </c:pt>
                <c:pt idx="197">
                  <c:v>35793060.56814792</c:v>
                </c:pt>
                <c:pt idx="198">
                  <c:v>36568710.382956833</c:v>
                </c:pt>
                <c:pt idx="199">
                  <c:v>33623762.535558909</c:v>
                </c:pt>
                <c:pt idx="200">
                  <c:v>34200030.719357513</c:v>
                </c:pt>
                <c:pt idx="201">
                  <c:v>29818155.152793318</c:v>
                </c:pt>
                <c:pt idx="202">
                  <c:v>31711053.780913249</c:v>
                </c:pt>
                <c:pt idx="203">
                  <c:v>33216752.323893879</c:v>
                </c:pt>
                <c:pt idx="204">
                  <c:v>33451851.561890848</c:v>
                </c:pt>
                <c:pt idx="205">
                  <c:v>34753570.995832808</c:v>
                </c:pt>
                <c:pt idx="206">
                  <c:v>31370563.172194004</c:v>
                </c:pt>
                <c:pt idx="207">
                  <c:v>33158729.467676833</c:v>
                </c:pt>
                <c:pt idx="208">
                  <c:v>33695378.937559851</c:v>
                </c:pt>
                <c:pt idx="209">
                  <c:v>32111343.105077844</c:v>
                </c:pt>
                <c:pt idx="210">
                  <c:v>33032825.829875275</c:v>
                </c:pt>
                <c:pt idx="211">
                  <c:v>33493397.677904613</c:v>
                </c:pt>
                <c:pt idx="212">
                  <c:v>34889460.984216429</c:v>
                </c:pt>
                <c:pt idx="213">
                  <c:v>35407925.68357005</c:v>
                </c:pt>
                <c:pt idx="214">
                  <c:v>35070205.764874816</c:v>
                </c:pt>
                <c:pt idx="215">
                  <c:v>31788671.090284448</c:v>
                </c:pt>
                <c:pt idx="216">
                  <c:v>27511556.671725895</c:v>
                </c:pt>
                <c:pt idx="217">
                  <c:v>30696433.312343623</c:v>
                </c:pt>
                <c:pt idx="218">
                  <c:v>32088679.415934503</c:v>
                </c:pt>
                <c:pt idx="219">
                  <c:v>32516618.427596565</c:v>
                </c:pt>
                <c:pt idx="220">
                  <c:v>33431457.951246493</c:v>
                </c:pt>
                <c:pt idx="221">
                  <c:v>35592751.799789891</c:v>
                </c:pt>
                <c:pt idx="222">
                  <c:v>33851194.875198707</c:v>
                </c:pt>
                <c:pt idx="223">
                  <c:v>32475242.538225025</c:v>
                </c:pt>
                <c:pt idx="224">
                  <c:v>35656823.30752378</c:v>
                </c:pt>
                <c:pt idx="225">
                  <c:v>36404621.989686944</c:v>
                </c:pt>
                <c:pt idx="226">
                  <c:v>36308922.731125914</c:v>
                </c:pt>
                <c:pt idx="227">
                  <c:v>37713189.540502936</c:v>
                </c:pt>
                <c:pt idx="228">
                  <c:v>40637949.502500176</c:v>
                </c:pt>
                <c:pt idx="229">
                  <c:v>42012997.933785647</c:v>
                </c:pt>
                <c:pt idx="230">
                  <c:v>42155205.503660172</c:v>
                </c:pt>
                <c:pt idx="231">
                  <c:v>43487393.511815876</c:v>
                </c:pt>
                <c:pt idx="232">
                  <c:v>43722978.322952136</c:v>
                </c:pt>
                <c:pt idx="233">
                  <c:v>44910672.297897987</c:v>
                </c:pt>
                <c:pt idx="234">
                  <c:v>43074932.221454561</c:v>
                </c:pt>
                <c:pt idx="235">
                  <c:v>46963309.598680124</c:v>
                </c:pt>
                <c:pt idx="236">
                  <c:v>46049538.167383261</c:v>
                </c:pt>
                <c:pt idx="237">
                  <c:v>48667998.490131192</c:v>
                </c:pt>
                <c:pt idx="238">
                  <c:v>45918001.518617049</c:v>
                </c:pt>
                <c:pt idx="239">
                  <c:v>44232397.966275737</c:v>
                </c:pt>
                <c:pt idx="240">
                  <c:v>48277941.354610555</c:v>
                </c:pt>
                <c:pt idx="241">
                  <c:v>46754200.818356216</c:v>
                </c:pt>
                <c:pt idx="242">
                  <c:v>46174206.537683293</c:v>
                </c:pt>
                <c:pt idx="243">
                  <c:v>44414196.86919675</c:v>
                </c:pt>
                <c:pt idx="244">
                  <c:v>47409609.667332038</c:v>
                </c:pt>
                <c:pt idx="245">
                  <c:v>47147768.943003945</c:v>
                </c:pt>
                <c:pt idx="246">
                  <c:v>44275484.85131041</c:v>
                </c:pt>
                <c:pt idx="247">
                  <c:v>48920394.954533987</c:v>
                </c:pt>
                <c:pt idx="248">
                  <c:v>47675242.754462831</c:v>
                </c:pt>
                <c:pt idx="249">
                  <c:v>42452497.751933292</c:v>
                </c:pt>
                <c:pt idx="250">
                  <c:v>44465993.550986663</c:v>
                </c:pt>
                <c:pt idx="251">
                  <c:v>45142452.710308753</c:v>
                </c:pt>
                <c:pt idx="252">
                  <c:v>45340795.171533905</c:v>
                </c:pt>
                <c:pt idx="253">
                  <c:v>47011292.358435497</c:v>
                </c:pt>
                <c:pt idx="254">
                  <c:v>47994441.897971265</c:v>
                </c:pt>
                <c:pt idx="255">
                  <c:v>52715074.595861129</c:v>
                </c:pt>
                <c:pt idx="256">
                  <c:v>53406609.87752232</c:v>
                </c:pt>
                <c:pt idx="257">
                  <c:v>53460959.436215088</c:v>
                </c:pt>
                <c:pt idx="258">
                  <c:v>52016227.950619727</c:v>
                </c:pt>
                <c:pt idx="259">
                  <c:v>51347701.590275571</c:v>
                </c:pt>
                <c:pt idx="260">
                  <c:v>54532113.054323025</c:v>
                </c:pt>
                <c:pt idx="261">
                  <c:v>53973019.285805032</c:v>
                </c:pt>
                <c:pt idx="262">
                  <c:v>57869091.614322498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14-4AD2-A8E0-4BE638D0EAEE}"/>
            </c:ext>
          </c:extLst>
        </c:ser>
        <c:ser>
          <c:idx val="0"/>
          <c:order val="1"/>
          <c:tx>
            <c:strRef>
              <c:f>'資産(円) (200203～)'!$G$1:$G$2</c:f>
              <c:strCache>
                <c:ptCount val="2"/>
                <c:pt idx="0">
                  <c:v>資産額（4.5％）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'資産(円) (200203～)'!$G$3:$G$265</c:f>
              <c:numCache>
                <c:formatCode>#,##0_ ;[Red]\-#,##0\ </c:formatCode>
                <c:ptCount val="263"/>
                <c:pt idx="0">
                  <c:v>60000000</c:v>
                </c:pt>
                <c:pt idx="1">
                  <c:v>54313404.182854265</c:v>
                </c:pt>
                <c:pt idx="2">
                  <c:v>51779257.334233031</c:v>
                </c:pt>
                <c:pt idx="3">
                  <c:v>46005741.499740101</c:v>
                </c:pt>
                <c:pt idx="4">
                  <c:v>42255879.798135966</c:v>
                </c:pt>
                <c:pt idx="5">
                  <c:v>41699070.410169914</c:v>
                </c:pt>
                <c:pt idx="6">
                  <c:v>37935911.678219639</c:v>
                </c:pt>
                <c:pt idx="7">
                  <c:v>41251026.846106105</c:v>
                </c:pt>
                <c:pt idx="8">
                  <c:v>43380207.896357492</c:v>
                </c:pt>
                <c:pt idx="9">
                  <c:v>39270673.709739879</c:v>
                </c:pt>
                <c:pt idx="10">
                  <c:v>38335774.079427488</c:v>
                </c:pt>
                <c:pt idx="11">
                  <c:v>36899389.249716014</c:v>
                </c:pt>
                <c:pt idx="12">
                  <c:v>36973328.198914155</c:v>
                </c:pt>
                <c:pt idx="13">
                  <c:v>40035931.580848761</c:v>
                </c:pt>
                <c:pt idx="14">
                  <c:v>41954837.477910087</c:v>
                </c:pt>
                <c:pt idx="15">
                  <c:v>42368558.531805329</c:v>
                </c:pt>
                <c:pt idx="16">
                  <c:v>43140300.224791013</c:v>
                </c:pt>
                <c:pt idx="17">
                  <c:v>42338598.828498647</c:v>
                </c:pt>
                <c:pt idx="18">
                  <c:v>39688985.611488648</c:v>
                </c:pt>
                <c:pt idx="19">
                  <c:v>41097044.894700438</c:v>
                </c:pt>
                <c:pt idx="20">
                  <c:v>41007014.238930546</c:v>
                </c:pt>
                <c:pt idx="21">
                  <c:v>41975325.887885936</c:v>
                </c:pt>
                <c:pt idx="22">
                  <c:v>41751569.661292858</c:v>
                </c:pt>
                <c:pt idx="23">
                  <c:v>43490012.179927915</c:v>
                </c:pt>
                <c:pt idx="24">
                  <c:v>40633307.618449807</c:v>
                </c:pt>
                <c:pt idx="25">
                  <c:v>42109461.67745886</c:v>
                </c:pt>
                <c:pt idx="26">
                  <c:v>42007533.398834102</c:v>
                </c:pt>
                <c:pt idx="27">
                  <c:v>42280412.253883734</c:v>
                </c:pt>
                <c:pt idx="28">
                  <c:v>41547377.510708742</c:v>
                </c:pt>
                <c:pt idx="29">
                  <c:v>40587030.671269082</c:v>
                </c:pt>
                <c:pt idx="30">
                  <c:v>41106285.745776549</c:v>
                </c:pt>
                <c:pt idx="31">
                  <c:v>39832928.795952991</c:v>
                </c:pt>
                <c:pt idx="32">
                  <c:v>40054219.773623809</c:v>
                </c:pt>
                <c:pt idx="33">
                  <c:v>40952645.606476657</c:v>
                </c:pt>
                <c:pt idx="34">
                  <c:v>40096708.753792964</c:v>
                </c:pt>
                <c:pt idx="35">
                  <c:v>41012191.836761281</c:v>
                </c:pt>
                <c:pt idx="36">
                  <c:v>40957192.561632968</c:v>
                </c:pt>
                <c:pt idx="37">
                  <c:v>39050068.280468449</c:v>
                </c:pt>
                <c:pt idx="38">
                  <c:v>41422887.738348864</c:v>
                </c:pt>
                <c:pt idx="39">
                  <c:v>42054831.333351344</c:v>
                </c:pt>
                <c:pt idx="40">
                  <c:v>44011284.176555462</c:v>
                </c:pt>
                <c:pt idx="41">
                  <c:v>42584127.81263224</c:v>
                </c:pt>
                <c:pt idx="42">
                  <c:v>43759898.350617856</c:v>
                </c:pt>
                <c:pt idx="43">
                  <c:v>43917825.945527643</c:v>
                </c:pt>
                <c:pt idx="44">
                  <c:v>46517895.997424662</c:v>
                </c:pt>
                <c:pt idx="45">
                  <c:v>45449463.977503277</c:v>
                </c:pt>
                <c:pt idx="46">
                  <c:v>46172119.717200473</c:v>
                </c:pt>
                <c:pt idx="47">
                  <c:v>45392646.93735081</c:v>
                </c:pt>
                <c:pt idx="48">
                  <c:v>46444515.824846029</c:v>
                </c:pt>
                <c:pt idx="49">
                  <c:v>45230423.515973762</c:v>
                </c:pt>
                <c:pt idx="50">
                  <c:v>43125622.152976565</c:v>
                </c:pt>
                <c:pt idx="51">
                  <c:v>43620880.791791238</c:v>
                </c:pt>
                <c:pt idx="52">
                  <c:v>43690525.075932197</c:v>
                </c:pt>
                <c:pt idx="53">
                  <c:v>45461653.550867438</c:v>
                </c:pt>
                <c:pt idx="54">
                  <c:v>46667016.520103015</c:v>
                </c:pt>
                <c:pt idx="55">
                  <c:v>47399045.234503604</c:v>
                </c:pt>
                <c:pt idx="56">
                  <c:v>47484663.297747687</c:v>
                </c:pt>
                <c:pt idx="57">
                  <c:v>49229571.308792114</c:v>
                </c:pt>
                <c:pt idx="58">
                  <c:v>50451494.945144475</c:v>
                </c:pt>
                <c:pt idx="59">
                  <c:v>48164697.347125858</c:v>
                </c:pt>
                <c:pt idx="60">
                  <c:v>48145337.46668113</c:v>
                </c:pt>
                <c:pt idx="61">
                  <c:v>50673855.066431776</c:v>
                </c:pt>
                <c:pt idx="62">
                  <c:v>53106151.758920781</c:v>
                </c:pt>
                <c:pt idx="63">
                  <c:v>52560744.625955947</c:v>
                </c:pt>
                <c:pt idx="64">
                  <c:v>48696567.109970167</c:v>
                </c:pt>
                <c:pt idx="65">
                  <c:v>47994231.402239785</c:v>
                </c:pt>
                <c:pt idx="66">
                  <c:v>49062026.717186704</c:v>
                </c:pt>
                <c:pt idx="67">
                  <c:v>49789805.98787909</c:v>
                </c:pt>
                <c:pt idx="68">
                  <c:v>45679375.035897814</c:v>
                </c:pt>
                <c:pt idx="69">
                  <c:v>45239417.223016225</c:v>
                </c:pt>
                <c:pt idx="70">
                  <c:v>40246298.356086202</c:v>
                </c:pt>
                <c:pt idx="71">
                  <c:v>37650925.411622316</c:v>
                </c:pt>
                <c:pt idx="72">
                  <c:v>35823124.810020275</c:v>
                </c:pt>
                <c:pt idx="73">
                  <c:v>38818979.601914845</c:v>
                </c:pt>
                <c:pt idx="74">
                  <c:v>39593404.530370221</c:v>
                </c:pt>
                <c:pt idx="75">
                  <c:v>36167269.162442215</c:v>
                </c:pt>
                <c:pt idx="76">
                  <c:v>36183202.364958249</c:v>
                </c:pt>
                <c:pt idx="77">
                  <c:v>36718504.160120606</c:v>
                </c:pt>
                <c:pt idx="78">
                  <c:v>32297463.01888321</c:v>
                </c:pt>
                <c:pt idx="79">
                  <c:v>24707155.290883183</c:v>
                </c:pt>
                <c:pt idx="80">
                  <c:v>21936670.496723723</c:v>
                </c:pt>
                <c:pt idx="81">
                  <c:v>20765104.625168703</c:v>
                </c:pt>
                <c:pt idx="82">
                  <c:v>18610651.847083181</c:v>
                </c:pt>
                <c:pt idx="83">
                  <c:v>17743022.705421202</c:v>
                </c:pt>
                <c:pt idx="84">
                  <c:v>19291924.504077692</c:v>
                </c:pt>
                <c:pt idx="85">
                  <c:v>20808488.198180702</c:v>
                </c:pt>
                <c:pt idx="86">
                  <c:v>20965380.429937471</c:v>
                </c:pt>
                <c:pt idx="87">
                  <c:v>20964522.771407969</c:v>
                </c:pt>
                <c:pt idx="88">
                  <c:v>21910370.406490106</c:v>
                </c:pt>
                <c:pt idx="89">
                  <c:v>22013992.103248864</c:v>
                </c:pt>
                <c:pt idx="90">
                  <c:v>21778275.145092342</c:v>
                </c:pt>
                <c:pt idx="91">
                  <c:v>21213320.104513142</c:v>
                </c:pt>
                <c:pt idx="92">
                  <c:v>21266563.377160557</c:v>
                </c:pt>
                <c:pt idx="93">
                  <c:v>23099487.966150463</c:v>
                </c:pt>
                <c:pt idx="94">
                  <c:v>21360357.274654329</c:v>
                </c:pt>
                <c:pt idx="95">
                  <c:v>21427997.996134683</c:v>
                </c:pt>
                <c:pt idx="96">
                  <c:v>23607992.221558869</c:v>
                </c:pt>
                <c:pt idx="97">
                  <c:v>23831408.984983552</c:v>
                </c:pt>
                <c:pt idx="98">
                  <c:v>21030325.027362775</c:v>
                </c:pt>
                <c:pt idx="99">
                  <c:v>19065447.213654898</c:v>
                </c:pt>
                <c:pt idx="100">
                  <c:v>19699884.547641642</c:v>
                </c:pt>
                <c:pt idx="101">
                  <c:v>18049898.628976226</c:v>
                </c:pt>
                <c:pt idx="102">
                  <c:v>19246134.436644956</c:v>
                </c:pt>
                <c:pt idx="103">
                  <c:v>18989040.347798724</c:v>
                </c:pt>
                <c:pt idx="104">
                  <c:v>19492390.107786905</c:v>
                </c:pt>
                <c:pt idx="105">
                  <c:v>19915522.538248241</c:v>
                </c:pt>
                <c:pt idx="106">
                  <c:v>20370922.631099243</c:v>
                </c:pt>
                <c:pt idx="107">
                  <c:v>20722616.291010316</c:v>
                </c:pt>
                <c:pt idx="108">
                  <c:v>20834135.206551727</c:v>
                </c:pt>
                <c:pt idx="109">
                  <c:v>20691490.723252326</c:v>
                </c:pt>
                <c:pt idx="110">
                  <c:v>20262550.700367656</c:v>
                </c:pt>
                <c:pt idx="111">
                  <c:v>19440611.622329384</c:v>
                </c:pt>
                <c:pt idx="112">
                  <c:v>17896206.963009406</c:v>
                </c:pt>
                <c:pt idx="113">
                  <c:v>16637267.07711491</c:v>
                </c:pt>
                <c:pt idx="114">
                  <c:v>15288842.455429396</c:v>
                </c:pt>
                <c:pt idx="115">
                  <c:v>16987862.375532739</c:v>
                </c:pt>
                <c:pt idx="116">
                  <c:v>16526864.989231912</c:v>
                </c:pt>
                <c:pt idx="117">
                  <c:v>16295723.433241285</c:v>
                </c:pt>
                <c:pt idx="118">
                  <c:v>16646042.621391781</c:v>
                </c:pt>
                <c:pt idx="119">
                  <c:v>18230814.478970937</c:v>
                </c:pt>
                <c:pt idx="120">
                  <c:v>18941342.392981559</c:v>
                </c:pt>
                <c:pt idx="121">
                  <c:v>17882343.781531334</c:v>
                </c:pt>
                <c:pt idx="122">
                  <c:v>16234568.603708269</c:v>
                </c:pt>
                <c:pt idx="123">
                  <c:v>16955364.620333016</c:v>
                </c:pt>
                <c:pt idx="124">
                  <c:v>16582850.143764812</c:v>
                </c:pt>
                <c:pt idx="125">
                  <c:v>16745775.347652987</c:v>
                </c:pt>
                <c:pt idx="126">
                  <c:v>16815463.568886701</c:v>
                </c:pt>
                <c:pt idx="127">
                  <c:v>16665572.017623805</c:v>
                </c:pt>
                <c:pt idx="128">
                  <c:v>17045330.835395534</c:v>
                </c:pt>
                <c:pt idx="129">
                  <c:v>17792233.497334573</c:v>
                </c:pt>
                <c:pt idx="130">
                  <c:v>19580862.480865575</c:v>
                </c:pt>
                <c:pt idx="131">
                  <c:v>19764973.682805654</c:v>
                </c:pt>
                <c:pt idx="132">
                  <c:v>20593309.255049393</c:v>
                </c:pt>
                <c:pt idx="133">
                  <c:v>21455058.897487845</c:v>
                </c:pt>
                <c:pt idx="134">
                  <c:v>22368977.431009285</c:v>
                </c:pt>
                <c:pt idx="135">
                  <c:v>21530763.904628217</c:v>
                </c:pt>
                <c:pt idx="136">
                  <c:v>22053828.623739369</c:v>
                </c:pt>
                <c:pt idx="137">
                  <c:v>21220945.976222347</c:v>
                </c:pt>
                <c:pt idx="138">
                  <c:v>21643284.893887624</c:v>
                </c:pt>
                <c:pt idx="139">
                  <c:v>22408107.596512944</c:v>
                </c:pt>
                <c:pt idx="140">
                  <c:v>23762865.691017799</c:v>
                </c:pt>
                <c:pt idx="141">
                  <c:v>24779422.655875091</c:v>
                </c:pt>
                <c:pt idx="142">
                  <c:v>22964484.572916623</c:v>
                </c:pt>
                <c:pt idx="143">
                  <c:v>23638197.27444113</c:v>
                </c:pt>
                <c:pt idx="144">
                  <c:v>23916188.308042351</c:v>
                </c:pt>
                <c:pt idx="145">
                  <c:v>23604018.51618642</c:v>
                </c:pt>
                <c:pt idx="146">
                  <c:v>23776384.562474158</c:v>
                </c:pt>
                <c:pt idx="147">
                  <c:v>23887885.49240005</c:v>
                </c:pt>
                <c:pt idx="148">
                  <c:v>23651045.325338349</c:v>
                </c:pt>
                <c:pt idx="149">
                  <c:v>24612660.526584696</c:v>
                </c:pt>
                <c:pt idx="150">
                  <c:v>25300742.217431478</c:v>
                </c:pt>
                <c:pt idx="151">
                  <c:v>26298140.078380201</c:v>
                </c:pt>
                <c:pt idx="152">
                  <c:v>28246771.902820002</c:v>
                </c:pt>
                <c:pt idx="153">
                  <c:v>28176068.494566768</c:v>
                </c:pt>
                <c:pt idx="154">
                  <c:v>26529564.35534811</c:v>
                </c:pt>
                <c:pt idx="155">
                  <c:v>28280463.251894433</c:v>
                </c:pt>
                <c:pt idx="156">
                  <c:v>27677818.160916597</c:v>
                </c:pt>
                <c:pt idx="157">
                  <c:v>27537093.659951713</c:v>
                </c:pt>
                <c:pt idx="158">
                  <c:v>28691390.651852947</c:v>
                </c:pt>
                <c:pt idx="159">
                  <c:v>27477205.999760631</c:v>
                </c:pt>
                <c:pt idx="160">
                  <c:v>28148790.814105541</c:v>
                </c:pt>
                <c:pt idx="161">
                  <c:v>25587424.698159739</c:v>
                </c:pt>
                <c:pt idx="162">
                  <c:v>24403738.095571674</c:v>
                </c:pt>
                <c:pt idx="163">
                  <c:v>26375578.633608345</c:v>
                </c:pt>
                <c:pt idx="164">
                  <c:v>26709583.399701659</c:v>
                </c:pt>
                <c:pt idx="165">
                  <c:v>25385634.035402983</c:v>
                </c:pt>
                <c:pt idx="166">
                  <c:v>24048920.184003904</c:v>
                </c:pt>
                <c:pt idx="167">
                  <c:v>22003634.576051399</c:v>
                </c:pt>
                <c:pt idx="168">
                  <c:v>23266581.431762278</c:v>
                </c:pt>
                <c:pt idx="169">
                  <c:v>21846935.465759449</c:v>
                </c:pt>
                <c:pt idx="170">
                  <c:v>22844618.03878355</c:v>
                </c:pt>
                <c:pt idx="171">
                  <c:v>21104817.854395092</c:v>
                </c:pt>
                <c:pt idx="172">
                  <c:v>21366247.449521553</c:v>
                </c:pt>
                <c:pt idx="173">
                  <c:v>21389562.660466369</c:v>
                </c:pt>
                <c:pt idx="174">
                  <c:v>20734498.10876926</c:v>
                </c:pt>
                <c:pt idx="175">
                  <c:v>20797426.910757881</c:v>
                </c:pt>
                <c:pt idx="176">
                  <c:v>23237429.777339827</c:v>
                </c:pt>
                <c:pt idx="177">
                  <c:v>23951689.522825871</c:v>
                </c:pt>
                <c:pt idx="178">
                  <c:v>23278723.82083565</c:v>
                </c:pt>
                <c:pt idx="179">
                  <c:v>23956723.625995662</c:v>
                </c:pt>
                <c:pt idx="180">
                  <c:v>23398140.210299291</c:v>
                </c:pt>
                <c:pt idx="181">
                  <c:v>23419581.817869414</c:v>
                </c:pt>
                <c:pt idx="182">
                  <c:v>23331382.650080174</c:v>
                </c:pt>
                <c:pt idx="183">
                  <c:v>23561745.596938536</c:v>
                </c:pt>
                <c:pt idx="184">
                  <c:v>23319621.246659447</c:v>
                </c:pt>
                <c:pt idx="185">
                  <c:v>23043031.03642378</c:v>
                </c:pt>
                <c:pt idx="186">
                  <c:v>23809493.990313876</c:v>
                </c:pt>
                <c:pt idx="187">
                  <c:v>24358306.935348839</c:v>
                </c:pt>
                <c:pt idx="188">
                  <c:v>24603602.529059026</c:v>
                </c:pt>
                <c:pt idx="189">
                  <c:v>24620495.795298912</c:v>
                </c:pt>
                <c:pt idx="190">
                  <c:v>24976653.466647122</c:v>
                </c:pt>
                <c:pt idx="191">
                  <c:v>23219656.790829182</c:v>
                </c:pt>
                <c:pt idx="192">
                  <c:v>22288418.908753108</c:v>
                </c:pt>
                <c:pt idx="193">
                  <c:v>22755157.10494037</c:v>
                </c:pt>
                <c:pt idx="194">
                  <c:v>22917610.668760829</c:v>
                </c:pt>
                <c:pt idx="195">
                  <c:v>23209844.226999458</c:v>
                </c:pt>
                <c:pt idx="196">
                  <c:v>24069836.835470352</c:v>
                </c:pt>
                <c:pt idx="197">
                  <c:v>24404979.120296739</c:v>
                </c:pt>
                <c:pt idx="198">
                  <c:v>24845211.793367505</c:v>
                </c:pt>
                <c:pt idx="199">
                  <c:v>22755261.951927807</c:v>
                </c:pt>
                <c:pt idx="200">
                  <c:v>23055610.233477313</c:v>
                </c:pt>
                <c:pt idx="201">
                  <c:v>20011440.452643342</c:v>
                </c:pt>
                <c:pt idx="202">
                  <c:v>21191018.168985311</c:v>
                </c:pt>
                <c:pt idx="203">
                  <c:v>22105856.947754312</c:v>
                </c:pt>
                <c:pt idx="204">
                  <c:v>22170416.908928458</c:v>
                </c:pt>
                <c:pt idx="205">
                  <c:v>22940690.544802845</c:v>
                </c:pt>
                <c:pt idx="206">
                  <c:v>20614600.055640168</c:v>
                </c:pt>
                <c:pt idx="207">
                  <c:v>21696087.695039976</c:v>
                </c:pt>
                <c:pt idx="208">
                  <c:v>21953084.796728276</c:v>
                </c:pt>
                <c:pt idx="209">
                  <c:v>20826363.048814666</c:v>
                </c:pt>
                <c:pt idx="210">
                  <c:v>21328719.930249866</c:v>
                </c:pt>
                <c:pt idx="211">
                  <c:v>21530239.659836035</c:v>
                </c:pt>
                <c:pt idx="212">
                  <c:v>22331221.730321322</c:v>
                </c:pt>
                <c:pt idx="213">
                  <c:v>22566079.637381926</c:v>
                </c:pt>
                <c:pt idx="214">
                  <c:v>22253308.366037093</c:v>
                </c:pt>
                <c:pt idx="215">
                  <c:v>20072963.655086547</c:v>
                </c:pt>
                <c:pt idx="216">
                  <c:v>17273468.819837905</c:v>
                </c:pt>
                <c:pt idx="217">
                  <c:v>19173705.199893314</c:v>
                </c:pt>
                <c:pt idx="218">
                  <c:v>19943259.097581942</c:v>
                </c:pt>
                <c:pt idx="219">
                  <c:v>20108526.027695537</c:v>
                </c:pt>
                <c:pt idx="220">
                  <c:v>20572951.332726412</c:v>
                </c:pt>
                <c:pt idx="221">
                  <c:v>21801037.330327611</c:v>
                </c:pt>
                <c:pt idx="222">
                  <c:v>20631813.061047152</c:v>
                </c:pt>
                <c:pt idx="223">
                  <c:v>19690087.141191415</c:v>
                </c:pt>
                <c:pt idx="224">
                  <c:v>21515375.755482666</c:v>
                </c:pt>
                <c:pt idx="225">
                  <c:v>21862278.771391235</c:v>
                </c:pt>
                <c:pt idx="226">
                  <c:v>21699915.100537781</c:v>
                </c:pt>
                <c:pt idx="227">
                  <c:v>22433700.185402028</c:v>
                </c:pt>
                <c:pt idx="228">
                  <c:v>24067464.426583722</c:v>
                </c:pt>
                <c:pt idx="229">
                  <c:v>24775272.861905426</c:v>
                </c:pt>
                <c:pt idx="230">
                  <c:v>24752074.35991833</c:v>
                </c:pt>
                <c:pt idx="231">
                  <c:v>25426722.008604381</c:v>
                </c:pt>
                <c:pt idx="232">
                  <c:v>25456404.872062795</c:v>
                </c:pt>
                <c:pt idx="233">
                  <c:v>26039348.452754315</c:v>
                </c:pt>
                <c:pt idx="234">
                  <c:v>24865941.233505476</c:v>
                </c:pt>
                <c:pt idx="235">
                  <c:v>27001045.970985461</c:v>
                </c:pt>
                <c:pt idx="236">
                  <c:v>26365670.82081154</c:v>
                </c:pt>
                <c:pt idx="237">
                  <c:v>27754380.752515569</c:v>
                </c:pt>
                <c:pt idx="238">
                  <c:v>26075168.763922766</c:v>
                </c:pt>
                <c:pt idx="239">
                  <c:v>25006548.352266192</c:v>
                </c:pt>
                <c:pt idx="240">
                  <c:v>27181743.478539553</c:v>
                </c:pt>
                <c:pt idx="241">
                  <c:v>26211442.940053072</c:v>
                </c:pt>
                <c:pt idx="242">
                  <c:v>25773409.710288309</c:v>
                </c:pt>
                <c:pt idx="243">
                  <c:v>24677647.192580473</c:v>
                </c:pt>
                <c:pt idx="244">
                  <c:v>26228099.080166638</c:v>
                </c:pt>
                <c:pt idx="245">
                  <c:v>25968887.352707844</c:v>
                </c:pt>
                <c:pt idx="246">
                  <c:v>24271999.157202464</c:v>
                </c:pt>
                <c:pt idx="247">
                  <c:v>26702998.393282741</c:v>
                </c:pt>
                <c:pt idx="248">
                  <c:v>25907506.32049441</c:v>
                </c:pt>
                <c:pt idx="249">
                  <c:v>22953064.572930686</c:v>
                </c:pt>
                <c:pt idx="250">
                  <c:v>23924849.56081209</c:v>
                </c:pt>
                <c:pt idx="251">
                  <c:v>24171426.868736912</c:v>
                </c:pt>
                <c:pt idx="252">
                  <c:v>24159718.462173473</c:v>
                </c:pt>
                <c:pt idx="253">
                  <c:v>24931407.762589667</c:v>
                </c:pt>
                <c:pt idx="254">
                  <c:v>25333865.169830963</c:v>
                </c:pt>
                <c:pt idx="255">
                  <c:v>27706221.038321074</c:v>
                </c:pt>
                <c:pt idx="256">
                  <c:v>27949798.077555809</c:v>
                </c:pt>
                <c:pt idx="257">
                  <c:v>27857909.293992903</c:v>
                </c:pt>
                <c:pt idx="258">
                  <c:v>26984293.609074932</c:v>
                </c:pt>
                <c:pt idx="259">
                  <c:v>26516237.67500912</c:v>
                </c:pt>
                <c:pt idx="260">
                  <c:v>28038966.51176982</c:v>
                </c:pt>
                <c:pt idx="261">
                  <c:v>27629330.018039398</c:v>
                </c:pt>
                <c:pt idx="262">
                  <c:v>29501150.533917643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14-4AD2-A8E0-4BE638D0EAEE}"/>
            </c:ext>
          </c:extLst>
        </c:ser>
        <c:ser>
          <c:idx val="2"/>
          <c:order val="2"/>
          <c:tx>
            <c:strRef>
              <c:f>'資産(円) (200203～)'!$H$1:$H$2</c:f>
              <c:strCache>
                <c:ptCount val="2"/>
                <c:pt idx="0">
                  <c:v>資産額（5％）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'資産(円) (200203～)'!$H$3:$H$265</c:f>
              <c:numCache>
                <c:formatCode>#,##0_ ;[Red]\-#,##0\ </c:formatCode>
                <c:ptCount val="263"/>
                <c:pt idx="0">
                  <c:v>60000000</c:v>
                </c:pt>
                <c:pt idx="1">
                  <c:v>54288404.182854265</c:v>
                </c:pt>
                <c:pt idx="2">
                  <c:v>51730320.214972764</c:v>
                </c:pt>
                <c:pt idx="3">
                  <c:v>45937048.340997793</c:v>
                </c:pt>
                <c:pt idx="4">
                  <c:v>42167449.76257176</c:v>
                </c:pt>
                <c:pt idx="5">
                  <c:v>41586334.761188559</c:v>
                </c:pt>
                <c:pt idx="6">
                  <c:v>37807741.629068732</c:v>
                </c:pt>
                <c:pt idx="7">
                  <c:v>41085896.184569858</c:v>
                </c:pt>
                <c:pt idx="8">
                  <c:v>43180653.288220972</c:v>
                </c:pt>
                <c:pt idx="9">
                  <c:v>39063988.464960389</c:v>
                </c:pt>
                <c:pt idx="10">
                  <c:v>38107825.103089549</c:v>
                </c:pt>
                <c:pt idx="11">
                  <c:v>36653643.30862426</c:v>
                </c:pt>
                <c:pt idx="12">
                  <c:v>36700591.356756188</c:v>
                </c:pt>
                <c:pt idx="13">
                  <c:v>39713943.457880132</c:v>
                </c:pt>
                <c:pt idx="14">
                  <c:v>41590607.037643999</c:v>
                </c:pt>
                <c:pt idx="15">
                  <c:v>41973783.042037144</c:v>
                </c:pt>
                <c:pt idx="16">
                  <c:v>42711237.442661315</c:v>
                </c:pt>
                <c:pt idx="17">
                  <c:v>41890271.776168272</c:v>
                </c:pt>
                <c:pt idx="18">
                  <c:v>39241332.996355087</c:v>
                </c:pt>
                <c:pt idx="19">
                  <c:v>40605972.981428243</c:v>
                </c:pt>
                <c:pt idx="20">
                  <c:v>40489329.566048168</c:v>
                </c:pt>
                <c:pt idx="21">
                  <c:v>41417576.495903626</c:v>
                </c:pt>
                <c:pt idx="22">
                  <c:v>41168803.742604762</c:v>
                </c:pt>
                <c:pt idx="23">
                  <c:v>42854840.647691727</c:v>
                </c:pt>
                <c:pt idx="24">
                  <c:v>40011572.125545852</c:v>
                </c:pt>
                <c:pt idx="25">
                  <c:v>41436696.60637448</c:v>
                </c:pt>
                <c:pt idx="26">
                  <c:v>41307802.062875248</c:v>
                </c:pt>
                <c:pt idx="27">
                  <c:v>41547387.60936325</c:v>
                </c:pt>
                <c:pt idx="28">
                  <c:v>40798160.774322733</c:v>
                </c:pt>
                <c:pt idx="29">
                  <c:v>39826074.318381764</c:v>
                </c:pt>
                <c:pt idx="30">
                  <c:v>40306375.535764225</c:v>
                </c:pt>
                <c:pt idx="31">
                  <c:v>39028419.150299303</c:v>
                </c:pt>
                <c:pt idx="32">
                  <c:v>39215696.344470955</c:v>
                </c:pt>
                <c:pt idx="33">
                  <c:v>40065603.58459907</c:v>
                </c:pt>
                <c:pt idx="34">
                  <c:v>39198332.943052493</c:v>
                </c:pt>
                <c:pt idx="35">
                  <c:v>40063263.245103337</c:v>
                </c:pt>
                <c:pt idx="36">
                  <c:v>39979330.540884584</c:v>
                </c:pt>
                <c:pt idx="37">
                  <c:v>38087367.348550901</c:v>
                </c:pt>
                <c:pt idx="38">
                  <c:v>40371142.790039517</c:v>
                </c:pt>
                <c:pt idx="39">
                  <c:v>40956328.218331769</c:v>
                </c:pt>
                <c:pt idx="40">
                  <c:v>42830799.909369722</c:v>
                </c:pt>
                <c:pt idx="41">
                  <c:v>41410888.15500199</c:v>
                </c:pt>
                <c:pt idx="42">
                  <c:v>42523065.920731336</c:v>
                </c:pt>
                <c:pt idx="43">
                  <c:v>42645170.426796444</c:v>
                </c:pt>
                <c:pt idx="44">
                  <c:v>45138375.292634204</c:v>
                </c:pt>
                <c:pt idx="45">
                  <c:v>44069955.838513933</c:v>
                </c:pt>
                <c:pt idx="46">
                  <c:v>44738847.788906172</c:v>
                </c:pt>
                <c:pt idx="47">
                  <c:v>43951586.916918427</c:v>
                </c:pt>
                <c:pt idx="48">
                  <c:v>44937919.620047867</c:v>
                </c:pt>
                <c:pt idx="49">
                  <c:v>43730912.105091028</c:v>
                </c:pt>
                <c:pt idx="50">
                  <c:v>41663431.263877399</c:v>
                </c:pt>
                <c:pt idx="51">
                  <c:v>42109269.255130537</c:v>
                </c:pt>
                <c:pt idx="52">
                  <c:v>42143703.115019761</c:v>
                </c:pt>
                <c:pt idx="53">
                  <c:v>43819160.53813161</c:v>
                </c:pt>
                <c:pt idx="54">
                  <c:v>44947845.642636269</c:v>
                </c:pt>
                <c:pt idx="55">
                  <c:v>45619618.280746058</c:v>
                </c:pt>
                <c:pt idx="56">
                  <c:v>45668575.304166958</c:v>
                </c:pt>
                <c:pt idx="57">
                  <c:v>47313142.646480434</c:v>
                </c:pt>
                <c:pt idx="58">
                  <c:v>48453739.854323216</c:v>
                </c:pt>
                <c:pt idx="59">
                  <c:v>46223584.369232334</c:v>
                </c:pt>
                <c:pt idx="60">
                  <c:v>46170936.868874468</c:v>
                </c:pt>
                <c:pt idx="61">
                  <c:v>48561534.981898464</c:v>
                </c:pt>
                <c:pt idx="62">
                  <c:v>50858063.287677012</c:v>
                </c:pt>
                <c:pt idx="63">
                  <c:v>50301219.62255659</c:v>
                </c:pt>
                <c:pt idx="64">
                  <c:v>46568486.0962383</c:v>
                </c:pt>
                <c:pt idx="65">
                  <c:v>45862010.361131929</c:v>
                </c:pt>
                <c:pt idx="66">
                  <c:v>46847371.161724962</c:v>
                </c:pt>
                <c:pt idx="67">
                  <c:v>47507142.060237147</c:v>
                </c:pt>
                <c:pt idx="68">
                  <c:v>43549842.613319181</c:v>
                </c:pt>
                <c:pt idx="69">
                  <c:v>43094905.945246562</c:v>
                </c:pt>
                <c:pt idx="70">
                  <c:v>38302813.081999794</c:v>
                </c:pt>
                <c:pt idx="71">
                  <c:v>35796904.947961427</c:v>
                </c:pt>
                <c:pt idx="72">
                  <c:v>34023030.032303371</c:v>
                </c:pt>
                <c:pt idx="73">
                  <c:v>36832038.421310939</c:v>
                </c:pt>
                <c:pt idx="74">
                  <c:v>37530307.998244084</c:v>
                </c:pt>
                <c:pt idx="75">
                  <c:v>34245974.433666252</c:v>
                </c:pt>
                <c:pt idx="76">
                  <c:v>34224108.668975167</c:v>
                </c:pt>
                <c:pt idx="77">
                  <c:v>34693244.885731183</c:v>
                </c:pt>
                <c:pt idx="78">
                  <c:v>30478642.127712026</c:v>
                </c:pt>
                <c:pt idx="79">
                  <c:v>23278109.255488094</c:v>
                </c:pt>
                <c:pt idx="80">
                  <c:v>20629853.67126501</c:v>
                </c:pt>
                <c:pt idx="81">
                  <c:v>19489676.858730495</c:v>
                </c:pt>
                <c:pt idx="82">
                  <c:v>17428734.326156516</c:v>
                </c:pt>
                <c:pt idx="83">
                  <c:v>16576917.008187179</c:v>
                </c:pt>
                <c:pt idx="84">
                  <c:v>17984234.556905523</c:v>
                </c:pt>
                <c:pt idx="85">
                  <c:v>19357747.543591697</c:v>
                </c:pt>
                <c:pt idx="86">
                  <c:v>19463014.747090541</c:v>
                </c:pt>
                <c:pt idx="87">
                  <c:v>19421095.19247365</c:v>
                </c:pt>
                <c:pt idx="88">
                  <c:v>20255743.940492142</c:v>
                </c:pt>
                <c:pt idx="89">
                  <c:v>20309548.797249094</c:v>
                </c:pt>
                <c:pt idx="90">
                  <c:v>20049661.604430221</c:v>
                </c:pt>
                <c:pt idx="91">
                  <c:v>19486689.916868947</c:v>
                </c:pt>
                <c:pt idx="92">
                  <c:v>19492285.945629265</c:v>
                </c:pt>
                <c:pt idx="93">
                  <c:v>21128517.107275877</c:v>
                </c:pt>
                <c:pt idx="94">
                  <c:v>19493580.079026289</c:v>
                </c:pt>
                <c:pt idx="95">
                  <c:v>19510645.61848383</c:v>
                </c:pt>
                <c:pt idx="96">
                  <c:v>21450443.753391977</c:v>
                </c:pt>
                <c:pt idx="97">
                  <c:v>21607879.441765994</c:v>
                </c:pt>
                <c:pt idx="98">
                  <c:v>19022150.504244443</c:v>
                </c:pt>
                <c:pt idx="99">
                  <c:v>17198412.695233639</c:v>
                </c:pt>
                <c:pt idx="100">
                  <c:v>17723687.347328298</c:v>
                </c:pt>
                <c:pt idx="101">
                  <c:v>16191649.128490373</c:v>
                </c:pt>
                <c:pt idx="102">
                  <c:v>17216567.730508249</c:v>
                </c:pt>
                <c:pt idx="103">
                  <c:v>16937858.066435758</c:v>
                </c:pt>
                <c:pt idx="104">
                  <c:v>17337532.016853821</c:v>
                </c:pt>
                <c:pt idx="105">
                  <c:v>17664014.259521212</c:v>
                </c:pt>
                <c:pt idx="106">
                  <c:v>18017493.124774065</c:v>
                </c:pt>
                <c:pt idx="107">
                  <c:v>18277562.022521771</c:v>
                </c:pt>
                <c:pt idx="108">
                  <c:v>18324375.188590389</c:v>
                </c:pt>
                <c:pt idx="109">
                  <c:v>18146809.843156584</c:v>
                </c:pt>
                <c:pt idx="110">
                  <c:v>17717950.771850608</c:v>
                </c:pt>
                <c:pt idx="111">
                  <c:v>16945976.152027249</c:v>
                </c:pt>
                <c:pt idx="112">
                  <c:v>15545878.59717311</c:v>
                </c:pt>
                <c:pt idx="113">
                  <c:v>14397727.16340203</c:v>
                </c:pt>
                <c:pt idx="114">
                  <c:v>13175526.553968702</c:v>
                </c:pt>
                <c:pt idx="115">
                  <c:v>14583596.850761119</c:v>
                </c:pt>
                <c:pt idx="116">
                  <c:v>14130999.804495806</c:v>
                </c:pt>
                <c:pt idx="117">
                  <c:v>13875748.577081569</c:v>
                </c:pt>
                <c:pt idx="118">
                  <c:v>14115630.75009775</c:v>
                </c:pt>
                <c:pt idx="119">
                  <c:v>15400294.085074237</c:v>
                </c:pt>
                <c:pt idx="120">
                  <c:v>15940571.722816557</c:v>
                </c:pt>
                <c:pt idx="121">
                  <c:v>14988698.835102022</c:v>
                </c:pt>
                <c:pt idx="122">
                  <c:v>13546151.095779764</c:v>
                </c:pt>
                <c:pt idx="123">
                  <c:v>14085324.868100328</c:v>
                </c:pt>
                <c:pt idx="124">
                  <c:v>13712780.212073339</c:v>
                </c:pt>
                <c:pt idx="125">
                  <c:v>13783565.42170405</c:v>
                </c:pt>
                <c:pt idx="126">
                  <c:v>13776125.368440097</c:v>
                </c:pt>
                <c:pt idx="127">
                  <c:v>13587658.218949547</c:v>
                </c:pt>
                <c:pt idx="128">
                  <c:v>13830725.970364772</c:v>
                </c:pt>
                <c:pt idx="129">
                  <c:v>14369336.031205226</c:v>
                </c:pt>
                <c:pt idx="130">
                  <c:v>15745579.94885985</c:v>
                </c:pt>
                <c:pt idx="131">
                  <c:v>15824558.978482088</c:v>
                </c:pt>
                <c:pt idx="132">
                  <c:v>16417897.864463247</c:v>
                </c:pt>
                <c:pt idx="133">
                  <c:v>17034302.793016516</c:v>
                </c:pt>
                <c:pt idx="134">
                  <c:v>17688550.283050399</c:v>
                </c:pt>
                <c:pt idx="135">
                  <c:v>16953643.973448534</c:v>
                </c:pt>
                <c:pt idx="136">
                  <c:v>17292681.267856006</c:v>
                </c:pt>
                <c:pt idx="137">
                  <c:v>16566032.92478976</c:v>
                </c:pt>
                <c:pt idx="138">
                  <c:v>16821375.044578228</c:v>
                </c:pt>
                <c:pt idx="139">
                  <c:v>17340675.037168577</c:v>
                </c:pt>
                <c:pt idx="140">
                  <c:v>18313182.187143538</c:v>
                </c:pt>
                <c:pt idx="141">
                  <c:v>19020005.290416934</c:v>
                </c:pt>
                <c:pt idx="142">
                  <c:v>17549612.419716392</c:v>
                </c:pt>
                <c:pt idx="143">
                  <c:v>17986414.665956758</c:v>
                </c:pt>
                <c:pt idx="144">
                  <c:v>18119142.891742058</c:v>
                </c:pt>
                <c:pt idx="145">
                  <c:v>17803102.187674265</c:v>
                </c:pt>
                <c:pt idx="146">
                  <c:v>17852811.676680196</c:v>
                </c:pt>
                <c:pt idx="147">
                  <c:v>17855477.834363237</c:v>
                </c:pt>
                <c:pt idx="148">
                  <c:v>17596627.664657231</c:v>
                </c:pt>
                <c:pt idx="149">
                  <c:v>18229481.914451603</c:v>
                </c:pt>
                <c:pt idx="150">
                  <c:v>18655760.131173834</c:v>
                </c:pt>
                <c:pt idx="151">
                  <c:v>19307107.652236182</c:v>
                </c:pt>
                <c:pt idx="152">
                  <c:v>20652906.575875144</c:v>
                </c:pt>
                <c:pt idx="153">
                  <c:v>20515722.054588441</c:v>
                </c:pt>
                <c:pt idx="154">
                  <c:v>19230688.234121948</c:v>
                </c:pt>
                <c:pt idx="155">
                  <c:v>20412973.180556357</c:v>
                </c:pt>
                <c:pt idx="156">
                  <c:v>19890387.153756283</c:v>
                </c:pt>
                <c:pt idx="157">
                  <c:v>19700950.898110654</c:v>
                </c:pt>
                <c:pt idx="158">
                  <c:v>20437745.751878295</c:v>
                </c:pt>
                <c:pt idx="159">
                  <c:v>19483119.591841772</c:v>
                </c:pt>
                <c:pt idx="160">
                  <c:v>19868856.32439978</c:v>
                </c:pt>
                <c:pt idx="161">
                  <c:v>17969729.618194651</c:v>
                </c:pt>
                <c:pt idx="162">
                  <c:v>17046455.959734909</c:v>
                </c:pt>
                <c:pt idx="163">
                  <c:v>18330989.125741877</c:v>
                </c:pt>
                <c:pt idx="164">
                  <c:v>18469496.632281937</c:v>
                </c:pt>
                <c:pt idx="165">
                  <c:v>17459580.564733334</c:v>
                </c:pt>
                <c:pt idx="166">
                  <c:v>16444972.616538586</c:v>
                </c:pt>
                <c:pt idx="167">
                  <c:v>14950237.021425705</c:v>
                </c:pt>
                <c:pt idx="168">
                  <c:v>15711213.553110804</c:v>
                </c:pt>
                <c:pt idx="169">
                  <c:v>14654505.530822238</c:v>
                </c:pt>
                <c:pt idx="170">
                  <c:v>15224657.563445035</c:v>
                </c:pt>
                <c:pt idx="171">
                  <c:v>13965128.13970048</c:v>
                </c:pt>
                <c:pt idx="172">
                  <c:v>14037000.219988016</c:v>
                </c:pt>
                <c:pt idx="173">
                  <c:v>13950136.057429459</c:v>
                </c:pt>
                <c:pt idx="174">
                  <c:v>13419650.705536747</c:v>
                </c:pt>
                <c:pt idx="175">
                  <c:v>13356002.163405737</c:v>
                </c:pt>
                <c:pt idx="176">
                  <c:v>14817453.498433121</c:v>
                </c:pt>
                <c:pt idx="177">
                  <c:v>15166376.77588015</c:v>
                </c:pt>
                <c:pt idx="178">
                  <c:v>14632721.770558683</c:v>
                </c:pt>
                <c:pt idx="179">
                  <c:v>14950336.43060068</c:v>
                </c:pt>
                <c:pt idx="180">
                  <c:v>14492161.708122436</c:v>
                </c:pt>
                <c:pt idx="181">
                  <c:v>14394800.832275724</c:v>
                </c:pt>
                <c:pt idx="182">
                  <c:v>14228885.200164007</c:v>
                </c:pt>
                <c:pt idx="183">
                  <c:v>14256593.006530713</c:v>
                </c:pt>
                <c:pt idx="184">
                  <c:v>13996231.512242194</c:v>
                </c:pt>
                <c:pt idx="185">
                  <c:v>13715267.521936089</c:v>
                </c:pt>
                <c:pt idx="186">
                  <c:v>14055388.657875072</c:v>
                </c:pt>
                <c:pt idx="187">
                  <c:v>14262191.380998291</c:v>
                </c:pt>
                <c:pt idx="188">
                  <c:v>14287557.225633455</c:v>
                </c:pt>
                <c:pt idx="189">
                  <c:v>14178027.056415994</c:v>
                </c:pt>
                <c:pt idx="190">
                  <c:v>14262694.126361512</c:v>
                </c:pt>
                <c:pt idx="191">
                  <c:v>13137861.154083136</c:v>
                </c:pt>
                <c:pt idx="192">
                  <c:v>12488266.305629831</c:v>
                </c:pt>
                <c:pt idx="193">
                  <c:v>12625849.24020802</c:v>
                </c:pt>
                <c:pt idx="194">
                  <c:v>12590830.409611432</c:v>
                </c:pt>
                <c:pt idx="195">
                  <c:v>12624996.159177095</c:v>
                </c:pt>
                <c:pt idx="196">
                  <c:v>12965177.953622144</c:v>
                </c:pt>
                <c:pt idx="197">
                  <c:v>13016897.672445517</c:v>
                </c:pt>
                <c:pt idx="198">
                  <c:v>13121713.203778137</c:v>
                </c:pt>
                <c:pt idx="199">
                  <c:v>11886761.368296666</c:v>
                </c:pt>
                <c:pt idx="200">
                  <c:v>11911189.74759707</c:v>
                </c:pt>
                <c:pt idx="201">
                  <c:v>10204725.752493329</c:v>
                </c:pt>
                <c:pt idx="202">
                  <c:v>10670982.557057332</c:v>
                </c:pt>
                <c:pt idx="203">
                  <c:v>10994961.571614705</c:v>
                </c:pt>
                <c:pt idx="204">
                  <c:v>10888982.255966024</c:v>
                </c:pt>
                <c:pt idx="205">
                  <c:v>11127810.093772832</c:v>
                </c:pt>
                <c:pt idx="206">
                  <c:v>9858636.9390862864</c:v>
                </c:pt>
                <c:pt idx="207">
                  <c:v>10233445.922403067</c:v>
                </c:pt>
                <c:pt idx="208">
                  <c:v>10210790.655896649</c:v>
                </c:pt>
                <c:pt idx="209">
                  <c:v>9541382.9925514366</c:v>
                </c:pt>
                <c:pt idx="210">
                  <c:v>9624614.0306244083</c:v>
                </c:pt>
                <c:pt idx="211">
                  <c:v>9567081.6417674031</c:v>
                </c:pt>
                <c:pt idx="212">
                  <c:v>9772982.4764261581</c:v>
                </c:pt>
                <c:pt idx="213">
                  <c:v>9724233.5911937431</c:v>
                </c:pt>
                <c:pt idx="214">
                  <c:v>9436410.9671993051</c:v>
                </c:pt>
                <c:pt idx="215">
                  <c:v>8357256.2198885921</c:v>
                </c:pt>
                <c:pt idx="216">
                  <c:v>7035380.9679498663</c:v>
                </c:pt>
                <c:pt idx="217">
                  <c:v>7650977.0874429513</c:v>
                </c:pt>
                <c:pt idx="218">
                  <c:v>7797838.7792293206</c:v>
                </c:pt>
                <c:pt idx="219">
                  <c:v>7700433.6277944455</c:v>
                </c:pt>
                <c:pt idx="220">
                  <c:v>7714444.7142062625</c:v>
                </c:pt>
                <c:pt idx="221">
                  <c:v>8009322.8608652595</c:v>
                </c:pt>
                <c:pt idx="222">
                  <c:v>7412431.2468955247</c:v>
                </c:pt>
                <c:pt idx="223">
                  <c:v>6904931.744157739</c:v>
                </c:pt>
                <c:pt idx="224">
                  <c:v>7373928.2034414746</c:v>
                </c:pt>
                <c:pt idx="225">
                  <c:v>7319935.5530954441</c:v>
                </c:pt>
                <c:pt idx="226">
                  <c:v>7090907.469949563</c:v>
                </c:pt>
                <c:pt idx="227">
                  <c:v>7154210.8303010343</c:v>
                </c:pt>
                <c:pt idx="228">
                  <c:v>7496979.3506671749</c:v>
                </c:pt>
                <c:pt idx="229">
                  <c:v>7537547.7900251066</c:v>
                </c:pt>
                <c:pt idx="230">
                  <c:v>7348943.216176386</c:v>
                </c:pt>
                <c:pt idx="231">
                  <c:v>7366050.5053927796</c:v>
                </c:pt>
                <c:pt idx="232">
                  <c:v>7189831.4211733462</c:v>
                </c:pt>
                <c:pt idx="233">
                  <c:v>7168024.6076105358</c:v>
                </c:pt>
                <c:pt idx="234">
                  <c:v>6656950.2455562856</c:v>
                </c:pt>
                <c:pt idx="235">
                  <c:v>7038782.3432906801</c:v>
                </c:pt>
                <c:pt idx="236">
                  <c:v>6681803.4742397033</c:v>
                </c:pt>
                <c:pt idx="237">
                  <c:v>6840763.0148998266</c:v>
                </c:pt>
                <c:pt idx="238">
                  <c:v>6232336.0092283729</c:v>
                </c:pt>
                <c:pt idx="239">
                  <c:v>5780698.738256542</c:v>
                </c:pt>
                <c:pt idx="240">
                  <c:v>6085545.6024684329</c:v>
                </c:pt>
                <c:pt idx="241">
                  <c:v>5668685.0617498197</c:v>
                </c:pt>
                <c:pt idx="242">
                  <c:v>5372612.882893214</c:v>
                </c:pt>
                <c:pt idx="243">
                  <c:v>4941097.5159640899</c:v>
                </c:pt>
                <c:pt idx="244">
                  <c:v>5046588.4930011285</c:v>
                </c:pt>
                <c:pt idx="245">
                  <c:v>4790005.7624116363</c:v>
                </c:pt>
                <c:pt idx="246">
                  <c:v>4268513.4630944198</c:v>
                </c:pt>
                <c:pt idx="247">
                  <c:v>4485601.8320313878</c:v>
                </c:pt>
                <c:pt idx="248">
                  <c:v>4139769.8865258805</c:v>
                </c:pt>
                <c:pt idx="249">
                  <c:v>3453631.3939279853</c:v>
                </c:pt>
                <c:pt idx="250">
                  <c:v>3383705.5706374184</c:v>
                </c:pt>
                <c:pt idx="251">
                  <c:v>3200401.0271649729</c:v>
                </c:pt>
                <c:pt idx="252">
                  <c:v>2978641.7528129453</c:v>
                </c:pt>
                <c:pt idx="253">
                  <c:v>2851523.1667437316</c:v>
                </c:pt>
                <c:pt idx="254">
                  <c:v>2673288.4416905507</c:v>
                </c:pt>
                <c:pt idx="255">
                  <c:v>2697367.4807809</c:v>
                </c:pt>
                <c:pt idx="256">
                  <c:v>2492986.2775891768</c:v>
                </c:pt>
                <c:pt idx="257">
                  <c:v>2254859.1517705955</c:v>
                </c:pt>
                <c:pt idx="258">
                  <c:v>1952359.2675300143</c:v>
                </c:pt>
                <c:pt idx="259">
                  <c:v>1684773.7597425522</c:v>
                </c:pt>
                <c:pt idx="260">
                  <c:v>1545819.9692164906</c:v>
                </c:pt>
                <c:pt idx="261">
                  <c:v>1285640.7502736384</c:v>
                </c:pt>
                <c:pt idx="262">
                  <c:v>1133209.4535126523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14-4AD2-A8E0-4BE638D0E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1"/>
          <c:tx>
            <c:strRef>
              <c:f>'SPX (1974～)'!$C$1</c:f>
              <c:strCache>
                <c:ptCount val="1"/>
                <c:pt idx="0">
                  <c:v>SPX（ドル）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'SPX (1974～)'!$A$3:$A$603</c:f>
              <c:numCache>
                <c:formatCode>m/d/yyyy</c:formatCode>
                <c:ptCount val="601"/>
                <c:pt idx="0">
                  <c:v>27060</c:v>
                </c:pt>
                <c:pt idx="1">
                  <c:v>27088</c:v>
                </c:pt>
                <c:pt idx="2">
                  <c:v>27119</c:v>
                </c:pt>
                <c:pt idx="3">
                  <c:v>27149</c:v>
                </c:pt>
                <c:pt idx="4">
                  <c:v>27180</c:v>
                </c:pt>
                <c:pt idx="5">
                  <c:v>27210</c:v>
                </c:pt>
                <c:pt idx="6">
                  <c:v>27241</c:v>
                </c:pt>
                <c:pt idx="7">
                  <c:v>27272</c:v>
                </c:pt>
                <c:pt idx="8">
                  <c:v>27302</c:v>
                </c:pt>
                <c:pt idx="9">
                  <c:v>27333</c:v>
                </c:pt>
                <c:pt idx="10">
                  <c:v>27363</c:v>
                </c:pt>
                <c:pt idx="11">
                  <c:v>27394</c:v>
                </c:pt>
                <c:pt idx="12">
                  <c:v>27425</c:v>
                </c:pt>
                <c:pt idx="13">
                  <c:v>27453</c:v>
                </c:pt>
                <c:pt idx="14">
                  <c:v>27484</c:v>
                </c:pt>
                <c:pt idx="15">
                  <c:v>27514</c:v>
                </c:pt>
                <c:pt idx="16">
                  <c:v>27545</c:v>
                </c:pt>
                <c:pt idx="17">
                  <c:v>27575</c:v>
                </c:pt>
                <c:pt idx="18">
                  <c:v>27606</c:v>
                </c:pt>
                <c:pt idx="19">
                  <c:v>27637</c:v>
                </c:pt>
                <c:pt idx="20">
                  <c:v>27667</c:v>
                </c:pt>
                <c:pt idx="21">
                  <c:v>27698</c:v>
                </c:pt>
                <c:pt idx="22">
                  <c:v>27728</c:v>
                </c:pt>
                <c:pt idx="23">
                  <c:v>27759</c:v>
                </c:pt>
                <c:pt idx="24">
                  <c:v>27790</c:v>
                </c:pt>
                <c:pt idx="25">
                  <c:v>27819</c:v>
                </c:pt>
                <c:pt idx="26">
                  <c:v>27850</c:v>
                </c:pt>
                <c:pt idx="27">
                  <c:v>27880</c:v>
                </c:pt>
                <c:pt idx="28">
                  <c:v>27911</c:v>
                </c:pt>
                <c:pt idx="29">
                  <c:v>27941</c:v>
                </c:pt>
                <c:pt idx="30">
                  <c:v>27972</c:v>
                </c:pt>
                <c:pt idx="31">
                  <c:v>28003</c:v>
                </c:pt>
                <c:pt idx="32">
                  <c:v>28033</c:v>
                </c:pt>
                <c:pt idx="33">
                  <c:v>28064</c:v>
                </c:pt>
                <c:pt idx="34">
                  <c:v>28094</c:v>
                </c:pt>
                <c:pt idx="35">
                  <c:v>28125</c:v>
                </c:pt>
                <c:pt idx="36">
                  <c:v>28156</c:v>
                </c:pt>
                <c:pt idx="37">
                  <c:v>28184</c:v>
                </c:pt>
                <c:pt idx="38">
                  <c:v>28215</c:v>
                </c:pt>
                <c:pt idx="39">
                  <c:v>28245</c:v>
                </c:pt>
                <c:pt idx="40">
                  <c:v>28276</c:v>
                </c:pt>
                <c:pt idx="41">
                  <c:v>28306</c:v>
                </c:pt>
                <c:pt idx="42">
                  <c:v>28337</c:v>
                </c:pt>
                <c:pt idx="43">
                  <c:v>28368</c:v>
                </c:pt>
                <c:pt idx="44">
                  <c:v>28398</c:v>
                </c:pt>
                <c:pt idx="45">
                  <c:v>28429</c:v>
                </c:pt>
                <c:pt idx="46">
                  <c:v>28459</c:v>
                </c:pt>
                <c:pt idx="47">
                  <c:v>28490</c:v>
                </c:pt>
                <c:pt idx="48">
                  <c:v>28521</c:v>
                </c:pt>
                <c:pt idx="49">
                  <c:v>28549</c:v>
                </c:pt>
                <c:pt idx="50">
                  <c:v>28580</c:v>
                </c:pt>
                <c:pt idx="51">
                  <c:v>28610</c:v>
                </c:pt>
                <c:pt idx="52">
                  <c:v>28641</c:v>
                </c:pt>
                <c:pt idx="53">
                  <c:v>28671</c:v>
                </c:pt>
                <c:pt idx="54">
                  <c:v>28702</c:v>
                </c:pt>
                <c:pt idx="55">
                  <c:v>28733</c:v>
                </c:pt>
                <c:pt idx="56">
                  <c:v>28763</c:v>
                </c:pt>
                <c:pt idx="57">
                  <c:v>28794</c:v>
                </c:pt>
                <c:pt idx="58">
                  <c:v>28824</c:v>
                </c:pt>
                <c:pt idx="59">
                  <c:v>28855</c:v>
                </c:pt>
                <c:pt idx="60">
                  <c:v>28886</c:v>
                </c:pt>
                <c:pt idx="61">
                  <c:v>28914</c:v>
                </c:pt>
                <c:pt idx="62">
                  <c:v>28945</c:v>
                </c:pt>
                <c:pt idx="63">
                  <c:v>28975</c:v>
                </c:pt>
                <c:pt idx="64">
                  <c:v>29006</c:v>
                </c:pt>
                <c:pt idx="65">
                  <c:v>29036</c:v>
                </c:pt>
                <c:pt idx="66">
                  <c:v>29067</c:v>
                </c:pt>
                <c:pt idx="67">
                  <c:v>29098</c:v>
                </c:pt>
                <c:pt idx="68">
                  <c:v>29128</c:v>
                </c:pt>
                <c:pt idx="69">
                  <c:v>29159</c:v>
                </c:pt>
                <c:pt idx="70">
                  <c:v>29189</c:v>
                </c:pt>
                <c:pt idx="71">
                  <c:v>29220</c:v>
                </c:pt>
                <c:pt idx="72">
                  <c:v>29251</c:v>
                </c:pt>
                <c:pt idx="73">
                  <c:v>29280</c:v>
                </c:pt>
                <c:pt idx="74">
                  <c:v>29311</c:v>
                </c:pt>
                <c:pt idx="75">
                  <c:v>29341</c:v>
                </c:pt>
                <c:pt idx="76">
                  <c:v>29372</c:v>
                </c:pt>
                <c:pt idx="77">
                  <c:v>29402</c:v>
                </c:pt>
                <c:pt idx="78">
                  <c:v>29433</c:v>
                </c:pt>
                <c:pt idx="79">
                  <c:v>29464</c:v>
                </c:pt>
                <c:pt idx="80">
                  <c:v>29494</c:v>
                </c:pt>
                <c:pt idx="81">
                  <c:v>29525</c:v>
                </c:pt>
                <c:pt idx="82">
                  <c:v>29555</c:v>
                </c:pt>
                <c:pt idx="83">
                  <c:v>29586</c:v>
                </c:pt>
                <c:pt idx="84">
                  <c:v>29617</c:v>
                </c:pt>
                <c:pt idx="85">
                  <c:v>29645</c:v>
                </c:pt>
                <c:pt idx="86">
                  <c:v>29676</c:v>
                </c:pt>
                <c:pt idx="87">
                  <c:v>29706</c:v>
                </c:pt>
                <c:pt idx="88">
                  <c:v>29737</c:v>
                </c:pt>
                <c:pt idx="89">
                  <c:v>29767</c:v>
                </c:pt>
                <c:pt idx="90">
                  <c:v>29798</c:v>
                </c:pt>
                <c:pt idx="91">
                  <c:v>29829</c:v>
                </c:pt>
                <c:pt idx="92">
                  <c:v>29859</c:v>
                </c:pt>
                <c:pt idx="93">
                  <c:v>29890</c:v>
                </c:pt>
                <c:pt idx="94">
                  <c:v>29920</c:v>
                </c:pt>
                <c:pt idx="95">
                  <c:v>29951</c:v>
                </c:pt>
                <c:pt idx="96">
                  <c:v>29982</c:v>
                </c:pt>
                <c:pt idx="97">
                  <c:v>30010</c:v>
                </c:pt>
                <c:pt idx="98">
                  <c:v>30041</c:v>
                </c:pt>
                <c:pt idx="99">
                  <c:v>30071</c:v>
                </c:pt>
                <c:pt idx="100">
                  <c:v>30102</c:v>
                </c:pt>
                <c:pt idx="101">
                  <c:v>30132</c:v>
                </c:pt>
                <c:pt idx="102">
                  <c:v>30163</c:v>
                </c:pt>
                <c:pt idx="103">
                  <c:v>30194</c:v>
                </c:pt>
                <c:pt idx="104">
                  <c:v>30224</c:v>
                </c:pt>
                <c:pt idx="105">
                  <c:v>30255</c:v>
                </c:pt>
                <c:pt idx="106">
                  <c:v>30285</c:v>
                </c:pt>
                <c:pt idx="107">
                  <c:v>30316</c:v>
                </c:pt>
                <c:pt idx="108">
                  <c:v>30347</c:v>
                </c:pt>
                <c:pt idx="109">
                  <c:v>30375</c:v>
                </c:pt>
                <c:pt idx="110">
                  <c:v>30406</c:v>
                </c:pt>
                <c:pt idx="111">
                  <c:v>30436</c:v>
                </c:pt>
                <c:pt idx="112">
                  <c:v>30467</c:v>
                </c:pt>
                <c:pt idx="113">
                  <c:v>30497</c:v>
                </c:pt>
                <c:pt idx="114">
                  <c:v>30528</c:v>
                </c:pt>
                <c:pt idx="115">
                  <c:v>30559</c:v>
                </c:pt>
                <c:pt idx="116">
                  <c:v>30589</c:v>
                </c:pt>
                <c:pt idx="117">
                  <c:v>30620</c:v>
                </c:pt>
                <c:pt idx="118">
                  <c:v>30650</c:v>
                </c:pt>
                <c:pt idx="119">
                  <c:v>30681</c:v>
                </c:pt>
                <c:pt idx="120">
                  <c:v>30712</c:v>
                </c:pt>
                <c:pt idx="121">
                  <c:v>30741</c:v>
                </c:pt>
                <c:pt idx="122">
                  <c:v>30772</c:v>
                </c:pt>
                <c:pt idx="123">
                  <c:v>30802</c:v>
                </c:pt>
                <c:pt idx="124">
                  <c:v>30833</c:v>
                </c:pt>
                <c:pt idx="125">
                  <c:v>30863</c:v>
                </c:pt>
                <c:pt idx="126">
                  <c:v>30894</c:v>
                </c:pt>
                <c:pt idx="127">
                  <c:v>30925</c:v>
                </c:pt>
                <c:pt idx="128">
                  <c:v>30955</c:v>
                </c:pt>
                <c:pt idx="129">
                  <c:v>30986</c:v>
                </c:pt>
                <c:pt idx="130">
                  <c:v>31016</c:v>
                </c:pt>
                <c:pt idx="131">
                  <c:v>31047</c:v>
                </c:pt>
                <c:pt idx="132">
                  <c:v>31078</c:v>
                </c:pt>
                <c:pt idx="133">
                  <c:v>31106</c:v>
                </c:pt>
                <c:pt idx="134">
                  <c:v>31137</c:v>
                </c:pt>
                <c:pt idx="135">
                  <c:v>31167</c:v>
                </c:pt>
                <c:pt idx="136">
                  <c:v>31198</c:v>
                </c:pt>
                <c:pt idx="137">
                  <c:v>31228</c:v>
                </c:pt>
                <c:pt idx="138">
                  <c:v>31259</c:v>
                </c:pt>
                <c:pt idx="139">
                  <c:v>31290</c:v>
                </c:pt>
                <c:pt idx="140">
                  <c:v>31320</c:v>
                </c:pt>
                <c:pt idx="141">
                  <c:v>31351</c:v>
                </c:pt>
                <c:pt idx="142">
                  <c:v>31381</c:v>
                </c:pt>
                <c:pt idx="143">
                  <c:v>31412</c:v>
                </c:pt>
                <c:pt idx="144">
                  <c:v>31443</c:v>
                </c:pt>
                <c:pt idx="145">
                  <c:v>31471</c:v>
                </c:pt>
                <c:pt idx="146">
                  <c:v>31502</c:v>
                </c:pt>
                <c:pt idx="147">
                  <c:v>31532</c:v>
                </c:pt>
                <c:pt idx="148">
                  <c:v>31563</c:v>
                </c:pt>
                <c:pt idx="149">
                  <c:v>31593</c:v>
                </c:pt>
                <c:pt idx="150">
                  <c:v>31624</c:v>
                </c:pt>
                <c:pt idx="151">
                  <c:v>31655</c:v>
                </c:pt>
                <c:pt idx="152">
                  <c:v>31685</c:v>
                </c:pt>
                <c:pt idx="153">
                  <c:v>31716</c:v>
                </c:pt>
                <c:pt idx="154">
                  <c:v>31746</c:v>
                </c:pt>
                <c:pt idx="155">
                  <c:v>31777</c:v>
                </c:pt>
                <c:pt idx="156">
                  <c:v>31808</c:v>
                </c:pt>
                <c:pt idx="157">
                  <c:v>31836</c:v>
                </c:pt>
                <c:pt idx="158">
                  <c:v>31867</c:v>
                </c:pt>
                <c:pt idx="159">
                  <c:v>31897</c:v>
                </c:pt>
                <c:pt idx="160">
                  <c:v>31928</c:v>
                </c:pt>
                <c:pt idx="161">
                  <c:v>31958</c:v>
                </c:pt>
                <c:pt idx="162">
                  <c:v>31989</c:v>
                </c:pt>
                <c:pt idx="163">
                  <c:v>32020</c:v>
                </c:pt>
                <c:pt idx="164">
                  <c:v>32050</c:v>
                </c:pt>
                <c:pt idx="165">
                  <c:v>32081</c:v>
                </c:pt>
                <c:pt idx="166">
                  <c:v>32111</c:v>
                </c:pt>
                <c:pt idx="167">
                  <c:v>32142</c:v>
                </c:pt>
                <c:pt idx="168">
                  <c:v>32173</c:v>
                </c:pt>
                <c:pt idx="169">
                  <c:v>32202</c:v>
                </c:pt>
                <c:pt idx="170">
                  <c:v>32233</c:v>
                </c:pt>
                <c:pt idx="171">
                  <c:v>32263</c:v>
                </c:pt>
                <c:pt idx="172">
                  <c:v>32294</c:v>
                </c:pt>
                <c:pt idx="173">
                  <c:v>32324</c:v>
                </c:pt>
                <c:pt idx="174">
                  <c:v>32355</c:v>
                </c:pt>
                <c:pt idx="175">
                  <c:v>32386</c:v>
                </c:pt>
                <c:pt idx="176">
                  <c:v>32416</c:v>
                </c:pt>
                <c:pt idx="177">
                  <c:v>32447</c:v>
                </c:pt>
                <c:pt idx="178">
                  <c:v>32477</c:v>
                </c:pt>
                <c:pt idx="179">
                  <c:v>32508</c:v>
                </c:pt>
                <c:pt idx="180">
                  <c:v>32539</c:v>
                </c:pt>
                <c:pt idx="181">
                  <c:v>32567</c:v>
                </c:pt>
                <c:pt idx="182">
                  <c:v>32598</c:v>
                </c:pt>
                <c:pt idx="183">
                  <c:v>32628</c:v>
                </c:pt>
                <c:pt idx="184">
                  <c:v>32659</c:v>
                </c:pt>
                <c:pt idx="185">
                  <c:v>32689</c:v>
                </c:pt>
                <c:pt idx="186">
                  <c:v>32720</c:v>
                </c:pt>
                <c:pt idx="187">
                  <c:v>32751</c:v>
                </c:pt>
                <c:pt idx="188">
                  <c:v>32781</c:v>
                </c:pt>
                <c:pt idx="189">
                  <c:v>32812</c:v>
                </c:pt>
                <c:pt idx="190">
                  <c:v>32842</c:v>
                </c:pt>
                <c:pt idx="191">
                  <c:v>32873</c:v>
                </c:pt>
                <c:pt idx="192">
                  <c:v>32904</c:v>
                </c:pt>
                <c:pt idx="193">
                  <c:v>32932</c:v>
                </c:pt>
                <c:pt idx="194">
                  <c:v>32963</c:v>
                </c:pt>
                <c:pt idx="195">
                  <c:v>32993</c:v>
                </c:pt>
                <c:pt idx="196">
                  <c:v>33024</c:v>
                </c:pt>
                <c:pt idx="197">
                  <c:v>33054</c:v>
                </c:pt>
                <c:pt idx="198">
                  <c:v>33085</c:v>
                </c:pt>
                <c:pt idx="199">
                  <c:v>33116</c:v>
                </c:pt>
                <c:pt idx="200">
                  <c:v>33146</c:v>
                </c:pt>
                <c:pt idx="201">
                  <c:v>33177</c:v>
                </c:pt>
                <c:pt idx="202">
                  <c:v>33207</c:v>
                </c:pt>
                <c:pt idx="203">
                  <c:v>33238</c:v>
                </c:pt>
                <c:pt idx="204">
                  <c:v>33269</c:v>
                </c:pt>
                <c:pt idx="205">
                  <c:v>33297</c:v>
                </c:pt>
                <c:pt idx="206">
                  <c:v>33328</c:v>
                </c:pt>
                <c:pt idx="207">
                  <c:v>33358</c:v>
                </c:pt>
                <c:pt idx="208">
                  <c:v>33389</c:v>
                </c:pt>
                <c:pt idx="209">
                  <c:v>33419</c:v>
                </c:pt>
                <c:pt idx="210">
                  <c:v>33450</c:v>
                </c:pt>
                <c:pt idx="211">
                  <c:v>33481</c:v>
                </c:pt>
                <c:pt idx="212">
                  <c:v>33511</c:v>
                </c:pt>
                <c:pt idx="213">
                  <c:v>33542</c:v>
                </c:pt>
                <c:pt idx="214">
                  <c:v>33572</c:v>
                </c:pt>
                <c:pt idx="215">
                  <c:v>33603</c:v>
                </c:pt>
                <c:pt idx="216">
                  <c:v>33634</c:v>
                </c:pt>
                <c:pt idx="217">
                  <c:v>33663</c:v>
                </c:pt>
                <c:pt idx="218">
                  <c:v>33694</c:v>
                </c:pt>
                <c:pt idx="219">
                  <c:v>33724</c:v>
                </c:pt>
                <c:pt idx="220">
                  <c:v>33755</c:v>
                </c:pt>
                <c:pt idx="221">
                  <c:v>33785</c:v>
                </c:pt>
                <c:pt idx="222">
                  <c:v>33816</c:v>
                </c:pt>
                <c:pt idx="223">
                  <c:v>33847</c:v>
                </c:pt>
                <c:pt idx="224">
                  <c:v>33877</c:v>
                </c:pt>
                <c:pt idx="225">
                  <c:v>33908</c:v>
                </c:pt>
                <c:pt idx="226">
                  <c:v>33938</c:v>
                </c:pt>
                <c:pt idx="227">
                  <c:v>33969</c:v>
                </c:pt>
                <c:pt idx="228">
                  <c:v>34000</c:v>
                </c:pt>
                <c:pt idx="229">
                  <c:v>34028</c:v>
                </c:pt>
                <c:pt idx="230">
                  <c:v>34059</c:v>
                </c:pt>
                <c:pt idx="231">
                  <c:v>34089</c:v>
                </c:pt>
                <c:pt idx="232">
                  <c:v>34120</c:v>
                </c:pt>
                <c:pt idx="233">
                  <c:v>34150</c:v>
                </c:pt>
                <c:pt idx="234">
                  <c:v>34181</c:v>
                </c:pt>
                <c:pt idx="235">
                  <c:v>34212</c:v>
                </c:pt>
                <c:pt idx="236">
                  <c:v>34242</c:v>
                </c:pt>
                <c:pt idx="237">
                  <c:v>34273</c:v>
                </c:pt>
                <c:pt idx="238">
                  <c:v>34303</c:v>
                </c:pt>
                <c:pt idx="239">
                  <c:v>34334</c:v>
                </c:pt>
                <c:pt idx="240">
                  <c:v>34365</c:v>
                </c:pt>
                <c:pt idx="241">
                  <c:v>34393</c:v>
                </c:pt>
                <c:pt idx="242">
                  <c:v>34424</c:v>
                </c:pt>
                <c:pt idx="243">
                  <c:v>34454</c:v>
                </c:pt>
                <c:pt idx="244">
                  <c:v>34485</c:v>
                </c:pt>
                <c:pt idx="245">
                  <c:v>34515</c:v>
                </c:pt>
                <c:pt idx="246">
                  <c:v>34546</c:v>
                </c:pt>
                <c:pt idx="247">
                  <c:v>34577</c:v>
                </c:pt>
                <c:pt idx="248">
                  <c:v>34607</c:v>
                </c:pt>
                <c:pt idx="249">
                  <c:v>34638</c:v>
                </c:pt>
                <c:pt idx="250">
                  <c:v>34668</c:v>
                </c:pt>
                <c:pt idx="251">
                  <c:v>34699</c:v>
                </c:pt>
                <c:pt idx="252">
                  <c:v>34730</c:v>
                </c:pt>
                <c:pt idx="253">
                  <c:v>34758</c:v>
                </c:pt>
                <c:pt idx="254">
                  <c:v>34789</c:v>
                </c:pt>
                <c:pt idx="255">
                  <c:v>34819</c:v>
                </c:pt>
                <c:pt idx="256">
                  <c:v>34850</c:v>
                </c:pt>
                <c:pt idx="257">
                  <c:v>34880</c:v>
                </c:pt>
                <c:pt idx="258">
                  <c:v>34911</c:v>
                </c:pt>
                <c:pt idx="259">
                  <c:v>34942</c:v>
                </c:pt>
                <c:pt idx="260">
                  <c:v>34972</c:v>
                </c:pt>
                <c:pt idx="261">
                  <c:v>35003</c:v>
                </c:pt>
                <c:pt idx="262">
                  <c:v>35033</c:v>
                </c:pt>
                <c:pt idx="263">
                  <c:v>35064</c:v>
                </c:pt>
                <c:pt idx="264">
                  <c:v>35095</c:v>
                </c:pt>
                <c:pt idx="265">
                  <c:v>35124</c:v>
                </c:pt>
                <c:pt idx="266">
                  <c:v>35155</c:v>
                </c:pt>
                <c:pt idx="267">
                  <c:v>35185</c:v>
                </c:pt>
                <c:pt idx="268">
                  <c:v>35216</c:v>
                </c:pt>
                <c:pt idx="269">
                  <c:v>35246</c:v>
                </c:pt>
                <c:pt idx="270">
                  <c:v>35277</c:v>
                </c:pt>
                <c:pt idx="271">
                  <c:v>35308</c:v>
                </c:pt>
                <c:pt idx="272">
                  <c:v>35338</c:v>
                </c:pt>
                <c:pt idx="273">
                  <c:v>35369</c:v>
                </c:pt>
                <c:pt idx="274">
                  <c:v>35399</c:v>
                </c:pt>
                <c:pt idx="275">
                  <c:v>35430</c:v>
                </c:pt>
                <c:pt idx="276">
                  <c:v>35461</c:v>
                </c:pt>
                <c:pt idx="277">
                  <c:v>35489</c:v>
                </c:pt>
                <c:pt idx="278">
                  <c:v>35520</c:v>
                </c:pt>
                <c:pt idx="279">
                  <c:v>35550</c:v>
                </c:pt>
                <c:pt idx="280">
                  <c:v>35581</c:v>
                </c:pt>
                <c:pt idx="281">
                  <c:v>35611</c:v>
                </c:pt>
                <c:pt idx="282">
                  <c:v>35642</c:v>
                </c:pt>
                <c:pt idx="283">
                  <c:v>35673</c:v>
                </c:pt>
                <c:pt idx="284">
                  <c:v>35703</c:v>
                </c:pt>
                <c:pt idx="285">
                  <c:v>35734</c:v>
                </c:pt>
                <c:pt idx="286">
                  <c:v>35764</c:v>
                </c:pt>
                <c:pt idx="287">
                  <c:v>35795</c:v>
                </c:pt>
                <c:pt idx="288">
                  <c:v>35826</c:v>
                </c:pt>
                <c:pt idx="289">
                  <c:v>35854</c:v>
                </c:pt>
                <c:pt idx="290">
                  <c:v>35885</c:v>
                </c:pt>
                <c:pt idx="291">
                  <c:v>35915</c:v>
                </c:pt>
                <c:pt idx="292">
                  <c:v>35946</c:v>
                </c:pt>
                <c:pt idx="293">
                  <c:v>35976</c:v>
                </c:pt>
                <c:pt idx="294">
                  <c:v>36007</c:v>
                </c:pt>
                <c:pt idx="295">
                  <c:v>36038</c:v>
                </c:pt>
                <c:pt idx="296">
                  <c:v>36068</c:v>
                </c:pt>
                <c:pt idx="297">
                  <c:v>36099</c:v>
                </c:pt>
                <c:pt idx="298">
                  <c:v>36129</c:v>
                </c:pt>
                <c:pt idx="299">
                  <c:v>36160</c:v>
                </c:pt>
                <c:pt idx="300">
                  <c:v>36191</c:v>
                </c:pt>
                <c:pt idx="301">
                  <c:v>36219</c:v>
                </c:pt>
                <c:pt idx="302">
                  <c:v>36250</c:v>
                </c:pt>
                <c:pt idx="303">
                  <c:v>36280</c:v>
                </c:pt>
                <c:pt idx="304">
                  <c:v>36311</c:v>
                </c:pt>
                <c:pt idx="305">
                  <c:v>36341</c:v>
                </c:pt>
                <c:pt idx="306">
                  <c:v>36372</c:v>
                </c:pt>
                <c:pt idx="307">
                  <c:v>36403</c:v>
                </c:pt>
                <c:pt idx="308">
                  <c:v>36433</c:v>
                </c:pt>
                <c:pt idx="309">
                  <c:v>36464</c:v>
                </c:pt>
                <c:pt idx="310">
                  <c:v>36494</c:v>
                </c:pt>
                <c:pt idx="311">
                  <c:v>36525</c:v>
                </c:pt>
                <c:pt idx="312">
                  <c:v>36556</c:v>
                </c:pt>
                <c:pt idx="313">
                  <c:v>36585</c:v>
                </c:pt>
                <c:pt idx="314">
                  <c:v>36616</c:v>
                </c:pt>
                <c:pt idx="315">
                  <c:v>36646</c:v>
                </c:pt>
                <c:pt idx="316">
                  <c:v>36677</c:v>
                </c:pt>
                <c:pt idx="317">
                  <c:v>36707</c:v>
                </c:pt>
                <c:pt idx="318">
                  <c:v>36738</c:v>
                </c:pt>
                <c:pt idx="319">
                  <c:v>36769</c:v>
                </c:pt>
                <c:pt idx="320">
                  <c:v>36799</c:v>
                </c:pt>
                <c:pt idx="321">
                  <c:v>36830</c:v>
                </c:pt>
                <c:pt idx="322">
                  <c:v>36860</c:v>
                </c:pt>
                <c:pt idx="323">
                  <c:v>36891</c:v>
                </c:pt>
                <c:pt idx="324">
                  <c:v>36922</c:v>
                </c:pt>
                <c:pt idx="325">
                  <c:v>36950</c:v>
                </c:pt>
                <c:pt idx="326">
                  <c:v>36981</c:v>
                </c:pt>
                <c:pt idx="327">
                  <c:v>37011</c:v>
                </c:pt>
                <c:pt idx="328">
                  <c:v>37042</c:v>
                </c:pt>
                <c:pt idx="329">
                  <c:v>37072</c:v>
                </c:pt>
                <c:pt idx="330">
                  <c:v>37103</c:v>
                </c:pt>
                <c:pt idx="331">
                  <c:v>37134</c:v>
                </c:pt>
                <c:pt idx="332">
                  <c:v>37164</c:v>
                </c:pt>
                <c:pt idx="333">
                  <c:v>37195</c:v>
                </c:pt>
                <c:pt idx="334">
                  <c:v>37225</c:v>
                </c:pt>
                <c:pt idx="335">
                  <c:v>37256</c:v>
                </c:pt>
                <c:pt idx="336">
                  <c:v>37287</c:v>
                </c:pt>
                <c:pt idx="337">
                  <c:v>37315</c:v>
                </c:pt>
                <c:pt idx="338">
                  <c:v>37346</c:v>
                </c:pt>
                <c:pt idx="339">
                  <c:v>37376</c:v>
                </c:pt>
                <c:pt idx="340">
                  <c:v>37407</c:v>
                </c:pt>
                <c:pt idx="341">
                  <c:v>37437</c:v>
                </c:pt>
                <c:pt idx="342">
                  <c:v>37468</c:v>
                </c:pt>
                <c:pt idx="343">
                  <c:v>37499</c:v>
                </c:pt>
                <c:pt idx="344">
                  <c:v>37529</c:v>
                </c:pt>
                <c:pt idx="345">
                  <c:v>37560</c:v>
                </c:pt>
                <c:pt idx="346">
                  <c:v>37590</c:v>
                </c:pt>
                <c:pt idx="347">
                  <c:v>37621</c:v>
                </c:pt>
                <c:pt idx="348">
                  <c:v>37652</c:v>
                </c:pt>
                <c:pt idx="349">
                  <c:v>37680</c:v>
                </c:pt>
                <c:pt idx="350">
                  <c:v>37711</c:v>
                </c:pt>
                <c:pt idx="351">
                  <c:v>37741</c:v>
                </c:pt>
                <c:pt idx="352">
                  <c:v>37772</c:v>
                </c:pt>
                <c:pt idx="353">
                  <c:v>37802</c:v>
                </c:pt>
                <c:pt idx="354">
                  <c:v>37833</c:v>
                </c:pt>
                <c:pt idx="355">
                  <c:v>37864</c:v>
                </c:pt>
                <c:pt idx="356">
                  <c:v>37894</c:v>
                </c:pt>
                <c:pt idx="357">
                  <c:v>37925</c:v>
                </c:pt>
                <c:pt idx="358">
                  <c:v>37955</c:v>
                </c:pt>
                <c:pt idx="359">
                  <c:v>37986</c:v>
                </c:pt>
                <c:pt idx="360">
                  <c:v>38017</c:v>
                </c:pt>
                <c:pt idx="361">
                  <c:v>38046</c:v>
                </c:pt>
                <c:pt idx="362">
                  <c:v>38077</c:v>
                </c:pt>
                <c:pt idx="363">
                  <c:v>38107</c:v>
                </c:pt>
                <c:pt idx="364">
                  <c:v>38138</c:v>
                </c:pt>
                <c:pt idx="365">
                  <c:v>38168</c:v>
                </c:pt>
                <c:pt idx="366">
                  <c:v>38199</c:v>
                </c:pt>
                <c:pt idx="367">
                  <c:v>38230</c:v>
                </c:pt>
                <c:pt idx="368">
                  <c:v>38260</c:v>
                </c:pt>
                <c:pt idx="369">
                  <c:v>38291</c:v>
                </c:pt>
                <c:pt idx="370">
                  <c:v>38321</c:v>
                </c:pt>
                <c:pt idx="371">
                  <c:v>38352</c:v>
                </c:pt>
                <c:pt idx="372">
                  <c:v>38383</c:v>
                </c:pt>
                <c:pt idx="373">
                  <c:v>38411</c:v>
                </c:pt>
                <c:pt idx="374">
                  <c:v>38442</c:v>
                </c:pt>
                <c:pt idx="375">
                  <c:v>38472</c:v>
                </c:pt>
                <c:pt idx="376">
                  <c:v>38503</c:v>
                </c:pt>
                <c:pt idx="377">
                  <c:v>38533</c:v>
                </c:pt>
                <c:pt idx="378">
                  <c:v>38564</c:v>
                </c:pt>
                <c:pt idx="379">
                  <c:v>38595</c:v>
                </c:pt>
                <c:pt idx="380">
                  <c:v>38625</c:v>
                </c:pt>
                <c:pt idx="381">
                  <c:v>38656</c:v>
                </c:pt>
                <c:pt idx="382">
                  <c:v>38686</c:v>
                </c:pt>
                <c:pt idx="383">
                  <c:v>38717</c:v>
                </c:pt>
                <c:pt idx="384">
                  <c:v>38748</c:v>
                </c:pt>
                <c:pt idx="385">
                  <c:v>38776</c:v>
                </c:pt>
                <c:pt idx="386">
                  <c:v>38807</c:v>
                </c:pt>
                <c:pt idx="387">
                  <c:v>38837</c:v>
                </c:pt>
                <c:pt idx="388">
                  <c:v>38868</c:v>
                </c:pt>
                <c:pt idx="389">
                  <c:v>38898</c:v>
                </c:pt>
                <c:pt idx="390">
                  <c:v>38929</c:v>
                </c:pt>
                <c:pt idx="391">
                  <c:v>38960</c:v>
                </c:pt>
                <c:pt idx="392">
                  <c:v>38990</c:v>
                </c:pt>
                <c:pt idx="393">
                  <c:v>39021</c:v>
                </c:pt>
                <c:pt idx="394">
                  <c:v>39051</c:v>
                </c:pt>
                <c:pt idx="395">
                  <c:v>39082</c:v>
                </c:pt>
                <c:pt idx="396">
                  <c:v>39113</c:v>
                </c:pt>
                <c:pt idx="397">
                  <c:v>39141</c:v>
                </c:pt>
                <c:pt idx="398">
                  <c:v>39172</c:v>
                </c:pt>
                <c:pt idx="399">
                  <c:v>39202</c:v>
                </c:pt>
                <c:pt idx="400">
                  <c:v>39233</c:v>
                </c:pt>
                <c:pt idx="401">
                  <c:v>39263</c:v>
                </c:pt>
                <c:pt idx="402">
                  <c:v>39294</c:v>
                </c:pt>
                <c:pt idx="403">
                  <c:v>39325</c:v>
                </c:pt>
                <c:pt idx="404">
                  <c:v>39355</c:v>
                </c:pt>
                <c:pt idx="405">
                  <c:v>39386</c:v>
                </c:pt>
                <c:pt idx="406">
                  <c:v>39416</c:v>
                </c:pt>
                <c:pt idx="407">
                  <c:v>39447</c:v>
                </c:pt>
                <c:pt idx="408">
                  <c:v>39478</c:v>
                </c:pt>
                <c:pt idx="409">
                  <c:v>39507</c:v>
                </c:pt>
                <c:pt idx="410">
                  <c:v>39538</c:v>
                </c:pt>
                <c:pt idx="411">
                  <c:v>39568</c:v>
                </c:pt>
                <c:pt idx="412">
                  <c:v>39599</c:v>
                </c:pt>
                <c:pt idx="413">
                  <c:v>39629</c:v>
                </c:pt>
                <c:pt idx="414">
                  <c:v>39660</c:v>
                </c:pt>
                <c:pt idx="415">
                  <c:v>39691</c:v>
                </c:pt>
                <c:pt idx="416">
                  <c:v>39721</c:v>
                </c:pt>
                <c:pt idx="417">
                  <c:v>39752</c:v>
                </c:pt>
                <c:pt idx="418">
                  <c:v>39782</c:v>
                </c:pt>
                <c:pt idx="419">
                  <c:v>39813</c:v>
                </c:pt>
                <c:pt idx="420">
                  <c:v>39844</c:v>
                </c:pt>
                <c:pt idx="421">
                  <c:v>39872</c:v>
                </c:pt>
                <c:pt idx="422">
                  <c:v>39903</c:v>
                </c:pt>
                <c:pt idx="423">
                  <c:v>39933</c:v>
                </c:pt>
                <c:pt idx="424">
                  <c:v>39964</c:v>
                </c:pt>
                <c:pt idx="425">
                  <c:v>39994</c:v>
                </c:pt>
                <c:pt idx="426">
                  <c:v>40025</c:v>
                </c:pt>
                <c:pt idx="427">
                  <c:v>40056</c:v>
                </c:pt>
                <c:pt idx="428">
                  <c:v>40086</c:v>
                </c:pt>
                <c:pt idx="429">
                  <c:v>40117</c:v>
                </c:pt>
                <c:pt idx="430">
                  <c:v>40147</c:v>
                </c:pt>
                <c:pt idx="431">
                  <c:v>40178</c:v>
                </c:pt>
                <c:pt idx="432">
                  <c:v>40209</c:v>
                </c:pt>
                <c:pt idx="433">
                  <c:v>40237</c:v>
                </c:pt>
                <c:pt idx="434">
                  <c:v>40268</c:v>
                </c:pt>
                <c:pt idx="435">
                  <c:v>40298</c:v>
                </c:pt>
                <c:pt idx="436">
                  <c:v>40329</c:v>
                </c:pt>
                <c:pt idx="437">
                  <c:v>40359</c:v>
                </c:pt>
                <c:pt idx="438">
                  <c:v>40390</c:v>
                </c:pt>
                <c:pt idx="439">
                  <c:v>40421</c:v>
                </c:pt>
                <c:pt idx="440">
                  <c:v>40451</c:v>
                </c:pt>
                <c:pt idx="441">
                  <c:v>40482</c:v>
                </c:pt>
                <c:pt idx="442">
                  <c:v>40512</c:v>
                </c:pt>
                <c:pt idx="443">
                  <c:v>40543</c:v>
                </c:pt>
                <c:pt idx="444">
                  <c:v>40574</c:v>
                </c:pt>
                <c:pt idx="445">
                  <c:v>40602</c:v>
                </c:pt>
                <c:pt idx="446">
                  <c:v>40633</c:v>
                </c:pt>
                <c:pt idx="447">
                  <c:v>40663</c:v>
                </c:pt>
                <c:pt idx="448">
                  <c:v>40694</c:v>
                </c:pt>
                <c:pt idx="449">
                  <c:v>40724</c:v>
                </c:pt>
                <c:pt idx="450">
                  <c:v>40755</c:v>
                </c:pt>
                <c:pt idx="451">
                  <c:v>40786</c:v>
                </c:pt>
                <c:pt idx="452">
                  <c:v>40816</c:v>
                </c:pt>
                <c:pt idx="453">
                  <c:v>40847</c:v>
                </c:pt>
                <c:pt idx="454">
                  <c:v>40877</c:v>
                </c:pt>
                <c:pt idx="455">
                  <c:v>40908</c:v>
                </c:pt>
                <c:pt idx="456">
                  <c:v>40939</c:v>
                </c:pt>
                <c:pt idx="457">
                  <c:v>40968</c:v>
                </c:pt>
                <c:pt idx="458">
                  <c:v>40999</c:v>
                </c:pt>
                <c:pt idx="459">
                  <c:v>41029</c:v>
                </c:pt>
                <c:pt idx="460">
                  <c:v>41060</c:v>
                </c:pt>
                <c:pt idx="461">
                  <c:v>41090</c:v>
                </c:pt>
                <c:pt idx="462">
                  <c:v>41121</c:v>
                </c:pt>
                <c:pt idx="463">
                  <c:v>41152</c:v>
                </c:pt>
                <c:pt idx="464">
                  <c:v>41182</c:v>
                </c:pt>
                <c:pt idx="465">
                  <c:v>41213</c:v>
                </c:pt>
                <c:pt idx="466">
                  <c:v>41243</c:v>
                </c:pt>
                <c:pt idx="467">
                  <c:v>41274</c:v>
                </c:pt>
                <c:pt idx="468">
                  <c:v>41305</c:v>
                </c:pt>
                <c:pt idx="469">
                  <c:v>41333</c:v>
                </c:pt>
                <c:pt idx="470">
                  <c:v>41364</c:v>
                </c:pt>
                <c:pt idx="471">
                  <c:v>41394</c:v>
                </c:pt>
                <c:pt idx="472">
                  <c:v>41425</c:v>
                </c:pt>
                <c:pt idx="473">
                  <c:v>41455</c:v>
                </c:pt>
                <c:pt idx="474">
                  <c:v>41486</c:v>
                </c:pt>
                <c:pt idx="475">
                  <c:v>41517</c:v>
                </c:pt>
                <c:pt idx="476">
                  <c:v>41547</c:v>
                </c:pt>
                <c:pt idx="477">
                  <c:v>41578</c:v>
                </c:pt>
                <c:pt idx="478">
                  <c:v>41608</c:v>
                </c:pt>
                <c:pt idx="479">
                  <c:v>41639</c:v>
                </c:pt>
                <c:pt idx="480">
                  <c:v>41670</c:v>
                </c:pt>
                <c:pt idx="481">
                  <c:v>41698</c:v>
                </c:pt>
                <c:pt idx="482">
                  <c:v>41729</c:v>
                </c:pt>
                <c:pt idx="483">
                  <c:v>41759</c:v>
                </c:pt>
                <c:pt idx="484">
                  <c:v>41790</c:v>
                </c:pt>
                <c:pt idx="485">
                  <c:v>41820</c:v>
                </c:pt>
                <c:pt idx="486">
                  <c:v>41851</c:v>
                </c:pt>
                <c:pt idx="487">
                  <c:v>41882</c:v>
                </c:pt>
                <c:pt idx="488">
                  <c:v>41912</c:v>
                </c:pt>
                <c:pt idx="489">
                  <c:v>41943</c:v>
                </c:pt>
                <c:pt idx="490">
                  <c:v>41973</c:v>
                </c:pt>
                <c:pt idx="491">
                  <c:v>42004</c:v>
                </c:pt>
                <c:pt idx="492">
                  <c:v>42035</c:v>
                </c:pt>
                <c:pt idx="493">
                  <c:v>42063</c:v>
                </c:pt>
                <c:pt idx="494">
                  <c:v>42094</c:v>
                </c:pt>
                <c:pt idx="495">
                  <c:v>42124</c:v>
                </c:pt>
                <c:pt idx="496">
                  <c:v>42155</c:v>
                </c:pt>
                <c:pt idx="497">
                  <c:v>42185</c:v>
                </c:pt>
                <c:pt idx="498">
                  <c:v>42216</c:v>
                </c:pt>
                <c:pt idx="499">
                  <c:v>42247</c:v>
                </c:pt>
                <c:pt idx="500">
                  <c:v>42277</c:v>
                </c:pt>
                <c:pt idx="501">
                  <c:v>42308</c:v>
                </c:pt>
                <c:pt idx="502">
                  <c:v>42338</c:v>
                </c:pt>
                <c:pt idx="503">
                  <c:v>42369</c:v>
                </c:pt>
                <c:pt idx="504">
                  <c:v>42400</c:v>
                </c:pt>
                <c:pt idx="505">
                  <c:v>42429</c:v>
                </c:pt>
                <c:pt idx="506">
                  <c:v>42460</c:v>
                </c:pt>
                <c:pt idx="507">
                  <c:v>42490</c:v>
                </c:pt>
                <c:pt idx="508">
                  <c:v>42521</c:v>
                </c:pt>
                <c:pt idx="509">
                  <c:v>42551</c:v>
                </c:pt>
                <c:pt idx="510">
                  <c:v>42582</c:v>
                </c:pt>
                <c:pt idx="511">
                  <c:v>42613</c:v>
                </c:pt>
                <c:pt idx="512">
                  <c:v>42643</c:v>
                </c:pt>
                <c:pt idx="513">
                  <c:v>42674</c:v>
                </c:pt>
                <c:pt idx="514">
                  <c:v>42704</c:v>
                </c:pt>
                <c:pt idx="515">
                  <c:v>42735</c:v>
                </c:pt>
                <c:pt idx="516">
                  <c:v>42766</c:v>
                </c:pt>
                <c:pt idx="517">
                  <c:v>42794</c:v>
                </c:pt>
                <c:pt idx="518">
                  <c:v>42825</c:v>
                </c:pt>
                <c:pt idx="519">
                  <c:v>42855</c:v>
                </c:pt>
                <c:pt idx="520">
                  <c:v>42886</c:v>
                </c:pt>
                <c:pt idx="521">
                  <c:v>42916</c:v>
                </c:pt>
                <c:pt idx="522">
                  <c:v>42947</c:v>
                </c:pt>
                <c:pt idx="523">
                  <c:v>42978</c:v>
                </c:pt>
                <c:pt idx="524">
                  <c:v>43008</c:v>
                </c:pt>
                <c:pt idx="525">
                  <c:v>43039</c:v>
                </c:pt>
                <c:pt idx="526">
                  <c:v>43069</c:v>
                </c:pt>
                <c:pt idx="527">
                  <c:v>43100</c:v>
                </c:pt>
                <c:pt idx="528">
                  <c:v>43131</c:v>
                </c:pt>
                <c:pt idx="529">
                  <c:v>43159</c:v>
                </c:pt>
                <c:pt idx="530">
                  <c:v>43190</c:v>
                </c:pt>
                <c:pt idx="531">
                  <c:v>43220</c:v>
                </c:pt>
                <c:pt idx="532">
                  <c:v>43251</c:v>
                </c:pt>
                <c:pt idx="533">
                  <c:v>43281</c:v>
                </c:pt>
                <c:pt idx="534">
                  <c:v>43312</c:v>
                </c:pt>
                <c:pt idx="535">
                  <c:v>43343</c:v>
                </c:pt>
                <c:pt idx="536">
                  <c:v>43373</c:v>
                </c:pt>
                <c:pt idx="537">
                  <c:v>43404</c:v>
                </c:pt>
                <c:pt idx="538">
                  <c:v>43434</c:v>
                </c:pt>
                <c:pt idx="539">
                  <c:v>43465</c:v>
                </c:pt>
                <c:pt idx="540">
                  <c:v>43496</c:v>
                </c:pt>
                <c:pt idx="541">
                  <c:v>43524</c:v>
                </c:pt>
                <c:pt idx="542">
                  <c:v>43555</c:v>
                </c:pt>
                <c:pt idx="543">
                  <c:v>43585</c:v>
                </c:pt>
                <c:pt idx="544">
                  <c:v>43616</c:v>
                </c:pt>
                <c:pt idx="545">
                  <c:v>43646</c:v>
                </c:pt>
                <c:pt idx="546">
                  <c:v>43677</c:v>
                </c:pt>
                <c:pt idx="547">
                  <c:v>43708</c:v>
                </c:pt>
                <c:pt idx="548">
                  <c:v>43738</c:v>
                </c:pt>
                <c:pt idx="549">
                  <c:v>43769</c:v>
                </c:pt>
                <c:pt idx="550">
                  <c:v>43799</c:v>
                </c:pt>
                <c:pt idx="551">
                  <c:v>43830</c:v>
                </c:pt>
                <c:pt idx="552">
                  <c:v>43861</c:v>
                </c:pt>
                <c:pt idx="553">
                  <c:v>43890</c:v>
                </c:pt>
                <c:pt idx="554">
                  <c:v>43921</c:v>
                </c:pt>
                <c:pt idx="555">
                  <c:v>43951</c:v>
                </c:pt>
                <c:pt idx="556">
                  <c:v>43982</c:v>
                </c:pt>
                <c:pt idx="557">
                  <c:v>44012</c:v>
                </c:pt>
                <c:pt idx="558">
                  <c:v>44043</c:v>
                </c:pt>
                <c:pt idx="559">
                  <c:v>44074</c:v>
                </c:pt>
                <c:pt idx="560">
                  <c:v>44104</c:v>
                </c:pt>
                <c:pt idx="561">
                  <c:v>44135</c:v>
                </c:pt>
                <c:pt idx="562">
                  <c:v>44165</c:v>
                </c:pt>
                <c:pt idx="563">
                  <c:v>44196</c:v>
                </c:pt>
                <c:pt idx="564">
                  <c:v>44227</c:v>
                </c:pt>
                <c:pt idx="565">
                  <c:v>44255</c:v>
                </c:pt>
                <c:pt idx="566">
                  <c:v>44286</c:v>
                </c:pt>
                <c:pt idx="567">
                  <c:v>44316</c:v>
                </c:pt>
                <c:pt idx="568">
                  <c:v>44347</c:v>
                </c:pt>
                <c:pt idx="569">
                  <c:v>44377</c:v>
                </c:pt>
                <c:pt idx="570">
                  <c:v>44408</c:v>
                </c:pt>
                <c:pt idx="571">
                  <c:v>44439</c:v>
                </c:pt>
                <c:pt idx="572">
                  <c:v>44469</c:v>
                </c:pt>
                <c:pt idx="573">
                  <c:v>44500</c:v>
                </c:pt>
                <c:pt idx="574">
                  <c:v>44530</c:v>
                </c:pt>
                <c:pt idx="575">
                  <c:v>44561</c:v>
                </c:pt>
                <c:pt idx="576">
                  <c:v>44592</c:v>
                </c:pt>
                <c:pt idx="577">
                  <c:v>44620</c:v>
                </c:pt>
                <c:pt idx="578">
                  <c:v>44651</c:v>
                </c:pt>
                <c:pt idx="579">
                  <c:v>44681</c:v>
                </c:pt>
                <c:pt idx="580">
                  <c:v>44712</c:v>
                </c:pt>
                <c:pt idx="581">
                  <c:v>44742</c:v>
                </c:pt>
                <c:pt idx="582">
                  <c:v>44773</c:v>
                </c:pt>
                <c:pt idx="583">
                  <c:v>44804</c:v>
                </c:pt>
                <c:pt idx="584">
                  <c:v>44834</c:v>
                </c:pt>
                <c:pt idx="585">
                  <c:v>44865</c:v>
                </c:pt>
                <c:pt idx="586">
                  <c:v>44895</c:v>
                </c:pt>
                <c:pt idx="587">
                  <c:v>44926</c:v>
                </c:pt>
                <c:pt idx="588">
                  <c:v>44957</c:v>
                </c:pt>
                <c:pt idx="589">
                  <c:v>44985</c:v>
                </c:pt>
                <c:pt idx="590">
                  <c:v>45016</c:v>
                </c:pt>
                <c:pt idx="591">
                  <c:v>45046</c:v>
                </c:pt>
                <c:pt idx="592">
                  <c:v>45077</c:v>
                </c:pt>
                <c:pt idx="593">
                  <c:v>45107</c:v>
                </c:pt>
                <c:pt idx="594">
                  <c:v>45138</c:v>
                </c:pt>
                <c:pt idx="595">
                  <c:v>45169</c:v>
                </c:pt>
                <c:pt idx="596">
                  <c:v>45199</c:v>
                </c:pt>
                <c:pt idx="597">
                  <c:v>45230</c:v>
                </c:pt>
                <c:pt idx="598">
                  <c:v>45260</c:v>
                </c:pt>
                <c:pt idx="599">
                  <c:v>45291</c:v>
                </c:pt>
                <c:pt idx="600">
                  <c:v>45322</c:v>
                </c:pt>
              </c:numCache>
            </c:numRef>
          </c:cat>
          <c:val>
            <c:numRef>
              <c:f>'SPX (1974～)'!$C$3:$C$603</c:f>
              <c:numCache>
                <c:formatCode>#,##0.00_ ;[Red]\-#,##0.00\ </c:formatCode>
                <c:ptCount val="601"/>
                <c:pt idx="0">
                  <c:v>96.57</c:v>
                </c:pt>
                <c:pt idx="1">
                  <c:v>96.22</c:v>
                </c:pt>
                <c:pt idx="2">
                  <c:v>93.98</c:v>
                </c:pt>
                <c:pt idx="3">
                  <c:v>90.31</c:v>
                </c:pt>
                <c:pt idx="4">
                  <c:v>87.28</c:v>
                </c:pt>
                <c:pt idx="5">
                  <c:v>86</c:v>
                </c:pt>
                <c:pt idx="6">
                  <c:v>79.31</c:v>
                </c:pt>
                <c:pt idx="7">
                  <c:v>72.150000000000006</c:v>
                </c:pt>
                <c:pt idx="8">
                  <c:v>63.54</c:v>
                </c:pt>
                <c:pt idx="9">
                  <c:v>73.900000000000006</c:v>
                </c:pt>
                <c:pt idx="10">
                  <c:v>69.97</c:v>
                </c:pt>
                <c:pt idx="11">
                  <c:v>68.56</c:v>
                </c:pt>
                <c:pt idx="12">
                  <c:v>76.98</c:v>
                </c:pt>
                <c:pt idx="13">
                  <c:v>81.59</c:v>
                </c:pt>
                <c:pt idx="14">
                  <c:v>83.36</c:v>
                </c:pt>
                <c:pt idx="15">
                  <c:v>87.3</c:v>
                </c:pt>
                <c:pt idx="16">
                  <c:v>91.15</c:v>
                </c:pt>
                <c:pt idx="17">
                  <c:v>95.19</c:v>
                </c:pt>
                <c:pt idx="18">
                  <c:v>88.75</c:v>
                </c:pt>
                <c:pt idx="19">
                  <c:v>86.88</c:v>
                </c:pt>
                <c:pt idx="20">
                  <c:v>83.87</c:v>
                </c:pt>
                <c:pt idx="21">
                  <c:v>89.04</c:v>
                </c:pt>
                <c:pt idx="22">
                  <c:v>91.24</c:v>
                </c:pt>
                <c:pt idx="23">
                  <c:v>90.19</c:v>
                </c:pt>
                <c:pt idx="24">
                  <c:v>100.86</c:v>
                </c:pt>
                <c:pt idx="25">
                  <c:v>99.71</c:v>
                </c:pt>
                <c:pt idx="26">
                  <c:v>102.77</c:v>
                </c:pt>
                <c:pt idx="27">
                  <c:v>101.64</c:v>
                </c:pt>
                <c:pt idx="28">
                  <c:v>100.18</c:v>
                </c:pt>
                <c:pt idx="29">
                  <c:v>104.28</c:v>
                </c:pt>
                <c:pt idx="30">
                  <c:v>103.44</c:v>
                </c:pt>
                <c:pt idx="31">
                  <c:v>102.91</c:v>
                </c:pt>
                <c:pt idx="32">
                  <c:v>105.24</c:v>
                </c:pt>
                <c:pt idx="33">
                  <c:v>102.9</c:v>
                </c:pt>
                <c:pt idx="34">
                  <c:v>102.1</c:v>
                </c:pt>
                <c:pt idx="35">
                  <c:v>107.46</c:v>
                </c:pt>
                <c:pt idx="36">
                  <c:v>102.03</c:v>
                </c:pt>
                <c:pt idx="37">
                  <c:v>99.82</c:v>
                </c:pt>
                <c:pt idx="38">
                  <c:v>98.42</c:v>
                </c:pt>
                <c:pt idx="39">
                  <c:v>98.44</c:v>
                </c:pt>
                <c:pt idx="40">
                  <c:v>96.12</c:v>
                </c:pt>
                <c:pt idx="41">
                  <c:v>100.48</c:v>
                </c:pt>
                <c:pt idx="42">
                  <c:v>98.85</c:v>
                </c:pt>
                <c:pt idx="43">
                  <c:v>96.77</c:v>
                </c:pt>
                <c:pt idx="44">
                  <c:v>96.53</c:v>
                </c:pt>
                <c:pt idx="45">
                  <c:v>92.34</c:v>
                </c:pt>
                <c:pt idx="46">
                  <c:v>94.83</c:v>
                </c:pt>
                <c:pt idx="47">
                  <c:v>95.1</c:v>
                </c:pt>
                <c:pt idx="48">
                  <c:v>89.25</c:v>
                </c:pt>
                <c:pt idx="49">
                  <c:v>87.04</c:v>
                </c:pt>
                <c:pt idx="50">
                  <c:v>89.21</c:v>
                </c:pt>
                <c:pt idx="51">
                  <c:v>96.83</c:v>
                </c:pt>
                <c:pt idx="52">
                  <c:v>97.24</c:v>
                </c:pt>
                <c:pt idx="53">
                  <c:v>95.53</c:v>
                </c:pt>
                <c:pt idx="54">
                  <c:v>100.68</c:v>
                </c:pt>
                <c:pt idx="55">
                  <c:v>103.29</c:v>
                </c:pt>
                <c:pt idx="56">
                  <c:v>102.54</c:v>
                </c:pt>
                <c:pt idx="57">
                  <c:v>93.15</c:v>
                </c:pt>
                <c:pt idx="58">
                  <c:v>94.7</c:v>
                </c:pt>
                <c:pt idx="59">
                  <c:v>96.11</c:v>
                </c:pt>
                <c:pt idx="60">
                  <c:v>99.93</c:v>
                </c:pt>
                <c:pt idx="61">
                  <c:v>96.28</c:v>
                </c:pt>
                <c:pt idx="62">
                  <c:v>101.59</c:v>
                </c:pt>
                <c:pt idx="63">
                  <c:v>101.76</c:v>
                </c:pt>
                <c:pt idx="64">
                  <c:v>99.08</c:v>
                </c:pt>
                <c:pt idx="65">
                  <c:v>102.91</c:v>
                </c:pt>
                <c:pt idx="66">
                  <c:v>103.81</c:v>
                </c:pt>
                <c:pt idx="67">
                  <c:v>109.32</c:v>
                </c:pt>
                <c:pt idx="68">
                  <c:v>109.32</c:v>
                </c:pt>
                <c:pt idx="69">
                  <c:v>101.82</c:v>
                </c:pt>
                <c:pt idx="70">
                  <c:v>106.16</c:v>
                </c:pt>
                <c:pt idx="71">
                  <c:v>107.94</c:v>
                </c:pt>
                <c:pt idx="72">
                  <c:v>114.16</c:v>
                </c:pt>
                <c:pt idx="73">
                  <c:v>113.66</c:v>
                </c:pt>
                <c:pt idx="74">
                  <c:v>102.09</c:v>
                </c:pt>
                <c:pt idx="75">
                  <c:v>106.29</c:v>
                </c:pt>
                <c:pt idx="76">
                  <c:v>111.24</c:v>
                </c:pt>
                <c:pt idx="77">
                  <c:v>114.24</c:v>
                </c:pt>
                <c:pt idx="78">
                  <c:v>121.67</c:v>
                </c:pt>
                <c:pt idx="79">
                  <c:v>122.38</c:v>
                </c:pt>
                <c:pt idx="80">
                  <c:v>125.46</c:v>
                </c:pt>
                <c:pt idx="81">
                  <c:v>127.47</c:v>
                </c:pt>
                <c:pt idx="82">
                  <c:v>140.52000000000001</c:v>
                </c:pt>
                <c:pt idx="83">
                  <c:v>135.76</c:v>
                </c:pt>
                <c:pt idx="84">
                  <c:v>129.55000000000001</c:v>
                </c:pt>
                <c:pt idx="85">
                  <c:v>131.27000000000001</c:v>
                </c:pt>
                <c:pt idx="86">
                  <c:v>136</c:v>
                </c:pt>
                <c:pt idx="87">
                  <c:v>132.81</c:v>
                </c:pt>
                <c:pt idx="88">
                  <c:v>132.59</c:v>
                </c:pt>
                <c:pt idx="89">
                  <c:v>131.21</c:v>
                </c:pt>
                <c:pt idx="90">
                  <c:v>130.91999999999999</c:v>
                </c:pt>
                <c:pt idx="91">
                  <c:v>122.79</c:v>
                </c:pt>
                <c:pt idx="92">
                  <c:v>116.18</c:v>
                </c:pt>
                <c:pt idx="93">
                  <c:v>121.89</c:v>
                </c:pt>
                <c:pt idx="94">
                  <c:v>126.35</c:v>
                </c:pt>
                <c:pt idx="95">
                  <c:v>122.55</c:v>
                </c:pt>
                <c:pt idx="96">
                  <c:v>120.4</c:v>
                </c:pt>
                <c:pt idx="97">
                  <c:v>113.11</c:v>
                </c:pt>
                <c:pt idx="98">
                  <c:v>111.96</c:v>
                </c:pt>
                <c:pt idx="99">
                  <c:v>116.44</c:v>
                </c:pt>
                <c:pt idx="100">
                  <c:v>111.88</c:v>
                </c:pt>
                <c:pt idx="101">
                  <c:v>109.61</c:v>
                </c:pt>
                <c:pt idx="102">
                  <c:v>107.09</c:v>
                </c:pt>
                <c:pt idx="103">
                  <c:v>119.51</c:v>
                </c:pt>
                <c:pt idx="104">
                  <c:v>120.42</c:v>
                </c:pt>
                <c:pt idx="105">
                  <c:v>133.72</c:v>
                </c:pt>
                <c:pt idx="106">
                  <c:v>138.53</c:v>
                </c:pt>
                <c:pt idx="107">
                  <c:v>140.63999999999999</c:v>
                </c:pt>
                <c:pt idx="108">
                  <c:v>145.30000000000001</c:v>
                </c:pt>
                <c:pt idx="109">
                  <c:v>148.06</c:v>
                </c:pt>
                <c:pt idx="110">
                  <c:v>152.96</c:v>
                </c:pt>
                <c:pt idx="111">
                  <c:v>164.43</c:v>
                </c:pt>
                <c:pt idx="112">
                  <c:v>162.38999999999999</c:v>
                </c:pt>
                <c:pt idx="113">
                  <c:v>167.64</c:v>
                </c:pt>
                <c:pt idx="114">
                  <c:v>162.56</c:v>
                </c:pt>
                <c:pt idx="115">
                  <c:v>164.4</c:v>
                </c:pt>
                <c:pt idx="116">
                  <c:v>166.07</c:v>
                </c:pt>
                <c:pt idx="117">
                  <c:v>163.55000000000001</c:v>
                </c:pt>
                <c:pt idx="118">
                  <c:v>166.4</c:v>
                </c:pt>
                <c:pt idx="119">
                  <c:v>164.93</c:v>
                </c:pt>
                <c:pt idx="120">
                  <c:v>163.41</c:v>
                </c:pt>
                <c:pt idx="121">
                  <c:v>157.06</c:v>
                </c:pt>
                <c:pt idx="122">
                  <c:v>159.18</c:v>
                </c:pt>
                <c:pt idx="123">
                  <c:v>160.05000000000001</c:v>
                </c:pt>
                <c:pt idx="124">
                  <c:v>150.55000000000001</c:v>
                </c:pt>
                <c:pt idx="125">
                  <c:v>153.18</c:v>
                </c:pt>
                <c:pt idx="126">
                  <c:v>150.66</c:v>
                </c:pt>
                <c:pt idx="127">
                  <c:v>166.68</c:v>
                </c:pt>
                <c:pt idx="128">
                  <c:v>166.1</c:v>
                </c:pt>
                <c:pt idx="129">
                  <c:v>166.09</c:v>
                </c:pt>
                <c:pt idx="130">
                  <c:v>163.58000000000001</c:v>
                </c:pt>
                <c:pt idx="131">
                  <c:v>167.24</c:v>
                </c:pt>
                <c:pt idx="132">
                  <c:v>179.63</c:v>
                </c:pt>
                <c:pt idx="133">
                  <c:v>181.18</c:v>
                </c:pt>
                <c:pt idx="134">
                  <c:v>180.66</c:v>
                </c:pt>
                <c:pt idx="135">
                  <c:v>179.83</c:v>
                </c:pt>
                <c:pt idx="136">
                  <c:v>189.55</c:v>
                </c:pt>
                <c:pt idx="137">
                  <c:v>191.85</c:v>
                </c:pt>
                <c:pt idx="138">
                  <c:v>190.92</c:v>
                </c:pt>
                <c:pt idx="139">
                  <c:v>188.63</c:v>
                </c:pt>
                <c:pt idx="140">
                  <c:v>182.08</c:v>
                </c:pt>
                <c:pt idx="141">
                  <c:v>189.82</c:v>
                </c:pt>
                <c:pt idx="142">
                  <c:v>202.17</c:v>
                </c:pt>
                <c:pt idx="143">
                  <c:v>211.28</c:v>
                </c:pt>
                <c:pt idx="144">
                  <c:v>211.78</c:v>
                </c:pt>
                <c:pt idx="145">
                  <c:v>226.92</c:v>
                </c:pt>
                <c:pt idx="146">
                  <c:v>238.9</c:v>
                </c:pt>
                <c:pt idx="147">
                  <c:v>235.52</c:v>
                </c:pt>
                <c:pt idx="148">
                  <c:v>247.35</c:v>
                </c:pt>
                <c:pt idx="149">
                  <c:v>250.84</c:v>
                </c:pt>
                <c:pt idx="150">
                  <c:v>236.12</c:v>
                </c:pt>
                <c:pt idx="151">
                  <c:v>252.93</c:v>
                </c:pt>
                <c:pt idx="152">
                  <c:v>231.32</c:v>
                </c:pt>
                <c:pt idx="153">
                  <c:v>243.98</c:v>
                </c:pt>
                <c:pt idx="154">
                  <c:v>249.22</c:v>
                </c:pt>
                <c:pt idx="155">
                  <c:v>242.17</c:v>
                </c:pt>
                <c:pt idx="156">
                  <c:v>274.08</c:v>
                </c:pt>
                <c:pt idx="157">
                  <c:v>284.2</c:v>
                </c:pt>
                <c:pt idx="158">
                  <c:v>291.7</c:v>
                </c:pt>
                <c:pt idx="159">
                  <c:v>288.36</c:v>
                </c:pt>
                <c:pt idx="160">
                  <c:v>290.10000000000002</c:v>
                </c:pt>
                <c:pt idx="161">
                  <c:v>304</c:v>
                </c:pt>
                <c:pt idx="162">
                  <c:v>318.66000000000003</c:v>
                </c:pt>
                <c:pt idx="163">
                  <c:v>329.8</c:v>
                </c:pt>
                <c:pt idx="164">
                  <c:v>321.83</c:v>
                </c:pt>
                <c:pt idx="165">
                  <c:v>251.79</c:v>
                </c:pt>
                <c:pt idx="166">
                  <c:v>230.3</c:v>
                </c:pt>
                <c:pt idx="167">
                  <c:v>247.08</c:v>
                </c:pt>
                <c:pt idx="168">
                  <c:v>257.07</c:v>
                </c:pt>
                <c:pt idx="169">
                  <c:v>267.82</c:v>
                </c:pt>
                <c:pt idx="170">
                  <c:v>258.89</c:v>
                </c:pt>
                <c:pt idx="171">
                  <c:v>261.33</c:v>
                </c:pt>
                <c:pt idx="172">
                  <c:v>262.16000000000003</c:v>
                </c:pt>
                <c:pt idx="173">
                  <c:v>273.5</c:v>
                </c:pt>
                <c:pt idx="174">
                  <c:v>272.02</c:v>
                </c:pt>
                <c:pt idx="175">
                  <c:v>261.52</c:v>
                </c:pt>
                <c:pt idx="176">
                  <c:v>271.91000000000003</c:v>
                </c:pt>
                <c:pt idx="177">
                  <c:v>278.97000000000003</c:v>
                </c:pt>
                <c:pt idx="178">
                  <c:v>273.7</c:v>
                </c:pt>
                <c:pt idx="179">
                  <c:v>277.72000000000003</c:v>
                </c:pt>
                <c:pt idx="180">
                  <c:v>297.47000000000003</c:v>
                </c:pt>
                <c:pt idx="181">
                  <c:v>288.86</c:v>
                </c:pt>
                <c:pt idx="182">
                  <c:v>294.87</c:v>
                </c:pt>
                <c:pt idx="183">
                  <c:v>309.64</c:v>
                </c:pt>
                <c:pt idx="184">
                  <c:v>320.52</c:v>
                </c:pt>
                <c:pt idx="185">
                  <c:v>317.98</c:v>
                </c:pt>
                <c:pt idx="186">
                  <c:v>346.08</c:v>
                </c:pt>
                <c:pt idx="187">
                  <c:v>351.45</c:v>
                </c:pt>
                <c:pt idx="188">
                  <c:v>349.15</c:v>
                </c:pt>
                <c:pt idx="189">
                  <c:v>340.36</c:v>
                </c:pt>
                <c:pt idx="190">
                  <c:v>345.99</c:v>
                </c:pt>
                <c:pt idx="191">
                  <c:v>353.4</c:v>
                </c:pt>
                <c:pt idx="192">
                  <c:v>329.08</c:v>
                </c:pt>
                <c:pt idx="193">
                  <c:v>331.89</c:v>
                </c:pt>
                <c:pt idx="194">
                  <c:v>339.94</c:v>
                </c:pt>
                <c:pt idx="195">
                  <c:v>330.8</c:v>
                </c:pt>
                <c:pt idx="196">
                  <c:v>361.23</c:v>
                </c:pt>
                <c:pt idx="197">
                  <c:v>358.02</c:v>
                </c:pt>
                <c:pt idx="198">
                  <c:v>356.15</c:v>
                </c:pt>
                <c:pt idx="199">
                  <c:v>322.56</c:v>
                </c:pt>
                <c:pt idx="200">
                  <c:v>306.05</c:v>
                </c:pt>
                <c:pt idx="201">
                  <c:v>304</c:v>
                </c:pt>
                <c:pt idx="202">
                  <c:v>322.22000000000003</c:v>
                </c:pt>
                <c:pt idx="203">
                  <c:v>330.22</c:v>
                </c:pt>
                <c:pt idx="204">
                  <c:v>343.93</c:v>
                </c:pt>
                <c:pt idx="205">
                  <c:v>367.07</c:v>
                </c:pt>
                <c:pt idx="206">
                  <c:v>375.22</c:v>
                </c:pt>
                <c:pt idx="207">
                  <c:v>375.34</c:v>
                </c:pt>
                <c:pt idx="208">
                  <c:v>389.83</c:v>
                </c:pt>
                <c:pt idx="209">
                  <c:v>371.16</c:v>
                </c:pt>
                <c:pt idx="210">
                  <c:v>387.81</c:v>
                </c:pt>
                <c:pt idx="211">
                  <c:v>395.43</c:v>
                </c:pt>
                <c:pt idx="212">
                  <c:v>387.86</c:v>
                </c:pt>
                <c:pt idx="213">
                  <c:v>392.45</c:v>
                </c:pt>
                <c:pt idx="214">
                  <c:v>375.22</c:v>
                </c:pt>
                <c:pt idx="215">
                  <c:v>417.09</c:v>
                </c:pt>
                <c:pt idx="216">
                  <c:v>408.78</c:v>
                </c:pt>
                <c:pt idx="217">
                  <c:v>412.7</c:v>
                </c:pt>
                <c:pt idx="218">
                  <c:v>403.69</c:v>
                </c:pt>
                <c:pt idx="219">
                  <c:v>414.95</c:v>
                </c:pt>
                <c:pt idx="220">
                  <c:v>415.35</c:v>
                </c:pt>
                <c:pt idx="221">
                  <c:v>408.14</c:v>
                </c:pt>
                <c:pt idx="222">
                  <c:v>424.21</c:v>
                </c:pt>
                <c:pt idx="223">
                  <c:v>414.03</c:v>
                </c:pt>
                <c:pt idx="224">
                  <c:v>417.8</c:v>
                </c:pt>
                <c:pt idx="225">
                  <c:v>418.68</c:v>
                </c:pt>
                <c:pt idx="226">
                  <c:v>431.35</c:v>
                </c:pt>
                <c:pt idx="227">
                  <c:v>435.71</c:v>
                </c:pt>
                <c:pt idx="228">
                  <c:v>438.78</c:v>
                </c:pt>
                <c:pt idx="229">
                  <c:v>443.38</c:v>
                </c:pt>
                <c:pt idx="230">
                  <c:v>451.67</c:v>
                </c:pt>
                <c:pt idx="231">
                  <c:v>440.19</c:v>
                </c:pt>
                <c:pt idx="232">
                  <c:v>450.19</c:v>
                </c:pt>
                <c:pt idx="233">
                  <c:v>450.53</c:v>
                </c:pt>
                <c:pt idx="234">
                  <c:v>448.13</c:v>
                </c:pt>
                <c:pt idx="235">
                  <c:v>463.56</c:v>
                </c:pt>
                <c:pt idx="236">
                  <c:v>458.93</c:v>
                </c:pt>
                <c:pt idx="237">
                  <c:v>467.83</c:v>
                </c:pt>
                <c:pt idx="238">
                  <c:v>461.79</c:v>
                </c:pt>
                <c:pt idx="239">
                  <c:v>466.45</c:v>
                </c:pt>
                <c:pt idx="240">
                  <c:v>481.61</c:v>
                </c:pt>
                <c:pt idx="241">
                  <c:v>467.14</c:v>
                </c:pt>
                <c:pt idx="242">
                  <c:v>445.77</c:v>
                </c:pt>
                <c:pt idx="243">
                  <c:v>450.91</c:v>
                </c:pt>
                <c:pt idx="244">
                  <c:v>456.5</c:v>
                </c:pt>
                <c:pt idx="245">
                  <c:v>444.27</c:v>
                </c:pt>
                <c:pt idx="246">
                  <c:v>458.26</c:v>
                </c:pt>
                <c:pt idx="247">
                  <c:v>475.49</c:v>
                </c:pt>
                <c:pt idx="248">
                  <c:v>462.71</c:v>
                </c:pt>
                <c:pt idx="249">
                  <c:v>472.35</c:v>
                </c:pt>
                <c:pt idx="250">
                  <c:v>453.69</c:v>
                </c:pt>
                <c:pt idx="251">
                  <c:v>459.27</c:v>
                </c:pt>
                <c:pt idx="252">
                  <c:v>470.42</c:v>
                </c:pt>
                <c:pt idx="253">
                  <c:v>487.39</c:v>
                </c:pt>
                <c:pt idx="254">
                  <c:v>500.71</c:v>
                </c:pt>
                <c:pt idx="255">
                  <c:v>514.71</c:v>
                </c:pt>
                <c:pt idx="256">
                  <c:v>533.4</c:v>
                </c:pt>
                <c:pt idx="257">
                  <c:v>544.75</c:v>
                </c:pt>
                <c:pt idx="258">
                  <c:v>562.05999999999995</c:v>
                </c:pt>
                <c:pt idx="259">
                  <c:v>561.88</c:v>
                </c:pt>
                <c:pt idx="260">
                  <c:v>584.41</c:v>
                </c:pt>
                <c:pt idx="261">
                  <c:v>581.5</c:v>
                </c:pt>
                <c:pt idx="262">
                  <c:v>605.37</c:v>
                </c:pt>
                <c:pt idx="263">
                  <c:v>615.92999999999995</c:v>
                </c:pt>
                <c:pt idx="264">
                  <c:v>636.02</c:v>
                </c:pt>
                <c:pt idx="265">
                  <c:v>640.42999999999995</c:v>
                </c:pt>
                <c:pt idx="266">
                  <c:v>645.5</c:v>
                </c:pt>
                <c:pt idx="267">
                  <c:v>654.16999999999996</c:v>
                </c:pt>
                <c:pt idx="268">
                  <c:v>669.12</c:v>
                </c:pt>
                <c:pt idx="269">
                  <c:v>670.63</c:v>
                </c:pt>
                <c:pt idx="270">
                  <c:v>639.95000000000005</c:v>
                </c:pt>
                <c:pt idx="271">
                  <c:v>651.99</c:v>
                </c:pt>
                <c:pt idx="272">
                  <c:v>687.33</c:v>
                </c:pt>
                <c:pt idx="273">
                  <c:v>705.27</c:v>
                </c:pt>
                <c:pt idx="274">
                  <c:v>757.02</c:v>
                </c:pt>
                <c:pt idx="275">
                  <c:v>740.74</c:v>
                </c:pt>
                <c:pt idx="276">
                  <c:v>786.16</c:v>
                </c:pt>
                <c:pt idx="277">
                  <c:v>790.82</c:v>
                </c:pt>
                <c:pt idx="278">
                  <c:v>757.12</c:v>
                </c:pt>
                <c:pt idx="279">
                  <c:v>801.34</c:v>
                </c:pt>
                <c:pt idx="280">
                  <c:v>848.28</c:v>
                </c:pt>
                <c:pt idx="281">
                  <c:v>885.14</c:v>
                </c:pt>
                <c:pt idx="282">
                  <c:v>954.31</c:v>
                </c:pt>
                <c:pt idx="283">
                  <c:v>899.47</c:v>
                </c:pt>
                <c:pt idx="284">
                  <c:v>947.28</c:v>
                </c:pt>
                <c:pt idx="285">
                  <c:v>914.62</c:v>
                </c:pt>
                <c:pt idx="286">
                  <c:v>955.4</c:v>
                </c:pt>
                <c:pt idx="287">
                  <c:v>970.43</c:v>
                </c:pt>
                <c:pt idx="288">
                  <c:v>980.28</c:v>
                </c:pt>
                <c:pt idx="289">
                  <c:v>1049.3399999999999</c:v>
                </c:pt>
                <c:pt idx="290">
                  <c:v>1101.75</c:v>
                </c:pt>
                <c:pt idx="291">
                  <c:v>1111.75</c:v>
                </c:pt>
                <c:pt idx="292">
                  <c:v>1090.82</c:v>
                </c:pt>
                <c:pt idx="293">
                  <c:v>1133.8399999999999</c:v>
                </c:pt>
                <c:pt idx="294">
                  <c:v>1120.67</c:v>
                </c:pt>
                <c:pt idx="295">
                  <c:v>957.28</c:v>
                </c:pt>
                <c:pt idx="296">
                  <c:v>1017.01</c:v>
                </c:pt>
                <c:pt idx="297">
                  <c:v>1098.67</c:v>
                </c:pt>
                <c:pt idx="298">
                  <c:v>1163.6300000000001</c:v>
                </c:pt>
                <c:pt idx="299">
                  <c:v>1229.23</c:v>
                </c:pt>
                <c:pt idx="300">
                  <c:v>1279.6400000000001</c:v>
                </c:pt>
                <c:pt idx="301">
                  <c:v>1238.33</c:v>
                </c:pt>
                <c:pt idx="302">
                  <c:v>1286.3699999999999</c:v>
                </c:pt>
                <c:pt idx="303">
                  <c:v>1335.18</c:v>
                </c:pt>
                <c:pt idx="304">
                  <c:v>1301.8399999999999</c:v>
                </c:pt>
                <c:pt idx="305">
                  <c:v>1372.71</c:v>
                </c:pt>
                <c:pt idx="306">
                  <c:v>1328.72</c:v>
                </c:pt>
                <c:pt idx="307">
                  <c:v>1320.41</c:v>
                </c:pt>
                <c:pt idx="308">
                  <c:v>1282.71</c:v>
                </c:pt>
                <c:pt idx="309">
                  <c:v>1362.93</c:v>
                </c:pt>
                <c:pt idx="310">
                  <c:v>1389.07</c:v>
                </c:pt>
                <c:pt idx="311">
                  <c:v>1469.25</c:v>
                </c:pt>
                <c:pt idx="312">
                  <c:v>1394.46</c:v>
                </c:pt>
                <c:pt idx="313">
                  <c:v>1366.42</c:v>
                </c:pt>
                <c:pt idx="314">
                  <c:v>1498.58</c:v>
                </c:pt>
                <c:pt idx="315">
                  <c:v>1452.43</c:v>
                </c:pt>
                <c:pt idx="316">
                  <c:v>1420.6</c:v>
                </c:pt>
                <c:pt idx="317">
                  <c:v>1454.6</c:v>
                </c:pt>
                <c:pt idx="318">
                  <c:v>1430.83</c:v>
                </c:pt>
                <c:pt idx="319">
                  <c:v>1517.68</c:v>
                </c:pt>
                <c:pt idx="320">
                  <c:v>1436.51</c:v>
                </c:pt>
                <c:pt idx="321">
                  <c:v>1429.4</c:v>
                </c:pt>
                <c:pt idx="322">
                  <c:v>1314.95</c:v>
                </c:pt>
                <c:pt idx="323">
                  <c:v>1320.28</c:v>
                </c:pt>
                <c:pt idx="324">
                  <c:v>1366.01</c:v>
                </c:pt>
                <c:pt idx="325">
                  <c:v>1239.94</c:v>
                </c:pt>
                <c:pt idx="326">
                  <c:v>1160.33</c:v>
                </c:pt>
                <c:pt idx="327">
                  <c:v>1249.46</c:v>
                </c:pt>
                <c:pt idx="328">
                  <c:v>1255.82</c:v>
                </c:pt>
                <c:pt idx="329">
                  <c:v>1224.3800000000001</c:v>
                </c:pt>
                <c:pt idx="330">
                  <c:v>1211.23</c:v>
                </c:pt>
                <c:pt idx="331">
                  <c:v>1133.58</c:v>
                </c:pt>
                <c:pt idx="332">
                  <c:v>1040.94</c:v>
                </c:pt>
                <c:pt idx="333">
                  <c:v>1059.78</c:v>
                </c:pt>
                <c:pt idx="334">
                  <c:v>1139.45</c:v>
                </c:pt>
                <c:pt idx="335">
                  <c:v>1148.08</c:v>
                </c:pt>
                <c:pt idx="336">
                  <c:v>1130.2</c:v>
                </c:pt>
                <c:pt idx="337">
                  <c:v>1106.73</c:v>
                </c:pt>
                <c:pt idx="338">
                  <c:v>1147.3900000000001</c:v>
                </c:pt>
                <c:pt idx="339">
                  <c:v>1076.92</c:v>
                </c:pt>
                <c:pt idx="340">
                  <c:v>1067.1400000000001</c:v>
                </c:pt>
                <c:pt idx="341">
                  <c:v>989.82</c:v>
                </c:pt>
                <c:pt idx="342">
                  <c:v>911.62</c:v>
                </c:pt>
                <c:pt idx="343">
                  <c:v>916.07</c:v>
                </c:pt>
                <c:pt idx="344">
                  <c:v>815.28</c:v>
                </c:pt>
                <c:pt idx="345">
                  <c:v>885.76</c:v>
                </c:pt>
                <c:pt idx="346">
                  <c:v>936.31</c:v>
                </c:pt>
                <c:pt idx="347">
                  <c:v>879.82</c:v>
                </c:pt>
                <c:pt idx="348">
                  <c:v>855.7</c:v>
                </c:pt>
                <c:pt idx="349">
                  <c:v>841.15</c:v>
                </c:pt>
                <c:pt idx="350">
                  <c:v>848.18</c:v>
                </c:pt>
                <c:pt idx="351">
                  <c:v>916.92</c:v>
                </c:pt>
                <c:pt idx="352">
                  <c:v>963.59</c:v>
                </c:pt>
                <c:pt idx="353">
                  <c:v>974.5</c:v>
                </c:pt>
                <c:pt idx="354">
                  <c:v>990.31</c:v>
                </c:pt>
                <c:pt idx="355">
                  <c:v>1008.01</c:v>
                </c:pt>
                <c:pt idx="356">
                  <c:v>995.97</c:v>
                </c:pt>
                <c:pt idx="357">
                  <c:v>1050.71</c:v>
                </c:pt>
                <c:pt idx="358">
                  <c:v>1058.2</c:v>
                </c:pt>
                <c:pt idx="359">
                  <c:v>1111.92</c:v>
                </c:pt>
                <c:pt idx="360">
                  <c:v>1131.1300000000001</c:v>
                </c:pt>
                <c:pt idx="361">
                  <c:v>1144.94</c:v>
                </c:pt>
                <c:pt idx="362">
                  <c:v>1126.21</c:v>
                </c:pt>
                <c:pt idx="363">
                  <c:v>1107.3</c:v>
                </c:pt>
                <c:pt idx="364">
                  <c:v>1120.68</c:v>
                </c:pt>
                <c:pt idx="365">
                  <c:v>1140.8399999999999</c:v>
                </c:pt>
                <c:pt idx="366">
                  <c:v>1101.72</c:v>
                </c:pt>
                <c:pt idx="367">
                  <c:v>1104.24</c:v>
                </c:pt>
                <c:pt idx="368">
                  <c:v>1114.58</c:v>
                </c:pt>
                <c:pt idx="369">
                  <c:v>1130.2</c:v>
                </c:pt>
                <c:pt idx="370">
                  <c:v>1173.82</c:v>
                </c:pt>
                <c:pt idx="371">
                  <c:v>1211.92</c:v>
                </c:pt>
                <c:pt idx="372">
                  <c:v>1181.27</c:v>
                </c:pt>
                <c:pt idx="373">
                  <c:v>1203.5999999999999</c:v>
                </c:pt>
                <c:pt idx="374">
                  <c:v>1180.5899999999999</c:v>
                </c:pt>
                <c:pt idx="375">
                  <c:v>1156.8499999999999</c:v>
                </c:pt>
                <c:pt idx="376">
                  <c:v>1191.5</c:v>
                </c:pt>
                <c:pt idx="377">
                  <c:v>1191.33</c:v>
                </c:pt>
                <c:pt idx="378">
                  <c:v>1234.18</c:v>
                </c:pt>
                <c:pt idx="379">
                  <c:v>1220.33</c:v>
                </c:pt>
                <c:pt idx="380">
                  <c:v>1228.81</c:v>
                </c:pt>
                <c:pt idx="381">
                  <c:v>1207.01</c:v>
                </c:pt>
                <c:pt idx="382">
                  <c:v>1249.48</c:v>
                </c:pt>
                <c:pt idx="383">
                  <c:v>1248.29</c:v>
                </c:pt>
                <c:pt idx="384">
                  <c:v>1280.08</c:v>
                </c:pt>
                <c:pt idx="385">
                  <c:v>1280.6600000000001</c:v>
                </c:pt>
                <c:pt idx="386">
                  <c:v>1294.8699999999999</c:v>
                </c:pt>
                <c:pt idx="387">
                  <c:v>1310.6099999999999</c:v>
                </c:pt>
                <c:pt idx="388">
                  <c:v>1270.0899999999999</c:v>
                </c:pt>
                <c:pt idx="389">
                  <c:v>1270.2</c:v>
                </c:pt>
                <c:pt idx="390">
                  <c:v>1276.6600000000001</c:v>
                </c:pt>
                <c:pt idx="391">
                  <c:v>1303.82</c:v>
                </c:pt>
                <c:pt idx="392">
                  <c:v>1335.85</c:v>
                </c:pt>
                <c:pt idx="393">
                  <c:v>1377.94</c:v>
                </c:pt>
                <c:pt idx="394">
                  <c:v>1400.63</c:v>
                </c:pt>
                <c:pt idx="395">
                  <c:v>1418.3</c:v>
                </c:pt>
                <c:pt idx="396">
                  <c:v>1438.24</c:v>
                </c:pt>
                <c:pt idx="397">
                  <c:v>1406.82</c:v>
                </c:pt>
                <c:pt idx="398">
                  <c:v>1420.86</c:v>
                </c:pt>
                <c:pt idx="399">
                  <c:v>1482.37</c:v>
                </c:pt>
                <c:pt idx="400">
                  <c:v>1530.62</c:v>
                </c:pt>
                <c:pt idx="401">
                  <c:v>1503.35</c:v>
                </c:pt>
                <c:pt idx="402">
                  <c:v>1455.27</c:v>
                </c:pt>
                <c:pt idx="403">
                  <c:v>1473.99</c:v>
                </c:pt>
                <c:pt idx="404">
                  <c:v>1526.75</c:v>
                </c:pt>
                <c:pt idx="405">
                  <c:v>1549.38</c:v>
                </c:pt>
                <c:pt idx="406">
                  <c:v>1481.14</c:v>
                </c:pt>
                <c:pt idx="407">
                  <c:v>1468.36</c:v>
                </c:pt>
                <c:pt idx="408">
                  <c:v>1378.55</c:v>
                </c:pt>
                <c:pt idx="409">
                  <c:v>1330.63</c:v>
                </c:pt>
                <c:pt idx="410">
                  <c:v>1322.7</c:v>
                </c:pt>
                <c:pt idx="411">
                  <c:v>1385.59</c:v>
                </c:pt>
                <c:pt idx="412">
                  <c:v>1400.38</c:v>
                </c:pt>
                <c:pt idx="413">
                  <c:v>1280</c:v>
                </c:pt>
                <c:pt idx="414">
                  <c:v>1267.3800000000001</c:v>
                </c:pt>
                <c:pt idx="415">
                  <c:v>1282.83</c:v>
                </c:pt>
                <c:pt idx="416">
                  <c:v>1166.3599999999999</c:v>
                </c:pt>
                <c:pt idx="417">
                  <c:v>968.75</c:v>
                </c:pt>
                <c:pt idx="418">
                  <c:v>896.24</c:v>
                </c:pt>
                <c:pt idx="419">
                  <c:v>903.25</c:v>
                </c:pt>
                <c:pt idx="420">
                  <c:v>825.88</c:v>
                </c:pt>
                <c:pt idx="421">
                  <c:v>735.09</c:v>
                </c:pt>
                <c:pt idx="422">
                  <c:v>797.87</c:v>
                </c:pt>
                <c:pt idx="423">
                  <c:v>872.81</c:v>
                </c:pt>
                <c:pt idx="424">
                  <c:v>919.14</c:v>
                </c:pt>
                <c:pt idx="425">
                  <c:v>919.32</c:v>
                </c:pt>
                <c:pt idx="426">
                  <c:v>987.48</c:v>
                </c:pt>
                <c:pt idx="427">
                  <c:v>1020.62</c:v>
                </c:pt>
                <c:pt idx="428">
                  <c:v>1057.08</c:v>
                </c:pt>
                <c:pt idx="429">
                  <c:v>1036.19</c:v>
                </c:pt>
                <c:pt idx="430">
                  <c:v>1095.6300000000001</c:v>
                </c:pt>
                <c:pt idx="431">
                  <c:v>1115.0999999999999</c:v>
                </c:pt>
                <c:pt idx="432">
                  <c:v>1073.8699999999999</c:v>
                </c:pt>
                <c:pt idx="433">
                  <c:v>1104.49</c:v>
                </c:pt>
                <c:pt idx="434">
                  <c:v>1169.43</c:v>
                </c:pt>
                <c:pt idx="435">
                  <c:v>1186.69</c:v>
                </c:pt>
                <c:pt idx="436">
                  <c:v>1089.4100000000001</c:v>
                </c:pt>
                <c:pt idx="437">
                  <c:v>1030.71</c:v>
                </c:pt>
                <c:pt idx="438">
                  <c:v>1101.5999999999999</c:v>
                </c:pt>
                <c:pt idx="439">
                  <c:v>1049.33</c:v>
                </c:pt>
                <c:pt idx="440">
                  <c:v>1141.2</c:v>
                </c:pt>
                <c:pt idx="441">
                  <c:v>1183.26</c:v>
                </c:pt>
                <c:pt idx="442">
                  <c:v>1180.55</c:v>
                </c:pt>
                <c:pt idx="443">
                  <c:v>1257.6400000000001</c:v>
                </c:pt>
                <c:pt idx="444">
                  <c:v>1286.1199999999999</c:v>
                </c:pt>
                <c:pt idx="445">
                  <c:v>1327.22</c:v>
                </c:pt>
                <c:pt idx="446">
                  <c:v>1325.83</c:v>
                </c:pt>
                <c:pt idx="447">
                  <c:v>1363.61</c:v>
                </c:pt>
                <c:pt idx="448">
                  <c:v>1345.2</c:v>
                </c:pt>
                <c:pt idx="449">
                  <c:v>1320.64</c:v>
                </c:pt>
                <c:pt idx="450">
                  <c:v>1292.28</c:v>
                </c:pt>
                <c:pt idx="451">
                  <c:v>1218.8900000000001</c:v>
                </c:pt>
                <c:pt idx="452">
                  <c:v>1131.42</c:v>
                </c:pt>
                <c:pt idx="453">
                  <c:v>1253.3</c:v>
                </c:pt>
                <c:pt idx="454">
                  <c:v>1246.96</c:v>
                </c:pt>
                <c:pt idx="455">
                  <c:v>1257.5999999999999</c:v>
                </c:pt>
                <c:pt idx="456">
                  <c:v>1312.41</c:v>
                </c:pt>
                <c:pt idx="457">
                  <c:v>1365.68</c:v>
                </c:pt>
                <c:pt idx="458">
                  <c:v>1408.47</c:v>
                </c:pt>
                <c:pt idx="459">
                  <c:v>1397.91</c:v>
                </c:pt>
                <c:pt idx="460">
                  <c:v>1310.33</c:v>
                </c:pt>
                <c:pt idx="461">
                  <c:v>1362.16</c:v>
                </c:pt>
                <c:pt idx="462">
                  <c:v>1379.32</c:v>
                </c:pt>
                <c:pt idx="463">
                  <c:v>1406.58</c:v>
                </c:pt>
                <c:pt idx="464">
                  <c:v>1440.67</c:v>
                </c:pt>
                <c:pt idx="465">
                  <c:v>1412.16</c:v>
                </c:pt>
                <c:pt idx="466">
                  <c:v>1416.18</c:v>
                </c:pt>
                <c:pt idx="467">
                  <c:v>1426.19</c:v>
                </c:pt>
                <c:pt idx="468">
                  <c:v>1498.11</c:v>
                </c:pt>
                <c:pt idx="469">
                  <c:v>1514.68</c:v>
                </c:pt>
                <c:pt idx="470">
                  <c:v>1569.19</c:v>
                </c:pt>
                <c:pt idx="471">
                  <c:v>1597.57</c:v>
                </c:pt>
                <c:pt idx="472">
                  <c:v>1630.74</c:v>
                </c:pt>
                <c:pt idx="473">
                  <c:v>1606.28</c:v>
                </c:pt>
                <c:pt idx="474">
                  <c:v>1685.73</c:v>
                </c:pt>
                <c:pt idx="475">
                  <c:v>1632.97</c:v>
                </c:pt>
                <c:pt idx="476">
                  <c:v>1681.55</c:v>
                </c:pt>
                <c:pt idx="477">
                  <c:v>1756.54</c:v>
                </c:pt>
                <c:pt idx="478">
                  <c:v>1805.81</c:v>
                </c:pt>
                <c:pt idx="479">
                  <c:v>1848.36</c:v>
                </c:pt>
                <c:pt idx="480">
                  <c:v>1782.59</c:v>
                </c:pt>
                <c:pt idx="481">
                  <c:v>1859.45</c:v>
                </c:pt>
                <c:pt idx="482">
                  <c:v>1872.34</c:v>
                </c:pt>
                <c:pt idx="483">
                  <c:v>1883.95</c:v>
                </c:pt>
                <c:pt idx="484">
                  <c:v>1923.57</c:v>
                </c:pt>
                <c:pt idx="485">
                  <c:v>1960.23</c:v>
                </c:pt>
                <c:pt idx="486">
                  <c:v>1930.67</c:v>
                </c:pt>
                <c:pt idx="487">
                  <c:v>2003.37</c:v>
                </c:pt>
                <c:pt idx="488">
                  <c:v>1972.29</c:v>
                </c:pt>
                <c:pt idx="489">
                  <c:v>2018.05</c:v>
                </c:pt>
                <c:pt idx="490">
                  <c:v>2067.56</c:v>
                </c:pt>
                <c:pt idx="491">
                  <c:v>2058.9</c:v>
                </c:pt>
                <c:pt idx="492">
                  <c:v>1994.99</c:v>
                </c:pt>
                <c:pt idx="493">
                  <c:v>2104.5</c:v>
                </c:pt>
                <c:pt idx="494">
                  <c:v>2067.89</c:v>
                </c:pt>
                <c:pt idx="495">
                  <c:v>2085.5100000000002</c:v>
                </c:pt>
                <c:pt idx="496">
                  <c:v>2107.39</c:v>
                </c:pt>
                <c:pt idx="497">
                  <c:v>2063.11</c:v>
                </c:pt>
                <c:pt idx="498">
                  <c:v>2103.84</c:v>
                </c:pt>
                <c:pt idx="499">
                  <c:v>1972.18</c:v>
                </c:pt>
                <c:pt idx="500">
                  <c:v>1920.03</c:v>
                </c:pt>
                <c:pt idx="501">
                  <c:v>2079.36</c:v>
                </c:pt>
                <c:pt idx="502">
                  <c:v>2080.41</c:v>
                </c:pt>
                <c:pt idx="503">
                  <c:v>2043.94</c:v>
                </c:pt>
                <c:pt idx="504">
                  <c:v>1940.24</c:v>
                </c:pt>
                <c:pt idx="505">
                  <c:v>1932.23</c:v>
                </c:pt>
                <c:pt idx="506">
                  <c:v>2059.7399999999998</c:v>
                </c:pt>
                <c:pt idx="507">
                  <c:v>2065.3000000000002</c:v>
                </c:pt>
                <c:pt idx="508">
                  <c:v>2096.9499999999998</c:v>
                </c:pt>
                <c:pt idx="509">
                  <c:v>2098.86</c:v>
                </c:pt>
                <c:pt idx="510">
                  <c:v>2173.6</c:v>
                </c:pt>
                <c:pt idx="511">
                  <c:v>2170.9499999999998</c:v>
                </c:pt>
                <c:pt idx="512">
                  <c:v>2168.27</c:v>
                </c:pt>
                <c:pt idx="513">
                  <c:v>2126.15</c:v>
                </c:pt>
                <c:pt idx="514">
                  <c:v>2198.81</c:v>
                </c:pt>
                <c:pt idx="515">
                  <c:v>2238.83</c:v>
                </c:pt>
                <c:pt idx="516">
                  <c:v>2278.87</c:v>
                </c:pt>
                <c:pt idx="517">
                  <c:v>2363.64</c:v>
                </c:pt>
                <c:pt idx="518">
                  <c:v>2362.7199999999998</c:v>
                </c:pt>
                <c:pt idx="519">
                  <c:v>2384.1999999999998</c:v>
                </c:pt>
                <c:pt idx="520">
                  <c:v>2411.8000000000002</c:v>
                </c:pt>
                <c:pt idx="521">
                  <c:v>2423.41</c:v>
                </c:pt>
                <c:pt idx="522">
                  <c:v>2470.3000000000002</c:v>
                </c:pt>
                <c:pt idx="523">
                  <c:v>2471.65</c:v>
                </c:pt>
                <c:pt idx="524">
                  <c:v>2519.36</c:v>
                </c:pt>
                <c:pt idx="525">
                  <c:v>2575.2600000000002</c:v>
                </c:pt>
                <c:pt idx="526">
                  <c:v>2647.58</c:v>
                </c:pt>
                <c:pt idx="527">
                  <c:v>2673.61</c:v>
                </c:pt>
                <c:pt idx="528">
                  <c:v>2823.81</c:v>
                </c:pt>
                <c:pt idx="529">
                  <c:v>2713.83</c:v>
                </c:pt>
                <c:pt idx="530">
                  <c:v>2640.87</c:v>
                </c:pt>
                <c:pt idx="531">
                  <c:v>2648.05</c:v>
                </c:pt>
                <c:pt idx="532">
                  <c:v>2705.27</c:v>
                </c:pt>
                <c:pt idx="533">
                  <c:v>2718.37</c:v>
                </c:pt>
                <c:pt idx="534">
                  <c:v>2816.29</c:v>
                </c:pt>
                <c:pt idx="535">
                  <c:v>2901.52</c:v>
                </c:pt>
                <c:pt idx="536">
                  <c:v>2913.98</c:v>
                </c:pt>
                <c:pt idx="537">
                  <c:v>2711.74</c:v>
                </c:pt>
                <c:pt idx="538">
                  <c:v>2760.17</c:v>
                </c:pt>
                <c:pt idx="539">
                  <c:v>2506.85</c:v>
                </c:pt>
                <c:pt idx="540">
                  <c:v>2704.1</c:v>
                </c:pt>
                <c:pt idx="541">
                  <c:v>2784.49</c:v>
                </c:pt>
                <c:pt idx="542">
                  <c:v>2834.4</c:v>
                </c:pt>
                <c:pt idx="543">
                  <c:v>2945.83</c:v>
                </c:pt>
                <c:pt idx="544">
                  <c:v>2752.06</c:v>
                </c:pt>
                <c:pt idx="545">
                  <c:v>2941.76</c:v>
                </c:pt>
                <c:pt idx="546">
                  <c:v>2980.38</c:v>
                </c:pt>
                <c:pt idx="547">
                  <c:v>2926.46</c:v>
                </c:pt>
                <c:pt idx="548">
                  <c:v>2976.74</c:v>
                </c:pt>
                <c:pt idx="549">
                  <c:v>3037.56</c:v>
                </c:pt>
                <c:pt idx="550">
                  <c:v>3140.98</c:v>
                </c:pt>
                <c:pt idx="551">
                  <c:v>3230.78</c:v>
                </c:pt>
                <c:pt idx="552">
                  <c:v>3225.52</c:v>
                </c:pt>
                <c:pt idx="553">
                  <c:v>2954.22</c:v>
                </c:pt>
                <c:pt idx="554">
                  <c:v>2584.59</c:v>
                </c:pt>
                <c:pt idx="555">
                  <c:v>2912.43</c:v>
                </c:pt>
                <c:pt idx="556">
                  <c:v>3044.31</c:v>
                </c:pt>
                <c:pt idx="557">
                  <c:v>3100.29</c:v>
                </c:pt>
                <c:pt idx="558">
                  <c:v>3271.12</c:v>
                </c:pt>
                <c:pt idx="559">
                  <c:v>3500.31</c:v>
                </c:pt>
                <c:pt idx="560">
                  <c:v>3363</c:v>
                </c:pt>
                <c:pt idx="561">
                  <c:v>3269.96</c:v>
                </c:pt>
                <c:pt idx="562">
                  <c:v>3621.63</c:v>
                </c:pt>
                <c:pt idx="563">
                  <c:v>3756.07</c:v>
                </c:pt>
                <c:pt idx="564">
                  <c:v>3714.24</c:v>
                </c:pt>
                <c:pt idx="565">
                  <c:v>3811.15</c:v>
                </c:pt>
                <c:pt idx="566">
                  <c:v>3972.89</c:v>
                </c:pt>
                <c:pt idx="567">
                  <c:v>4181.17</c:v>
                </c:pt>
                <c:pt idx="568">
                  <c:v>4204.1099999999997</c:v>
                </c:pt>
                <c:pt idx="569">
                  <c:v>4297.5</c:v>
                </c:pt>
                <c:pt idx="570">
                  <c:v>4395.26</c:v>
                </c:pt>
                <c:pt idx="571">
                  <c:v>4522.68</c:v>
                </c:pt>
                <c:pt idx="572">
                  <c:v>4307.54</c:v>
                </c:pt>
                <c:pt idx="573">
                  <c:v>4605.38</c:v>
                </c:pt>
                <c:pt idx="574">
                  <c:v>4567</c:v>
                </c:pt>
                <c:pt idx="575">
                  <c:v>4766.18</c:v>
                </c:pt>
                <c:pt idx="576">
                  <c:v>4515.55</c:v>
                </c:pt>
                <c:pt idx="577">
                  <c:v>4373.9399999999996</c:v>
                </c:pt>
                <c:pt idx="578">
                  <c:v>4530.41</c:v>
                </c:pt>
                <c:pt idx="579">
                  <c:v>4131.93</c:v>
                </c:pt>
                <c:pt idx="580">
                  <c:v>4132.1499999999996</c:v>
                </c:pt>
                <c:pt idx="581">
                  <c:v>3785.38</c:v>
                </c:pt>
                <c:pt idx="582">
                  <c:v>4130.29</c:v>
                </c:pt>
                <c:pt idx="583">
                  <c:v>3955</c:v>
                </c:pt>
                <c:pt idx="584">
                  <c:v>3585.62</c:v>
                </c:pt>
                <c:pt idx="585">
                  <c:v>3871.98</c:v>
                </c:pt>
                <c:pt idx="586">
                  <c:v>4080.11</c:v>
                </c:pt>
                <c:pt idx="587">
                  <c:v>3839.5</c:v>
                </c:pt>
                <c:pt idx="588">
                  <c:v>4076.6</c:v>
                </c:pt>
                <c:pt idx="589">
                  <c:v>3970.15</c:v>
                </c:pt>
                <c:pt idx="590">
                  <c:v>4109.3100000000004</c:v>
                </c:pt>
                <c:pt idx="591">
                  <c:v>4169.4799999999996</c:v>
                </c:pt>
                <c:pt idx="592">
                  <c:v>4179.83</c:v>
                </c:pt>
                <c:pt idx="593">
                  <c:v>4450.38</c:v>
                </c:pt>
                <c:pt idx="594">
                  <c:v>4588.96</c:v>
                </c:pt>
                <c:pt idx="595">
                  <c:v>4507.66</c:v>
                </c:pt>
                <c:pt idx="596">
                  <c:v>4288.05</c:v>
                </c:pt>
                <c:pt idx="597">
                  <c:v>4193.8</c:v>
                </c:pt>
                <c:pt idx="598">
                  <c:v>4567.8</c:v>
                </c:pt>
                <c:pt idx="599">
                  <c:v>4769.83</c:v>
                </c:pt>
                <c:pt idx="600">
                  <c:v>4924.97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F4-4A0E-B502-44ABD06DDA3E}"/>
            </c:ext>
          </c:extLst>
        </c:ser>
        <c:ser>
          <c:idx val="2"/>
          <c:order val="2"/>
          <c:tx>
            <c:strRef>
              <c:f>'SPX (1974～)'!$D$1</c:f>
              <c:strCache>
                <c:ptCount val="1"/>
                <c:pt idx="0">
                  <c:v>SPX（円）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'SPX (1974～)'!$A$3:$A$603</c:f>
              <c:numCache>
                <c:formatCode>m/d/yyyy</c:formatCode>
                <c:ptCount val="601"/>
                <c:pt idx="0">
                  <c:v>27060</c:v>
                </c:pt>
                <c:pt idx="1">
                  <c:v>27088</c:v>
                </c:pt>
                <c:pt idx="2">
                  <c:v>27119</c:v>
                </c:pt>
                <c:pt idx="3">
                  <c:v>27149</c:v>
                </c:pt>
                <c:pt idx="4">
                  <c:v>27180</c:v>
                </c:pt>
                <c:pt idx="5">
                  <c:v>27210</c:v>
                </c:pt>
                <c:pt idx="6">
                  <c:v>27241</c:v>
                </c:pt>
                <c:pt idx="7">
                  <c:v>27272</c:v>
                </c:pt>
                <c:pt idx="8">
                  <c:v>27302</c:v>
                </c:pt>
                <c:pt idx="9">
                  <c:v>27333</c:v>
                </c:pt>
                <c:pt idx="10">
                  <c:v>27363</c:v>
                </c:pt>
                <c:pt idx="11">
                  <c:v>27394</c:v>
                </c:pt>
                <c:pt idx="12">
                  <c:v>27425</c:v>
                </c:pt>
                <c:pt idx="13">
                  <c:v>27453</c:v>
                </c:pt>
                <c:pt idx="14">
                  <c:v>27484</c:v>
                </c:pt>
                <c:pt idx="15">
                  <c:v>27514</c:v>
                </c:pt>
                <c:pt idx="16">
                  <c:v>27545</c:v>
                </c:pt>
                <c:pt idx="17">
                  <c:v>27575</c:v>
                </c:pt>
                <c:pt idx="18">
                  <c:v>27606</c:v>
                </c:pt>
                <c:pt idx="19">
                  <c:v>27637</c:v>
                </c:pt>
                <c:pt idx="20">
                  <c:v>27667</c:v>
                </c:pt>
                <c:pt idx="21">
                  <c:v>27698</c:v>
                </c:pt>
                <c:pt idx="22">
                  <c:v>27728</c:v>
                </c:pt>
                <c:pt idx="23">
                  <c:v>27759</c:v>
                </c:pt>
                <c:pt idx="24">
                  <c:v>27790</c:v>
                </c:pt>
                <c:pt idx="25">
                  <c:v>27819</c:v>
                </c:pt>
                <c:pt idx="26">
                  <c:v>27850</c:v>
                </c:pt>
                <c:pt idx="27">
                  <c:v>27880</c:v>
                </c:pt>
                <c:pt idx="28">
                  <c:v>27911</c:v>
                </c:pt>
                <c:pt idx="29">
                  <c:v>27941</c:v>
                </c:pt>
                <c:pt idx="30">
                  <c:v>27972</c:v>
                </c:pt>
                <c:pt idx="31">
                  <c:v>28003</c:v>
                </c:pt>
                <c:pt idx="32">
                  <c:v>28033</c:v>
                </c:pt>
                <c:pt idx="33">
                  <c:v>28064</c:v>
                </c:pt>
                <c:pt idx="34">
                  <c:v>28094</c:v>
                </c:pt>
                <c:pt idx="35">
                  <c:v>28125</c:v>
                </c:pt>
                <c:pt idx="36">
                  <c:v>28156</c:v>
                </c:pt>
                <c:pt idx="37">
                  <c:v>28184</c:v>
                </c:pt>
                <c:pt idx="38">
                  <c:v>28215</c:v>
                </c:pt>
                <c:pt idx="39">
                  <c:v>28245</c:v>
                </c:pt>
                <c:pt idx="40">
                  <c:v>28276</c:v>
                </c:pt>
                <c:pt idx="41">
                  <c:v>28306</c:v>
                </c:pt>
                <c:pt idx="42">
                  <c:v>28337</c:v>
                </c:pt>
                <c:pt idx="43">
                  <c:v>28368</c:v>
                </c:pt>
                <c:pt idx="44">
                  <c:v>28398</c:v>
                </c:pt>
                <c:pt idx="45">
                  <c:v>28429</c:v>
                </c:pt>
                <c:pt idx="46">
                  <c:v>28459</c:v>
                </c:pt>
                <c:pt idx="47">
                  <c:v>28490</c:v>
                </c:pt>
                <c:pt idx="48">
                  <c:v>28521</c:v>
                </c:pt>
                <c:pt idx="49">
                  <c:v>28549</c:v>
                </c:pt>
                <c:pt idx="50">
                  <c:v>28580</c:v>
                </c:pt>
                <c:pt idx="51">
                  <c:v>28610</c:v>
                </c:pt>
                <c:pt idx="52">
                  <c:v>28641</c:v>
                </c:pt>
                <c:pt idx="53">
                  <c:v>28671</c:v>
                </c:pt>
                <c:pt idx="54">
                  <c:v>28702</c:v>
                </c:pt>
                <c:pt idx="55">
                  <c:v>28733</c:v>
                </c:pt>
                <c:pt idx="56">
                  <c:v>28763</c:v>
                </c:pt>
                <c:pt idx="57">
                  <c:v>28794</c:v>
                </c:pt>
                <c:pt idx="58">
                  <c:v>28824</c:v>
                </c:pt>
                <c:pt idx="59">
                  <c:v>28855</c:v>
                </c:pt>
                <c:pt idx="60">
                  <c:v>28886</c:v>
                </c:pt>
                <c:pt idx="61">
                  <c:v>28914</c:v>
                </c:pt>
                <c:pt idx="62">
                  <c:v>28945</c:v>
                </c:pt>
                <c:pt idx="63">
                  <c:v>28975</c:v>
                </c:pt>
                <c:pt idx="64">
                  <c:v>29006</c:v>
                </c:pt>
                <c:pt idx="65">
                  <c:v>29036</c:v>
                </c:pt>
                <c:pt idx="66">
                  <c:v>29067</c:v>
                </c:pt>
                <c:pt idx="67">
                  <c:v>29098</c:v>
                </c:pt>
                <c:pt idx="68">
                  <c:v>29128</c:v>
                </c:pt>
                <c:pt idx="69">
                  <c:v>29159</c:v>
                </c:pt>
                <c:pt idx="70">
                  <c:v>29189</c:v>
                </c:pt>
                <c:pt idx="71">
                  <c:v>29220</c:v>
                </c:pt>
                <c:pt idx="72">
                  <c:v>29251</c:v>
                </c:pt>
                <c:pt idx="73">
                  <c:v>29280</c:v>
                </c:pt>
                <c:pt idx="74">
                  <c:v>29311</c:v>
                </c:pt>
                <c:pt idx="75">
                  <c:v>29341</c:v>
                </c:pt>
                <c:pt idx="76">
                  <c:v>29372</c:v>
                </c:pt>
                <c:pt idx="77">
                  <c:v>29402</c:v>
                </c:pt>
                <c:pt idx="78">
                  <c:v>29433</c:v>
                </c:pt>
                <c:pt idx="79">
                  <c:v>29464</c:v>
                </c:pt>
                <c:pt idx="80">
                  <c:v>29494</c:v>
                </c:pt>
                <c:pt idx="81">
                  <c:v>29525</c:v>
                </c:pt>
                <c:pt idx="82">
                  <c:v>29555</c:v>
                </c:pt>
                <c:pt idx="83">
                  <c:v>29586</c:v>
                </c:pt>
                <c:pt idx="84">
                  <c:v>29617</c:v>
                </c:pt>
                <c:pt idx="85">
                  <c:v>29645</c:v>
                </c:pt>
                <c:pt idx="86">
                  <c:v>29676</c:v>
                </c:pt>
                <c:pt idx="87">
                  <c:v>29706</c:v>
                </c:pt>
                <c:pt idx="88">
                  <c:v>29737</c:v>
                </c:pt>
                <c:pt idx="89">
                  <c:v>29767</c:v>
                </c:pt>
                <c:pt idx="90">
                  <c:v>29798</c:v>
                </c:pt>
                <c:pt idx="91">
                  <c:v>29829</c:v>
                </c:pt>
                <c:pt idx="92">
                  <c:v>29859</c:v>
                </c:pt>
                <c:pt idx="93">
                  <c:v>29890</c:v>
                </c:pt>
                <c:pt idx="94">
                  <c:v>29920</c:v>
                </c:pt>
                <c:pt idx="95">
                  <c:v>29951</c:v>
                </c:pt>
                <c:pt idx="96">
                  <c:v>29982</c:v>
                </c:pt>
                <c:pt idx="97">
                  <c:v>30010</c:v>
                </c:pt>
                <c:pt idx="98">
                  <c:v>30041</c:v>
                </c:pt>
                <c:pt idx="99">
                  <c:v>30071</c:v>
                </c:pt>
                <c:pt idx="100">
                  <c:v>30102</c:v>
                </c:pt>
                <c:pt idx="101">
                  <c:v>30132</c:v>
                </c:pt>
                <c:pt idx="102">
                  <c:v>30163</c:v>
                </c:pt>
                <c:pt idx="103">
                  <c:v>30194</c:v>
                </c:pt>
                <c:pt idx="104">
                  <c:v>30224</c:v>
                </c:pt>
                <c:pt idx="105">
                  <c:v>30255</c:v>
                </c:pt>
                <c:pt idx="106">
                  <c:v>30285</c:v>
                </c:pt>
                <c:pt idx="107">
                  <c:v>30316</c:v>
                </c:pt>
                <c:pt idx="108">
                  <c:v>30347</c:v>
                </c:pt>
                <c:pt idx="109">
                  <c:v>30375</c:v>
                </c:pt>
                <c:pt idx="110">
                  <c:v>30406</c:v>
                </c:pt>
                <c:pt idx="111">
                  <c:v>30436</c:v>
                </c:pt>
                <c:pt idx="112">
                  <c:v>30467</c:v>
                </c:pt>
                <c:pt idx="113">
                  <c:v>30497</c:v>
                </c:pt>
                <c:pt idx="114">
                  <c:v>30528</c:v>
                </c:pt>
                <c:pt idx="115">
                  <c:v>30559</c:v>
                </c:pt>
                <c:pt idx="116">
                  <c:v>30589</c:v>
                </c:pt>
                <c:pt idx="117">
                  <c:v>30620</c:v>
                </c:pt>
                <c:pt idx="118">
                  <c:v>30650</c:v>
                </c:pt>
                <c:pt idx="119">
                  <c:v>30681</c:v>
                </c:pt>
                <c:pt idx="120">
                  <c:v>30712</c:v>
                </c:pt>
                <c:pt idx="121">
                  <c:v>30741</c:v>
                </c:pt>
                <c:pt idx="122">
                  <c:v>30772</c:v>
                </c:pt>
                <c:pt idx="123">
                  <c:v>30802</c:v>
                </c:pt>
                <c:pt idx="124">
                  <c:v>30833</c:v>
                </c:pt>
                <c:pt idx="125">
                  <c:v>30863</c:v>
                </c:pt>
                <c:pt idx="126">
                  <c:v>30894</c:v>
                </c:pt>
                <c:pt idx="127">
                  <c:v>30925</c:v>
                </c:pt>
                <c:pt idx="128">
                  <c:v>30955</c:v>
                </c:pt>
                <c:pt idx="129">
                  <c:v>30986</c:v>
                </c:pt>
                <c:pt idx="130">
                  <c:v>31016</c:v>
                </c:pt>
                <c:pt idx="131">
                  <c:v>31047</c:v>
                </c:pt>
                <c:pt idx="132">
                  <c:v>31078</c:v>
                </c:pt>
                <c:pt idx="133">
                  <c:v>31106</c:v>
                </c:pt>
                <c:pt idx="134">
                  <c:v>31137</c:v>
                </c:pt>
                <c:pt idx="135">
                  <c:v>31167</c:v>
                </c:pt>
                <c:pt idx="136">
                  <c:v>31198</c:v>
                </c:pt>
                <c:pt idx="137">
                  <c:v>31228</c:v>
                </c:pt>
                <c:pt idx="138">
                  <c:v>31259</c:v>
                </c:pt>
                <c:pt idx="139">
                  <c:v>31290</c:v>
                </c:pt>
                <c:pt idx="140">
                  <c:v>31320</c:v>
                </c:pt>
                <c:pt idx="141">
                  <c:v>31351</c:v>
                </c:pt>
                <c:pt idx="142">
                  <c:v>31381</c:v>
                </c:pt>
                <c:pt idx="143">
                  <c:v>31412</c:v>
                </c:pt>
                <c:pt idx="144">
                  <c:v>31443</c:v>
                </c:pt>
                <c:pt idx="145">
                  <c:v>31471</c:v>
                </c:pt>
                <c:pt idx="146">
                  <c:v>31502</c:v>
                </c:pt>
                <c:pt idx="147">
                  <c:v>31532</c:v>
                </c:pt>
                <c:pt idx="148">
                  <c:v>31563</c:v>
                </c:pt>
                <c:pt idx="149">
                  <c:v>31593</c:v>
                </c:pt>
                <c:pt idx="150">
                  <c:v>31624</c:v>
                </c:pt>
                <c:pt idx="151">
                  <c:v>31655</c:v>
                </c:pt>
                <c:pt idx="152">
                  <c:v>31685</c:v>
                </c:pt>
                <c:pt idx="153">
                  <c:v>31716</c:v>
                </c:pt>
                <c:pt idx="154">
                  <c:v>31746</c:v>
                </c:pt>
                <c:pt idx="155">
                  <c:v>31777</c:v>
                </c:pt>
                <c:pt idx="156">
                  <c:v>31808</c:v>
                </c:pt>
                <c:pt idx="157">
                  <c:v>31836</c:v>
                </c:pt>
                <c:pt idx="158">
                  <c:v>31867</c:v>
                </c:pt>
                <c:pt idx="159">
                  <c:v>31897</c:v>
                </c:pt>
                <c:pt idx="160">
                  <c:v>31928</c:v>
                </c:pt>
                <c:pt idx="161">
                  <c:v>31958</c:v>
                </c:pt>
                <c:pt idx="162">
                  <c:v>31989</c:v>
                </c:pt>
                <c:pt idx="163">
                  <c:v>32020</c:v>
                </c:pt>
                <c:pt idx="164">
                  <c:v>32050</c:v>
                </c:pt>
                <c:pt idx="165">
                  <c:v>32081</c:v>
                </c:pt>
                <c:pt idx="166">
                  <c:v>32111</c:v>
                </c:pt>
                <c:pt idx="167">
                  <c:v>32142</c:v>
                </c:pt>
                <c:pt idx="168">
                  <c:v>32173</c:v>
                </c:pt>
                <c:pt idx="169">
                  <c:v>32202</c:v>
                </c:pt>
                <c:pt idx="170">
                  <c:v>32233</c:v>
                </c:pt>
                <c:pt idx="171">
                  <c:v>32263</c:v>
                </c:pt>
                <c:pt idx="172">
                  <c:v>32294</c:v>
                </c:pt>
                <c:pt idx="173">
                  <c:v>32324</c:v>
                </c:pt>
                <c:pt idx="174">
                  <c:v>32355</c:v>
                </c:pt>
                <c:pt idx="175">
                  <c:v>32386</c:v>
                </c:pt>
                <c:pt idx="176">
                  <c:v>32416</c:v>
                </c:pt>
                <c:pt idx="177">
                  <c:v>32447</c:v>
                </c:pt>
                <c:pt idx="178">
                  <c:v>32477</c:v>
                </c:pt>
                <c:pt idx="179">
                  <c:v>32508</c:v>
                </c:pt>
                <c:pt idx="180">
                  <c:v>32539</c:v>
                </c:pt>
                <c:pt idx="181">
                  <c:v>32567</c:v>
                </c:pt>
                <c:pt idx="182">
                  <c:v>32598</c:v>
                </c:pt>
                <c:pt idx="183">
                  <c:v>32628</c:v>
                </c:pt>
                <c:pt idx="184">
                  <c:v>32659</c:v>
                </c:pt>
                <c:pt idx="185">
                  <c:v>32689</c:v>
                </c:pt>
                <c:pt idx="186">
                  <c:v>32720</c:v>
                </c:pt>
                <c:pt idx="187">
                  <c:v>32751</c:v>
                </c:pt>
                <c:pt idx="188">
                  <c:v>32781</c:v>
                </c:pt>
                <c:pt idx="189">
                  <c:v>32812</c:v>
                </c:pt>
                <c:pt idx="190">
                  <c:v>32842</c:v>
                </c:pt>
                <c:pt idx="191">
                  <c:v>32873</c:v>
                </c:pt>
                <c:pt idx="192">
                  <c:v>32904</c:v>
                </c:pt>
                <c:pt idx="193">
                  <c:v>32932</c:v>
                </c:pt>
                <c:pt idx="194">
                  <c:v>32963</c:v>
                </c:pt>
                <c:pt idx="195">
                  <c:v>32993</c:v>
                </c:pt>
                <c:pt idx="196">
                  <c:v>33024</c:v>
                </c:pt>
                <c:pt idx="197">
                  <c:v>33054</c:v>
                </c:pt>
                <c:pt idx="198">
                  <c:v>33085</c:v>
                </c:pt>
                <c:pt idx="199">
                  <c:v>33116</c:v>
                </c:pt>
                <c:pt idx="200">
                  <c:v>33146</c:v>
                </c:pt>
                <c:pt idx="201">
                  <c:v>33177</c:v>
                </c:pt>
                <c:pt idx="202">
                  <c:v>33207</c:v>
                </c:pt>
                <c:pt idx="203">
                  <c:v>33238</c:v>
                </c:pt>
                <c:pt idx="204">
                  <c:v>33269</c:v>
                </c:pt>
                <c:pt idx="205">
                  <c:v>33297</c:v>
                </c:pt>
                <c:pt idx="206">
                  <c:v>33328</c:v>
                </c:pt>
                <c:pt idx="207">
                  <c:v>33358</c:v>
                </c:pt>
                <c:pt idx="208">
                  <c:v>33389</c:v>
                </c:pt>
                <c:pt idx="209">
                  <c:v>33419</c:v>
                </c:pt>
                <c:pt idx="210">
                  <c:v>33450</c:v>
                </c:pt>
                <c:pt idx="211">
                  <c:v>33481</c:v>
                </c:pt>
                <c:pt idx="212">
                  <c:v>33511</c:v>
                </c:pt>
                <c:pt idx="213">
                  <c:v>33542</c:v>
                </c:pt>
                <c:pt idx="214">
                  <c:v>33572</c:v>
                </c:pt>
                <c:pt idx="215">
                  <c:v>33603</c:v>
                </c:pt>
                <c:pt idx="216">
                  <c:v>33634</c:v>
                </c:pt>
                <c:pt idx="217">
                  <c:v>33663</c:v>
                </c:pt>
                <c:pt idx="218">
                  <c:v>33694</c:v>
                </c:pt>
                <c:pt idx="219">
                  <c:v>33724</c:v>
                </c:pt>
                <c:pt idx="220">
                  <c:v>33755</c:v>
                </c:pt>
                <c:pt idx="221">
                  <c:v>33785</c:v>
                </c:pt>
                <c:pt idx="222">
                  <c:v>33816</c:v>
                </c:pt>
                <c:pt idx="223">
                  <c:v>33847</c:v>
                </c:pt>
                <c:pt idx="224">
                  <c:v>33877</c:v>
                </c:pt>
                <c:pt idx="225">
                  <c:v>33908</c:v>
                </c:pt>
                <c:pt idx="226">
                  <c:v>33938</c:v>
                </c:pt>
                <c:pt idx="227">
                  <c:v>33969</c:v>
                </c:pt>
                <c:pt idx="228">
                  <c:v>34000</c:v>
                </c:pt>
                <c:pt idx="229">
                  <c:v>34028</c:v>
                </c:pt>
                <c:pt idx="230">
                  <c:v>34059</c:v>
                </c:pt>
                <c:pt idx="231">
                  <c:v>34089</c:v>
                </c:pt>
                <c:pt idx="232">
                  <c:v>34120</c:v>
                </c:pt>
                <c:pt idx="233">
                  <c:v>34150</c:v>
                </c:pt>
                <c:pt idx="234">
                  <c:v>34181</c:v>
                </c:pt>
                <c:pt idx="235">
                  <c:v>34212</c:v>
                </c:pt>
                <c:pt idx="236">
                  <c:v>34242</c:v>
                </c:pt>
                <c:pt idx="237">
                  <c:v>34273</c:v>
                </c:pt>
                <c:pt idx="238">
                  <c:v>34303</c:v>
                </c:pt>
                <c:pt idx="239">
                  <c:v>34334</c:v>
                </c:pt>
                <c:pt idx="240">
                  <c:v>34365</c:v>
                </c:pt>
                <c:pt idx="241">
                  <c:v>34393</c:v>
                </c:pt>
                <c:pt idx="242">
                  <c:v>34424</c:v>
                </c:pt>
                <c:pt idx="243">
                  <c:v>34454</c:v>
                </c:pt>
                <c:pt idx="244">
                  <c:v>34485</c:v>
                </c:pt>
                <c:pt idx="245">
                  <c:v>34515</c:v>
                </c:pt>
                <c:pt idx="246">
                  <c:v>34546</c:v>
                </c:pt>
                <c:pt idx="247">
                  <c:v>34577</c:v>
                </c:pt>
                <c:pt idx="248">
                  <c:v>34607</c:v>
                </c:pt>
                <c:pt idx="249">
                  <c:v>34638</c:v>
                </c:pt>
                <c:pt idx="250">
                  <c:v>34668</c:v>
                </c:pt>
                <c:pt idx="251">
                  <c:v>34699</c:v>
                </c:pt>
                <c:pt idx="252">
                  <c:v>34730</c:v>
                </c:pt>
                <c:pt idx="253">
                  <c:v>34758</c:v>
                </c:pt>
                <c:pt idx="254">
                  <c:v>34789</c:v>
                </c:pt>
                <c:pt idx="255">
                  <c:v>34819</c:v>
                </c:pt>
                <c:pt idx="256">
                  <c:v>34850</c:v>
                </c:pt>
                <c:pt idx="257">
                  <c:v>34880</c:v>
                </c:pt>
                <c:pt idx="258">
                  <c:v>34911</c:v>
                </c:pt>
                <c:pt idx="259">
                  <c:v>34942</c:v>
                </c:pt>
                <c:pt idx="260">
                  <c:v>34972</c:v>
                </c:pt>
                <c:pt idx="261">
                  <c:v>35003</c:v>
                </c:pt>
                <c:pt idx="262">
                  <c:v>35033</c:v>
                </c:pt>
                <c:pt idx="263">
                  <c:v>35064</c:v>
                </c:pt>
                <c:pt idx="264">
                  <c:v>35095</c:v>
                </c:pt>
                <c:pt idx="265">
                  <c:v>35124</c:v>
                </c:pt>
                <c:pt idx="266">
                  <c:v>35155</c:v>
                </c:pt>
                <c:pt idx="267">
                  <c:v>35185</c:v>
                </c:pt>
                <c:pt idx="268">
                  <c:v>35216</c:v>
                </c:pt>
                <c:pt idx="269">
                  <c:v>35246</c:v>
                </c:pt>
                <c:pt idx="270">
                  <c:v>35277</c:v>
                </c:pt>
                <c:pt idx="271">
                  <c:v>35308</c:v>
                </c:pt>
                <c:pt idx="272">
                  <c:v>35338</c:v>
                </c:pt>
                <c:pt idx="273">
                  <c:v>35369</c:v>
                </c:pt>
                <c:pt idx="274">
                  <c:v>35399</c:v>
                </c:pt>
                <c:pt idx="275">
                  <c:v>35430</c:v>
                </c:pt>
                <c:pt idx="276">
                  <c:v>35461</c:v>
                </c:pt>
                <c:pt idx="277">
                  <c:v>35489</c:v>
                </c:pt>
                <c:pt idx="278">
                  <c:v>35520</c:v>
                </c:pt>
                <c:pt idx="279">
                  <c:v>35550</c:v>
                </c:pt>
                <c:pt idx="280">
                  <c:v>35581</c:v>
                </c:pt>
                <c:pt idx="281">
                  <c:v>35611</c:v>
                </c:pt>
                <c:pt idx="282">
                  <c:v>35642</c:v>
                </c:pt>
                <c:pt idx="283">
                  <c:v>35673</c:v>
                </c:pt>
                <c:pt idx="284">
                  <c:v>35703</c:v>
                </c:pt>
                <c:pt idx="285">
                  <c:v>35734</c:v>
                </c:pt>
                <c:pt idx="286">
                  <c:v>35764</c:v>
                </c:pt>
                <c:pt idx="287">
                  <c:v>35795</c:v>
                </c:pt>
                <c:pt idx="288">
                  <c:v>35826</c:v>
                </c:pt>
                <c:pt idx="289">
                  <c:v>35854</c:v>
                </c:pt>
                <c:pt idx="290">
                  <c:v>35885</c:v>
                </c:pt>
                <c:pt idx="291">
                  <c:v>35915</c:v>
                </c:pt>
                <c:pt idx="292">
                  <c:v>35946</c:v>
                </c:pt>
                <c:pt idx="293">
                  <c:v>35976</c:v>
                </c:pt>
                <c:pt idx="294">
                  <c:v>36007</c:v>
                </c:pt>
                <c:pt idx="295">
                  <c:v>36038</c:v>
                </c:pt>
                <c:pt idx="296">
                  <c:v>36068</c:v>
                </c:pt>
                <c:pt idx="297">
                  <c:v>36099</c:v>
                </c:pt>
                <c:pt idx="298">
                  <c:v>36129</c:v>
                </c:pt>
                <c:pt idx="299">
                  <c:v>36160</c:v>
                </c:pt>
                <c:pt idx="300">
                  <c:v>36191</c:v>
                </c:pt>
                <c:pt idx="301">
                  <c:v>36219</c:v>
                </c:pt>
                <c:pt idx="302">
                  <c:v>36250</c:v>
                </c:pt>
                <c:pt idx="303">
                  <c:v>36280</c:v>
                </c:pt>
                <c:pt idx="304">
                  <c:v>36311</c:v>
                </c:pt>
                <c:pt idx="305">
                  <c:v>36341</c:v>
                </c:pt>
                <c:pt idx="306">
                  <c:v>36372</c:v>
                </c:pt>
                <c:pt idx="307">
                  <c:v>36403</c:v>
                </c:pt>
                <c:pt idx="308">
                  <c:v>36433</c:v>
                </c:pt>
                <c:pt idx="309">
                  <c:v>36464</c:v>
                </c:pt>
                <c:pt idx="310">
                  <c:v>36494</c:v>
                </c:pt>
                <c:pt idx="311">
                  <c:v>36525</c:v>
                </c:pt>
                <c:pt idx="312">
                  <c:v>36556</c:v>
                </c:pt>
                <c:pt idx="313">
                  <c:v>36585</c:v>
                </c:pt>
                <c:pt idx="314">
                  <c:v>36616</c:v>
                </c:pt>
                <c:pt idx="315">
                  <c:v>36646</c:v>
                </c:pt>
                <c:pt idx="316">
                  <c:v>36677</c:v>
                </c:pt>
                <c:pt idx="317">
                  <c:v>36707</c:v>
                </c:pt>
                <c:pt idx="318">
                  <c:v>36738</c:v>
                </c:pt>
                <c:pt idx="319">
                  <c:v>36769</c:v>
                </c:pt>
                <c:pt idx="320">
                  <c:v>36799</c:v>
                </c:pt>
                <c:pt idx="321">
                  <c:v>36830</c:v>
                </c:pt>
                <c:pt idx="322">
                  <c:v>36860</c:v>
                </c:pt>
                <c:pt idx="323">
                  <c:v>36891</c:v>
                </c:pt>
                <c:pt idx="324">
                  <c:v>36922</c:v>
                </c:pt>
                <c:pt idx="325">
                  <c:v>36950</c:v>
                </c:pt>
                <c:pt idx="326">
                  <c:v>36981</c:v>
                </c:pt>
                <c:pt idx="327">
                  <c:v>37011</c:v>
                </c:pt>
                <c:pt idx="328">
                  <c:v>37042</c:v>
                </c:pt>
                <c:pt idx="329">
                  <c:v>37072</c:v>
                </c:pt>
                <c:pt idx="330">
                  <c:v>37103</c:v>
                </c:pt>
                <c:pt idx="331">
                  <c:v>37134</c:v>
                </c:pt>
                <c:pt idx="332">
                  <c:v>37164</c:v>
                </c:pt>
                <c:pt idx="333">
                  <c:v>37195</c:v>
                </c:pt>
                <c:pt idx="334">
                  <c:v>37225</c:v>
                </c:pt>
                <c:pt idx="335">
                  <c:v>37256</c:v>
                </c:pt>
                <c:pt idx="336">
                  <c:v>37287</c:v>
                </c:pt>
                <c:pt idx="337">
                  <c:v>37315</c:v>
                </c:pt>
                <c:pt idx="338">
                  <c:v>37346</c:v>
                </c:pt>
                <c:pt idx="339">
                  <c:v>37376</c:v>
                </c:pt>
                <c:pt idx="340">
                  <c:v>37407</c:v>
                </c:pt>
                <c:pt idx="341">
                  <c:v>37437</c:v>
                </c:pt>
                <c:pt idx="342">
                  <c:v>37468</c:v>
                </c:pt>
                <c:pt idx="343">
                  <c:v>37499</c:v>
                </c:pt>
                <c:pt idx="344">
                  <c:v>37529</c:v>
                </c:pt>
                <c:pt idx="345">
                  <c:v>37560</c:v>
                </c:pt>
                <c:pt idx="346">
                  <c:v>37590</c:v>
                </c:pt>
                <c:pt idx="347">
                  <c:v>37621</c:v>
                </c:pt>
                <c:pt idx="348">
                  <c:v>37652</c:v>
                </c:pt>
                <c:pt idx="349">
                  <c:v>37680</c:v>
                </c:pt>
                <c:pt idx="350">
                  <c:v>37711</c:v>
                </c:pt>
                <c:pt idx="351">
                  <c:v>37741</c:v>
                </c:pt>
                <c:pt idx="352">
                  <c:v>37772</c:v>
                </c:pt>
                <c:pt idx="353">
                  <c:v>37802</c:v>
                </c:pt>
                <c:pt idx="354">
                  <c:v>37833</c:v>
                </c:pt>
                <c:pt idx="355">
                  <c:v>37864</c:v>
                </c:pt>
                <c:pt idx="356">
                  <c:v>37894</c:v>
                </c:pt>
                <c:pt idx="357">
                  <c:v>37925</c:v>
                </c:pt>
                <c:pt idx="358">
                  <c:v>37955</c:v>
                </c:pt>
                <c:pt idx="359">
                  <c:v>37986</c:v>
                </c:pt>
                <c:pt idx="360">
                  <c:v>38017</c:v>
                </c:pt>
                <c:pt idx="361">
                  <c:v>38046</c:v>
                </c:pt>
                <c:pt idx="362">
                  <c:v>38077</c:v>
                </c:pt>
                <c:pt idx="363">
                  <c:v>38107</c:v>
                </c:pt>
                <c:pt idx="364">
                  <c:v>38138</c:v>
                </c:pt>
                <c:pt idx="365">
                  <c:v>38168</c:v>
                </c:pt>
                <c:pt idx="366">
                  <c:v>38199</c:v>
                </c:pt>
                <c:pt idx="367">
                  <c:v>38230</c:v>
                </c:pt>
                <c:pt idx="368">
                  <c:v>38260</c:v>
                </c:pt>
                <c:pt idx="369">
                  <c:v>38291</c:v>
                </c:pt>
                <c:pt idx="370">
                  <c:v>38321</c:v>
                </c:pt>
                <c:pt idx="371">
                  <c:v>38352</c:v>
                </c:pt>
                <c:pt idx="372">
                  <c:v>38383</c:v>
                </c:pt>
                <c:pt idx="373">
                  <c:v>38411</c:v>
                </c:pt>
                <c:pt idx="374">
                  <c:v>38442</c:v>
                </c:pt>
                <c:pt idx="375">
                  <c:v>38472</c:v>
                </c:pt>
                <c:pt idx="376">
                  <c:v>38503</c:v>
                </c:pt>
                <c:pt idx="377">
                  <c:v>38533</c:v>
                </c:pt>
                <c:pt idx="378">
                  <c:v>38564</c:v>
                </c:pt>
                <c:pt idx="379">
                  <c:v>38595</c:v>
                </c:pt>
                <c:pt idx="380">
                  <c:v>38625</c:v>
                </c:pt>
                <c:pt idx="381">
                  <c:v>38656</c:v>
                </c:pt>
                <c:pt idx="382">
                  <c:v>38686</c:v>
                </c:pt>
                <c:pt idx="383">
                  <c:v>38717</c:v>
                </c:pt>
                <c:pt idx="384">
                  <c:v>38748</c:v>
                </c:pt>
                <c:pt idx="385">
                  <c:v>38776</c:v>
                </c:pt>
                <c:pt idx="386">
                  <c:v>38807</c:v>
                </c:pt>
                <c:pt idx="387">
                  <c:v>38837</c:v>
                </c:pt>
                <c:pt idx="388">
                  <c:v>38868</c:v>
                </c:pt>
                <c:pt idx="389">
                  <c:v>38898</c:v>
                </c:pt>
                <c:pt idx="390">
                  <c:v>38929</c:v>
                </c:pt>
                <c:pt idx="391">
                  <c:v>38960</c:v>
                </c:pt>
                <c:pt idx="392">
                  <c:v>38990</c:v>
                </c:pt>
                <c:pt idx="393">
                  <c:v>39021</c:v>
                </c:pt>
                <c:pt idx="394">
                  <c:v>39051</c:v>
                </c:pt>
                <c:pt idx="395">
                  <c:v>39082</c:v>
                </c:pt>
                <c:pt idx="396">
                  <c:v>39113</c:v>
                </c:pt>
                <c:pt idx="397">
                  <c:v>39141</c:v>
                </c:pt>
                <c:pt idx="398">
                  <c:v>39172</c:v>
                </c:pt>
                <c:pt idx="399">
                  <c:v>39202</c:v>
                </c:pt>
                <c:pt idx="400">
                  <c:v>39233</c:v>
                </c:pt>
                <c:pt idx="401">
                  <c:v>39263</c:v>
                </c:pt>
                <c:pt idx="402">
                  <c:v>39294</c:v>
                </c:pt>
                <c:pt idx="403">
                  <c:v>39325</c:v>
                </c:pt>
                <c:pt idx="404">
                  <c:v>39355</c:v>
                </c:pt>
                <c:pt idx="405">
                  <c:v>39386</c:v>
                </c:pt>
                <c:pt idx="406">
                  <c:v>39416</c:v>
                </c:pt>
                <c:pt idx="407">
                  <c:v>39447</c:v>
                </c:pt>
                <c:pt idx="408">
                  <c:v>39478</c:v>
                </c:pt>
                <c:pt idx="409">
                  <c:v>39507</c:v>
                </c:pt>
                <c:pt idx="410">
                  <c:v>39538</c:v>
                </c:pt>
                <c:pt idx="411">
                  <c:v>39568</c:v>
                </c:pt>
                <c:pt idx="412">
                  <c:v>39599</c:v>
                </c:pt>
                <c:pt idx="413">
                  <c:v>39629</c:v>
                </c:pt>
                <c:pt idx="414">
                  <c:v>39660</c:v>
                </c:pt>
                <c:pt idx="415">
                  <c:v>39691</c:v>
                </c:pt>
                <c:pt idx="416">
                  <c:v>39721</c:v>
                </c:pt>
                <c:pt idx="417">
                  <c:v>39752</c:v>
                </c:pt>
                <c:pt idx="418">
                  <c:v>39782</c:v>
                </c:pt>
                <c:pt idx="419">
                  <c:v>39813</c:v>
                </c:pt>
                <c:pt idx="420">
                  <c:v>39844</c:v>
                </c:pt>
                <c:pt idx="421">
                  <c:v>39872</c:v>
                </c:pt>
                <c:pt idx="422">
                  <c:v>39903</c:v>
                </c:pt>
                <c:pt idx="423">
                  <c:v>39933</c:v>
                </c:pt>
                <c:pt idx="424">
                  <c:v>39964</c:v>
                </c:pt>
                <c:pt idx="425">
                  <c:v>39994</c:v>
                </c:pt>
                <c:pt idx="426">
                  <c:v>40025</c:v>
                </c:pt>
                <c:pt idx="427">
                  <c:v>40056</c:v>
                </c:pt>
                <c:pt idx="428">
                  <c:v>40086</c:v>
                </c:pt>
                <c:pt idx="429">
                  <c:v>40117</c:v>
                </c:pt>
                <c:pt idx="430">
                  <c:v>40147</c:v>
                </c:pt>
                <c:pt idx="431">
                  <c:v>40178</c:v>
                </c:pt>
                <c:pt idx="432">
                  <c:v>40209</c:v>
                </c:pt>
                <c:pt idx="433">
                  <c:v>40237</c:v>
                </c:pt>
                <c:pt idx="434">
                  <c:v>40268</c:v>
                </c:pt>
                <c:pt idx="435">
                  <c:v>40298</c:v>
                </c:pt>
                <c:pt idx="436">
                  <c:v>40329</c:v>
                </c:pt>
                <c:pt idx="437">
                  <c:v>40359</c:v>
                </c:pt>
                <c:pt idx="438">
                  <c:v>40390</c:v>
                </c:pt>
                <c:pt idx="439">
                  <c:v>40421</c:v>
                </c:pt>
                <c:pt idx="440">
                  <c:v>40451</c:v>
                </c:pt>
                <c:pt idx="441">
                  <c:v>40482</c:v>
                </c:pt>
                <c:pt idx="442">
                  <c:v>40512</c:v>
                </c:pt>
                <c:pt idx="443">
                  <c:v>40543</c:v>
                </c:pt>
                <c:pt idx="444">
                  <c:v>40574</c:v>
                </c:pt>
                <c:pt idx="445">
                  <c:v>40602</c:v>
                </c:pt>
                <c:pt idx="446">
                  <c:v>40633</c:v>
                </c:pt>
                <c:pt idx="447">
                  <c:v>40663</c:v>
                </c:pt>
                <c:pt idx="448">
                  <c:v>40694</c:v>
                </c:pt>
                <c:pt idx="449">
                  <c:v>40724</c:v>
                </c:pt>
                <c:pt idx="450">
                  <c:v>40755</c:v>
                </c:pt>
                <c:pt idx="451">
                  <c:v>40786</c:v>
                </c:pt>
                <c:pt idx="452">
                  <c:v>40816</c:v>
                </c:pt>
                <c:pt idx="453">
                  <c:v>40847</c:v>
                </c:pt>
                <c:pt idx="454">
                  <c:v>40877</c:v>
                </c:pt>
                <c:pt idx="455">
                  <c:v>40908</c:v>
                </c:pt>
                <c:pt idx="456">
                  <c:v>40939</c:v>
                </c:pt>
                <c:pt idx="457">
                  <c:v>40968</c:v>
                </c:pt>
                <c:pt idx="458">
                  <c:v>40999</c:v>
                </c:pt>
                <c:pt idx="459">
                  <c:v>41029</c:v>
                </c:pt>
                <c:pt idx="460">
                  <c:v>41060</c:v>
                </c:pt>
                <c:pt idx="461">
                  <c:v>41090</c:v>
                </c:pt>
                <c:pt idx="462">
                  <c:v>41121</c:v>
                </c:pt>
                <c:pt idx="463">
                  <c:v>41152</c:v>
                </c:pt>
                <c:pt idx="464">
                  <c:v>41182</c:v>
                </c:pt>
                <c:pt idx="465">
                  <c:v>41213</c:v>
                </c:pt>
                <c:pt idx="466">
                  <c:v>41243</c:v>
                </c:pt>
                <c:pt idx="467">
                  <c:v>41274</c:v>
                </c:pt>
                <c:pt idx="468">
                  <c:v>41305</c:v>
                </c:pt>
                <c:pt idx="469">
                  <c:v>41333</c:v>
                </c:pt>
                <c:pt idx="470">
                  <c:v>41364</c:v>
                </c:pt>
                <c:pt idx="471">
                  <c:v>41394</c:v>
                </c:pt>
                <c:pt idx="472">
                  <c:v>41425</c:v>
                </c:pt>
                <c:pt idx="473">
                  <c:v>41455</c:v>
                </c:pt>
                <c:pt idx="474">
                  <c:v>41486</c:v>
                </c:pt>
                <c:pt idx="475">
                  <c:v>41517</c:v>
                </c:pt>
                <c:pt idx="476">
                  <c:v>41547</c:v>
                </c:pt>
                <c:pt idx="477">
                  <c:v>41578</c:v>
                </c:pt>
                <c:pt idx="478">
                  <c:v>41608</c:v>
                </c:pt>
                <c:pt idx="479">
                  <c:v>41639</c:v>
                </c:pt>
                <c:pt idx="480">
                  <c:v>41670</c:v>
                </c:pt>
                <c:pt idx="481">
                  <c:v>41698</c:v>
                </c:pt>
                <c:pt idx="482">
                  <c:v>41729</c:v>
                </c:pt>
                <c:pt idx="483">
                  <c:v>41759</c:v>
                </c:pt>
                <c:pt idx="484">
                  <c:v>41790</c:v>
                </c:pt>
                <c:pt idx="485">
                  <c:v>41820</c:v>
                </c:pt>
                <c:pt idx="486">
                  <c:v>41851</c:v>
                </c:pt>
                <c:pt idx="487">
                  <c:v>41882</c:v>
                </c:pt>
                <c:pt idx="488">
                  <c:v>41912</c:v>
                </c:pt>
                <c:pt idx="489">
                  <c:v>41943</c:v>
                </c:pt>
                <c:pt idx="490">
                  <c:v>41973</c:v>
                </c:pt>
                <c:pt idx="491">
                  <c:v>42004</c:v>
                </c:pt>
                <c:pt idx="492">
                  <c:v>42035</c:v>
                </c:pt>
                <c:pt idx="493">
                  <c:v>42063</c:v>
                </c:pt>
                <c:pt idx="494">
                  <c:v>42094</c:v>
                </c:pt>
                <c:pt idx="495">
                  <c:v>42124</c:v>
                </c:pt>
                <c:pt idx="496">
                  <c:v>42155</c:v>
                </c:pt>
                <c:pt idx="497">
                  <c:v>42185</c:v>
                </c:pt>
                <c:pt idx="498">
                  <c:v>42216</c:v>
                </c:pt>
                <c:pt idx="499">
                  <c:v>42247</c:v>
                </c:pt>
                <c:pt idx="500">
                  <c:v>42277</c:v>
                </c:pt>
                <c:pt idx="501">
                  <c:v>42308</c:v>
                </c:pt>
                <c:pt idx="502">
                  <c:v>42338</c:v>
                </c:pt>
                <c:pt idx="503">
                  <c:v>42369</c:v>
                </c:pt>
                <c:pt idx="504">
                  <c:v>42400</c:v>
                </c:pt>
                <c:pt idx="505">
                  <c:v>42429</c:v>
                </c:pt>
                <c:pt idx="506">
                  <c:v>42460</c:v>
                </c:pt>
                <c:pt idx="507">
                  <c:v>42490</c:v>
                </c:pt>
                <c:pt idx="508">
                  <c:v>42521</c:v>
                </c:pt>
                <c:pt idx="509">
                  <c:v>42551</c:v>
                </c:pt>
                <c:pt idx="510">
                  <c:v>42582</c:v>
                </c:pt>
                <c:pt idx="511">
                  <c:v>42613</c:v>
                </c:pt>
                <c:pt idx="512">
                  <c:v>42643</c:v>
                </c:pt>
                <c:pt idx="513">
                  <c:v>42674</c:v>
                </c:pt>
                <c:pt idx="514">
                  <c:v>42704</c:v>
                </c:pt>
                <c:pt idx="515">
                  <c:v>42735</c:v>
                </c:pt>
                <c:pt idx="516">
                  <c:v>42766</c:v>
                </c:pt>
                <c:pt idx="517">
                  <c:v>42794</c:v>
                </c:pt>
                <c:pt idx="518">
                  <c:v>42825</c:v>
                </c:pt>
                <c:pt idx="519">
                  <c:v>42855</c:v>
                </c:pt>
                <c:pt idx="520">
                  <c:v>42886</c:v>
                </c:pt>
                <c:pt idx="521">
                  <c:v>42916</c:v>
                </c:pt>
                <c:pt idx="522">
                  <c:v>42947</c:v>
                </c:pt>
                <c:pt idx="523">
                  <c:v>42978</c:v>
                </c:pt>
                <c:pt idx="524">
                  <c:v>43008</c:v>
                </c:pt>
                <c:pt idx="525">
                  <c:v>43039</c:v>
                </c:pt>
                <c:pt idx="526">
                  <c:v>43069</c:v>
                </c:pt>
                <c:pt idx="527">
                  <c:v>43100</c:v>
                </c:pt>
                <c:pt idx="528">
                  <c:v>43131</c:v>
                </c:pt>
                <c:pt idx="529">
                  <c:v>43159</c:v>
                </c:pt>
                <c:pt idx="530">
                  <c:v>43190</c:v>
                </c:pt>
                <c:pt idx="531">
                  <c:v>43220</c:v>
                </c:pt>
                <c:pt idx="532">
                  <c:v>43251</c:v>
                </c:pt>
                <c:pt idx="533">
                  <c:v>43281</c:v>
                </c:pt>
                <c:pt idx="534">
                  <c:v>43312</c:v>
                </c:pt>
                <c:pt idx="535">
                  <c:v>43343</c:v>
                </c:pt>
                <c:pt idx="536">
                  <c:v>43373</c:v>
                </c:pt>
                <c:pt idx="537">
                  <c:v>43404</c:v>
                </c:pt>
                <c:pt idx="538">
                  <c:v>43434</c:v>
                </c:pt>
                <c:pt idx="539">
                  <c:v>43465</c:v>
                </c:pt>
                <c:pt idx="540">
                  <c:v>43496</c:v>
                </c:pt>
                <c:pt idx="541">
                  <c:v>43524</c:v>
                </c:pt>
                <c:pt idx="542">
                  <c:v>43555</c:v>
                </c:pt>
                <c:pt idx="543">
                  <c:v>43585</c:v>
                </c:pt>
                <c:pt idx="544">
                  <c:v>43616</c:v>
                </c:pt>
                <c:pt idx="545">
                  <c:v>43646</c:v>
                </c:pt>
                <c:pt idx="546">
                  <c:v>43677</c:v>
                </c:pt>
                <c:pt idx="547">
                  <c:v>43708</c:v>
                </c:pt>
                <c:pt idx="548">
                  <c:v>43738</c:v>
                </c:pt>
                <c:pt idx="549">
                  <c:v>43769</c:v>
                </c:pt>
                <c:pt idx="550">
                  <c:v>43799</c:v>
                </c:pt>
                <c:pt idx="551">
                  <c:v>43830</c:v>
                </c:pt>
                <c:pt idx="552">
                  <c:v>43861</c:v>
                </c:pt>
                <c:pt idx="553">
                  <c:v>43890</c:v>
                </c:pt>
                <c:pt idx="554">
                  <c:v>43921</c:v>
                </c:pt>
                <c:pt idx="555">
                  <c:v>43951</c:v>
                </c:pt>
                <c:pt idx="556">
                  <c:v>43982</c:v>
                </c:pt>
                <c:pt idx="557">
                  <c:v>44012</c:v>
                </c:pt>
                <c:pt idx="558">
                  <c:v>44043</c:v>
                </c:pt>
                <c:pt idx="559">
                  <c:v>44074</c:v>
                </c:pt>
                <c:pt idx="560">
                  <c:v>44104</c:v>
                </c:pt>
                <c:pt idx="561">
                  <c:v>44135</c:v>
                </c:pt>
                <c:pt idx="562">
                  <c:v>44165</c:v>
                </c:pt>
                <c:pt idx="563">
                  <c:v>44196</c:v>
                </c:pt>
                <c:pt idx="564">
                  <c:v>44227</c:v>
                </c:pt>
                <c:pt idx="565">
                  <c:v>44255</c:v>
                </c:pt>
                <c:pt idx="566">
                  <c:v>44286</c:v>
                </c:pt>
                <c:pt idx="567">
                  <c:v>44316</c:v>
                </c:pt>
                <c:pt idx="568">
                  <c:v>44347</c:v>
                </c:pt>
                <c:pt idx="569">
                  <c:v>44377</c:v>
                </c:pt>
                <c:pt idx="570">
                  <c:v>44408</c:v>
                </c:pt>
                <c:pt idx="571">
                  <c:v>44439</c:v>
                </c:pt>
                <c:pt idx="572">
                  <c:v>44469</c:v>
                </c:pt>
                <c:pt idx="573">
                  <c:v>44500</c:v>
                </c:pt>
                <c:pt idx="574">
                  <c:v>44530</c:v>
                </c:pt>
                <c:pt idx="575">
                  <c:v>44561</c:v>
                </c:pt>
                <c:pt idx="576">
                  <c:v>44592</c:v>
                </c:pt>
                <c:pt idx="577">
                  <c:v>44620</c:v>
                </c:pt>
                <c:pt idx="578">
                  <c:v>44651</c:v>
                </c:pt>
                <c:pt idx="579">
                  <c:v>44681</c:v>
                </c:pt>
                <c:pt idx="580">
                  <c:v>44712</c:v>
                </c:pt>
                <c:pt idx="581">
                  <c:v>44742</c:v>
                </c:pt>
                <c:pt idx="582">
                  <c:v>44773</c:v>
                </c:pt>
                <c:pt idx="583">
                  <c:v>44804</c:v>
                </c:pt>
                <c:pt idx="584">
                  <c:v>44834</c:v>
                </c:pt>
                <c:pt idx="585">
                  <c:v>44865</c:v>
                </c:pt>
                <c:pt idx="586">
                  <c:v>44895</c:v>
                </c:pt>
                <c:pt idx="587">
                  <c:v>44926</c:v>
                </c:pt>
                <c:pt idx="588">
                  <c:v>44957</c:v>
                </c:pt>
                <c:pt idx="589">
                  <c:v>44985</c:v>
                </c:pt>
                <c:pt idx="590">
                  <c:v>45016</c:v>
                </c:pt>
                <c:pt idx="591">
                  <c:v>45046</c:v>
                </c:pt>
                <c:pt idx="592">
                  <c:v>45077</c:v>
                </c:pt>
                <c:pt idx="593">
                  <c:v>45107</c:v>
                </c:pt>
                <c:pt idx="594">
                  <c:v>45138</c:v>
                </c:pt>
                <c:pt idx="595">
                  <c:v>45169</c:v>
                </c:pt>
                <c:pt idx="596">
                  <c:v>45199</c:v>
                </c:pt>
                <c:pt idx="597">
                  <c:v>45230</c:v>
                </c:pt>
                <c:pt idx="598">
                  <c:v>45260</c:v>
                </c:pt>
                <c:pt idx="599">
                  <c:v>45291</c:v>
                </c:pt>
                <c:pt idx="600">
                  <c:v>45322</c:v>
                </c:pt>
              </c:numCache>
            </c:numRef>
          </c:cat>
          <c:val>
            <c:numRef>
              <c:f>'SPX (1974～)'!$D$3:$D$603</c:f>
              <c:numCache>
                <c:formatCode>#,##0.00_ ;[Red]\-#,##0.00\ </c:formatCode>
                <c:ptCount val="601"/>
                <c:pt idx="0">
                  <c:v>96.57</c:v>
                </c:pt>
                <c:pt idx="1">
                  <c:v>92.890075640939827</c:v>
                </c:pt>
                <c:pt idx="2">
                  <c:v>86.839809893567178</c:v>
                </c:pt>
                <c:pt idx="3">
                  <c:v>84.524695093379748</c:v>
                </c:pt>
                <c:pt idx="4">
                  <c:v>82.357756208581577</c:v>
                </c:pt>
                <c:pt idx="5">
                  <c:v>81.817725416694572</c:v>
                </c:pt>
                <c:pt idx="6">
                  <c:v>79.171968003213067</c:v>
                </c:pt>
                <c:pt idx="7">
                  <c:v>73.149735591405062</c:v>
                </c:pt>
                <c:pt idx="8">
                  <c:v>63.444300823348279</c:v>
                </c:pt>
                <c:pt idx="9">
                  <c:v>74.189386839815256</c:v>
                </c:pt>
                <c:pt idx="10">
                  <c:v>70.32362038958432</c:v>
                </c:pt>
                <c:pt idx="11">
                  <c:v>69.071710288506594</c:v>
                </c:pt>
                <c:pt idx="12">
                  <c:v>76.771305308253574</c:v>
                </c:pt>
                <c:pt idx="13">
                  <c:v>78.222958364013664</c:v>
                </c:pt>
                <c:pt idx="14">
                  <c:v>82.034743958765645</c:v>
                </c:pt>
                <c:pt idx="15">
                  <c:v>85.383245197135025</c:v>
                </c:pt>
                <c:pt idx="16">
                  <c:v>88.944315215208533</c:v>
                </c:pt>
                <c:pt idx="17">
                  <c:v>94.202353571189519</c:v>
                </c:pt>
                <c:pt idx="18">
                  <c:v>88.429195394604733</c:v>
                </c:pt>
                <c:pt idx="19">
                  <c:v>86.647373987549386</c:v>
                </c:pt>
                <c:pt idx="20">
                  <c:v>85.015289510676766</c:v>
                </c:pt>
                <c:pt idx="21">
                  <c:v>89.925095387910858</c:v>
                </c:pt>
                <c:pt idx="22">
                  <c:v>92.565328335229935</c:v>
                </c:pt>
                <c:pt idx="23">
                  <c:v>92.115872548363356</c:v>
                </c:pt>
                <c:pt idx="24">
                  <c:v>102.51073097262201</c:v>
                </c:pt>
                <c:pt idx="25">
                  <c:v>100.82463752593881</c:v>
                </c:pt>
                <c:pt idx="26">
                  <c:v>103.041732713033</c:v>
                </c:pt>
                <c:pt idx="27">
                  <c:v>101.72504585313609</c:v>
                </c:pt>
                <c:pt idx="28">
                  <c:v>100.5991210924426</c:v>
                </c:pt>
                <c:pt idx="29">
                  <c:v>104.00078452372986</c:v>
                </c:pt>
                <c:pt idx="30">
                  <c:v>101.53239440390922</c:v>
                </c:pt>
                <c:pt idx="31">
                  <c:v>99.66543142111253</c:v>
                </c:pt>
                <c:pt idx="32">
                  <c:v>101.04491197536649</c:v>
                </c:pt>
                <c:pt idx="33">
                  <c:v>101.38463752593883</c:v>
                </c:pt>
                <c:pt idx="34">
                  <c:v>101.52248811834794</c:v>
                </c:pt>
                <c:pt idx="35">
                  <c:v>105.40992302028249</c:v>
                </c:pt>
                <c:pt idx="36">
                  <c:v>98.492176852533646</c:v>
                </c:pt>
                <c:pt idx="37">
                  <c:v>94.481210255037155</c:v>
                </c:pt>
                <c:pt idx="38">
                  <c:v>91.426705268090245</c:v>
                </c:pt>
                <c:pt idx="39">
                  <c:v>91.517768257580826</c:v>
                </c:pt>
                <c:pt idx="40">
                  <c:v>89.203271972688938</c:v>
                </c:pt>
                <c:pt idx="41">
                  <c:v>89.990773144119416</c:v>
                </c:pt>
                <c:pt idx="42">
                  <c:v>88.276179797844577</c:v>
                </c:pt>
                <c:pt idx="43">
                  <c:v>86.638914920677422</c:v>
                </c:pt>
                <c:pt idx="44">
                  <c:v>85.196335096057311</c:v>
                </c:pt>
                <c:pt idx="45">
                  <c:v>76.995328335229942</c:v>
                </c:pt>
                <c:pt idx="46">
                  <c:v>77.446510141241049</c:v>
                </c:pt>
                <c:pt idx="47">
                  <c:v>76.381106499765707</c:v>
                </c:pt>
                <c:pt idx="48">
                  <c:v>72.169489256308992</c:v>
                </c:pt>
                <c:pt idx="49">
                  <c:v>69.359908963116695</c:v>
                </c:pt>
                <c:pt idx="50">
                  <c:v>68.643747908159852</c:v>
                </c:pt>
                <c:pt idx="51">
                  <c:v>72.912555726621605</c:v>
                </c:pt>
                <c:pt idx="52">
                  <c:v>72.036620925095391</c:v>
                </c:pt>
                <c:pt idx="53">
                  <c:v>65.132928241515501</c:v>
                </c:pt>
                <c:pt idx="54">
                  <c:v>63.734571256442877</c:v>
                </c:pt>
                <c:pt idx="55">
                  <c:v>65.856968337907503</c:v>
                </c:pt>
                <c:pt idx="56">
                  <c:v>64.925755405314959</c:v>
                </c:pt>
                <c:pt idx="57">
                  <c:v>55.965447821139314</c:v>
                </c:pt>
                <c:pt idx="58">
                  <c:v>63.105863846308331</c:v>
                </c:pt>
                <c:pt idx="59">
                  <c:v>62.498199009304507</c:v>
                </c:pt>
                <c:pt idx="60">
                  <c:v>67.621150679429689</c:v>
                </c:pt>
                <c:pt idx="61">
                  <c:v>65.305926768860047</c:v>
                </c:pt>
                <c:pt idx="62">
                  <c:v>71.263967133007569</c:v>
                </c:pt>
                <c:pt idx="63">
                  <c:v>75.541763170225593</c:v>
                </c:pt>
                <c:pt idx="64">
                  <c:v>73.071417096191183</c:v>
                </c:pt>
                <c:pt idx="65">
                  <c:v>75.014287770265753</c:v>
                </c:pt>
                <c:pt idx="66">
                  <c:v>75.291609210790554</c:v>
                </c:pt>
                <c:pt idx="67">
                  <c:v>80.641702925229282</c:v>
                </c:pt>
                <c:pt idx="68">
                  <c:v>82.141843496887347</c:v>
                </c:pt>
                <c:pt idx="69">
                  <c:v>81.059325256041248</c:v>
                </c:pt>
                <c:pt idx="70">
                  <c:v>88.66445679094987</c:v>
                </c:pt>
                <c:pt idx="71">
                  <c:v>86.812979449762381</c:v>
                </c:pt>
                <c:pt idx="72">
                  <c:v>91.444918669254989</c:v>
                </c:pt>
                <c:pt idx="73">
                  <c:v>95.727299015998398</c:v>
                </c:pt>
                <c:pt idx="74">
                  <c:v>85.405299886203906</c:v>
                </c:pt>
                <c:pt idx="75">
                  <c:v>85.147973425262748</c:v>
                </c:pt>
                <c:pt idx="76">
                  <c:v>83.022316085414019</c:v>
                </c:pt>
                <c:pt idx="77">
                  <c:v>84.076021152687588</c:v>
                </c:pt>
                <c:pt idx="78">
                  <c:v>92.594298815181745</c:v>
                </c:pt>
                <c:pt idx="79">
                  <c:v>89.739052814780109</c:v>
                </c:pt>
                <c:pt idx="80">
                  <c:v>88.54172166811702</c:v>
                </c:pt>
                <c:pt idx="81">
                  <c:v>90.045579356047938</c:v>
                </c:pt>
                <c:pt idx="82">
                  <c:v>101.86971015462883</c:v>
                </c:pt>
                <c:pt idx="83">
                  <c:v>92.280267755539199</c:v>
                </c:pt>
                <c:pt idx="84">
                  <c:v>89.624422652118625</c:v>
                </c:pt>
                <c:pt idx="85">
                  <c:v>92.136795300890299</c:v>
                </c:pt>
                <c:pt idx="86">
                  <c:v>96.162259856750794</c:v>
                </c:pt>
                <c:pt idx="87">
                  <c:v>95.915863846308326</c:v>
                </c:pt>
                <c:pt idx="88">
                  <c:v>99.355964589329943</c:v>
                </c:pt>
                <c:pt idx="89">
                  <c:v>99.626148336568733</c:v>
                </c:pt>
                <c:pt idx="90">
                  <c:v>105.34332016868599</c:v>
                </c:pt>
                <c:pt idx="91">
                  <c:v>94.732990494678361</c:v>
                </c:pt>
                <c:pt idx="92">
                  <c:v>90.329386170426417</c:v>
                </c:pt>
                <c:pt idx="93">
                  <c:v>94.968783385768802</c:v>
                </c:pt>
                <c:pt idx="94">
                  <c:v>90.582267889416968</c:v>
                </c:pt>
                <c:pt idx="95">
                  <c:v>90.150828368699379</c:v>
                </c:pt>
                <c:pt idx="96">
                  <c:v>91.998527344534466</c:v>
                </c:pt>
                <c:pt idx="97">
                  <c:v>89.81262601245065</c:v>
                </c:pt>
                <c:pt idx="98">
                  <c:v>93.025202490126517</c:v>
                </c:pt>
                <c:pt idx="99">
                  <c:v>91.915034473525679</c:v>
                </c:pt>
                <c:pt idx="100">
                  <c:v>91.101429814579291</c:v>
                </c:pt>
                <c:pt idx="101">
                  <c:v>93.541595153624741</c:v>
                </c:pt>
                <c:pt idx="102">
                  <c:v>92.512885400629244</c:v>
                </c:pt>
                <c:pt idx="103">
                  <c:v>104.43425229265681</c:v>
                </c:pt>
                <c:pt idx="104">
                  <c:v>108.13134011647368</c:v>
                </c:pt>
                <c:pt idx="105">
                  <c:v>124.01704264006965</c:v>
                </c:pt>
                <c:pt idx="106">
                  <c:v>115.54676116205906</c:v>
                </c:pt>
                <c:pt idx="107">
                  <c:v>110.47663163531696</c:v>
                </c:pt>
                <c:pt idx="108">
                  <c:v>116.64169288439656</c:v>
                </c:pt>
                <c:pt idx="109">
                  <c:v>117.86127050003348</c:v>
                </c:pt>
                <c:pt idx="110">
                  <c:v>122.35571323381754</c:v>
                </c:pt>
                <c:pt idx="111">
                  <c:v>131.1510586384631</c:v>
                </c:pt>
                <c:pt idx="112">
                  <c:v>129.82286431488052</c:v>
                </c:pt>
                <c:pt idx="113">
                  <c:v>134.25563692348888</c:v>
                </c:pt>
                <c:pt idx="114">
                  <c:v>131.5257192583172</c:v>
                </c:pt>
                <c:pt idx="115">
                  <c:v>135.60606466296272</c:v>
                </c:pt>
                <c:pt idx="116">
                  <c:v>130.98619787134348</c:v>
                </c:pt>
                <c:pt idx="117">
                  <c:v>128.11179463150145</c:v>
                </c:pt>
                <c:pt idx="118">
                  <c:v>129.48100943838278</c:v>
                </c:pt>
                <c:pt idx="119">
                  <c:v>127.90658779034743</c:v>
                </c:pt>
                <c:pt idx="120">
                  <c:v>128.35216145659015</c:v>
                </c:pt>
                <c:pt idx="121">
                  <c:v>122.70739607738136</c:v>
                </c:pt>
                <c:pt idx="122">
                  <c:v>119.73928977843231</c:v>
                </c:pt>
                <c:pt idx="123">
                  <c:v>121.59900261061654</c:v>
                </c:pt>
                <c:pt idx="124">
                  <c:v>116.69413782716383</c:v>
                </c:pt>
                <c:pt idx="125">
                  <c:v>121.67038489858761</c:v>
                </c:pt>
                <c:pt idx="126">
                  <c:v>123.6926768860031</c:v>
                </c:pt>
                <c:pt idx="127">
                  <c:v>134.9428515964924</c:v>
                </c:pt>
                <c:pt idx="128">
                  <c:v>137.25292522926568</c:v>
                </c:pt>
                <c:pt idx="129">
                  <c:v>136.57203025637597</c:v>
                </c:pt>
                <c:pt idx="130">
                  <c:v>135.50455184416629</c:v>
                </c:pt>
                <c:pt idx="131">
                  <c:v>140.83132739808556</c:v>
                </c:pt>
                <c:pt idx="132">
                  <c:v>153.17668987214674</c:v>
                </c:pt>
                <c:pt idx="133">
                  <c:v>157.33031327398086</c:v>
                </c:pt>
                <c:pt idx="134">
                  <c:v>151.76334895240646</c:v>
                </c:pt>
                <c:pt idx="135">
                  <c:v>151.3790859495281</c:v>
                </c:pt>
                <c:pt idx="136">
                  <c:v>159.3773043711092</c:v>
                </c:pt>
                <c:pt idx="137">
                  <c:v>159.5004351027512</c:v>
                </c:pt>
                <c:pt idx="138">
                  <c:v>151.07843764642882</c:v>
                </c:pt>
                <c:pt idx="139">
                  <c:v>150.89516132271237</c:v>
                </c:pt>
                <c:pt idx="140">
                  <c:v>131.93151884329609</c:v>
                </c:pt>
                <c:pt idx="141">
                  <c:v>134.40765513086552</c:v>
                </c:pt>
                <c:pt idx="142">
                  <c:v>136.76484503648169</c:v>
                </c:pt>
                <c:pt idx="143">
                  <c:v>141.59818997255508</c:v>
                </c:pt>
                <c:pt idx="144">
                  <c:v>136.30528817189906</c:v>
                </c:pt>
                <c:pt idx="145">
                  <c:v>137.13325925430084</c:v>
                </c:pt>
                <c:pt idx="146">
                  <c:v>142.0142881049602</c:v>
                </c:pt>
                <c:pt idx="147">
                  <c:v>132.12232144052484</c:v>
                </c:pt>
                <c:pt idx="148">
                  <c:v>144.46273177588861</c:v>
                </c:pt>
                <c:pt idx="149">
                  <c:v>137.51787937612963</c:v>
                </c:pt>
                <c:pt idx="150">
                  <c:v>121.59255371845508</c:v>
                </c:pt>
                <c:pt idx="151">
                  <c:v>130.83315985005694</c:v>
                </c:pt>
                <c:pt idx="152">
                  <c:v>119.50784925363145</c:v>
                </c:pt>
                <c:pt idx="153">
                  <c:v>133.42222437914185</c:v>
                </c:pt>
                <c:pt idx="154">
                  <c:v>135.17836936876634</c:v>
                </c:pt>
                <c:pt idx="155">
                  <c:v>128.31492302028249</c:v>
                </c:pt>
                <c:pt idx="156">
                  <c:v>140.95700113796104</c:v>
                </c:pt>
                <c:pt idx="157">
                  <c:v>145.78115001004085</c:v>
                </c:pt>
                <c:pt idx="158">
                  <c:v>142.23767655130868</c:v>
                </c:pt>
                <c:pt idx="159">
                  <c:v>135.76411138630431</c:v>
                </c:pt>
                <c:pt idx="160">
                  <c:v>139.91368230805278</c:v>
                </c:pt>
                <c:pt idx="161">
                  <c:v>149.36474998326531</c:v>
                </c:pt>
                <c:pt idx="162">
                  <c:v>159.88459937077448</c:v>
                </c:pt>
                <c:pt idx="163">
                  <c:v>156.46679831314012</c:v>
                </c:pt>
                <c:pt idx="164">
                  <c:v>157.78050204163597</c:v>
                </c:pt>
                <c:pt idx="165">
                  <c:v>116.62500200816655</c:v>
                </c:pt>
                <c:pt idx="166">
                  <c:v>102.06179463150146</c:v>
                </c:pt>
                <c:pt idx="167">
                  <c:v>100.26926166410068</c:v>
                </c:pt>
                <c:pt idx="168">
                  <c:v>109.91596659749649</c:v>
                </c:pt>
                <c:pt idx="169">
                  <c:v>115.13983198339916</c:v>
                </c:pt>
                <c:pt idx="170">
                  <c:v>107.54012283285361</c:v>
                </c:pt>
                <c:pt idx="171">
                  <c:v>109.2708912912511</c:v>
                </c:pt>
                <c:pt idx="172">
                  <c:v>109.77588058102955</c:v>
                </c:pt>
                <c:pt idx="173">
                  <c:v>122.23192650110451</c:v>
                </c:pt>
                <c:pt idx="174">
                  <c:v>121.13347948323181</c:v>
                </c:pt>
                <c:pt idx="175">
                  <c:v>119.49498092241785</c:v>
                </c:pt>
                <c:pt idx="176">
                  <c:v>121.85805274784124</c:v>
                </c:pt>
                <c:pt idx="177">
                  <c:v>117.16964087288306</c:v>
                </c:pt>
                <c:pt idx="178">
                  <c:v>111.66754802864985</c:v>
                </c:pt>
                <c:pt idx="179">
                  <c:v>116.23564495615506</c:v>
                </c:pt>
                <c:pt idx="180">
                  <c:v>129.9278231474664</c:v>
                </c:pt>
                <c:pt idx="181">
                  <c:v>122.6577019880849</c:v>
                </c:pt>
                <c:pt idx="182">
                  <c:v>131.0226293593949</c:v>
                </c:pt>
                <c:pt idx="183">
                  <c:v>137.6788071490729</c:v>
                </c:pt>
                <c:pt idx="184">
                  <c:v>152.69702389718188</c:v>
                </c:pt>
                <c:pt idx="185">
                  <c:v>153.25363143450033</c:v>
                </c:pt>
                <c:pt idx="186">
                  <c:v>158.6306178459067</c:v>
                </c:pt>
                <c:pt idx="187">
                  <c:v>170.10236461610552</c:v>
                </c:pt>
                <c:pt idx="188">
                  <c:v>163.146233014258</c:v>
                </c:pt>
                <c:pt idx="189">
                  <c:v>162.60454648905551</c:v>
                </c:pt>
                <c:pt idx="190">
                  <c:v>165.50268023294731</c:v>
                </c:pt>
                <c:pt idx="191">
                  <c:v>170.07626347145055</c:v>
                </c:pt>
                <c:pt idx="192">
                  <c:v>159.20916393332888</c:v>
                </c:pt>
                <c:pt idx="193">
                  <c:v>165.32294229868131</c:v>
                </c:pt>
                <c:pt idx="194">
                  <c:v>179.57269629827971</c:v>
                </c:pt>
                <c:pt idx="195">
                  <c:v>175.87382020215546</c:v>
                </c:pt>
                <c:pt idx="196">
                  <c:v>184.54430417029255</c:v>
                </c:pt>
                <c:pt idx="197">
                  <c:v>182.54490528147801</c:v>
                </c:pt>
                <c:pt idx="198">
                  <c:v>174.18903373719795</c:v>
                </c:pt>
                <c:pt idx="199">
                  <c:v>155.38543677622332</c:v>
                </c:pt>
                <c:pt idx="200">
                  <c:v>141.63442499497961</c:v>
                </c:pt>
                <c:pt idx="201">
                  <c:v>132.2203628087556</c:v>
                </c:pt>
                <c:pt idx="202">
                  <c:v>143.54201084409937</c:v>
                </c:pt>
                <c:pt idx="203">
                  <c:v>150.03469107704669</c:v>
                </c:pt>
                <c:pt idx="204">
                  <c:v>151.24493841622598</c:v>
                </c:pt>
                <c:pt idx="205">
                  <c:v>163.33742720396276</c:v>
                </c:pt>
                <c:pt idx="206">
                  <c:v>176.58372113260597</c:v>
                </c:pt>
                <c:pt idx="207">
                  <c:v>171.21322913180268</c:v>
                </c:pt>
                <c:pt idx="208">
                  <c:v>180.56286799651917</c:v>
                </c:pt>
                <c:pt idx="209">
                  <c:v>171.38106165071295</c:v>
                </c:pt>
                <c:pt idx="210">
                  <c:v>178.3422384363077</c:v>
                </c:pt>
                <c:pt idx="211">
                  <c:v>181.1185337037285</c:v>
                </c:pt>
                <c:pt idx="212">
                  <c:v>172.45866858558139</c:v>
                </c:pt>
                <c:pt idx="213">
                  <c:v>171.4916393332887</c:v>
                </c:pt>
                <c:pt idx="214">
                  <c:v>163.32204632170831</c:v>
                </c:pt>
                <c:pt idx="215">
                  <c:v>174.28772508200015</c:v>
                </c:pt>
                <c:pt idx="216">
                  <c:v>171.82769997991832</c:v>
                </c:pt>
                <c:pt idx="217">
                  <c:v>178.46187830510743</c:v>
                </c:pt>
                <c:pt idx="218">
                  <c:v>179.56490059575611</c:v>
                </c:pt>
                <c:pt idx="219">
                  <c:v>185.26785594751993</c:v>
                </c:pt>
                <c:pt idx="220">
                  <c:v>177.52257513889822</c:v>
                </c:pt>
                <c:pt idx="221">
                  <c:v>171.90018609009974</c:v>
                </c:pt>
                <c:pt idx="222">
                  <c:v>180.81244895910035</c:v>
                </c:pt>
                <c:pt idx="223">
                  <c:v>170.37615804270703</c:v>
                </c:pt>
                <c:pt idx="224">
                  <c:v>167.80239641207578</c:v>
                </c:pt>
                <c:pt idx="225">
                  <c:v>172.72406720664034</c:v>
                </c:pt>
                <c:pt idx="226">
                  <c:v>179.52464187696634</c:v>
                </c:pt>
                <c:pt idx="227">
                  <c:v>181.9079771069014</c:v>
                </c:pt>
                <c:pt idx="228">
                  <c:v>183.21906687194593</c:v>
                </c:pt>
                <c:pt idx="229">
                  <c:v>175.1230798580896</c:v>
                </c:pt>
                <c:pt idx="230">
                  <c:v>173.72620791217619</c:v>
                </c:pt>
                <c:pt idx="231">
                  <c:v>163.84473492201619</c:v>
                </c:pt>
                <c:pt idx="232">
                  <c:v>161.26861135283488</c:v>
                </c:pt>
                <c:pt idx="233">
                  <c:v>160.86264274717183</c:v>
                </c:pt>
                <c:pt idx="234">
                  <c:v>157.4859428341924</c:v>
                </c:pt>
                <c:pt idx="235">
                  <c:v>162.38098132405116</c:v>
                </c:pt>
                <c:pt idx="236">
                  <c:v>162.84811098467102</c:v>
                </c:pt>
                <c:pt idx="237">
                  <c:v>169.74847814445411</c:v>
                </c:pt>
                <c:pt idx="238">
                  <c:v>168.6542767253498</c:v>
                </c:pt>
                <c:pt idx="239">
                  <c:v>174.29037418836603</c:v>
                </c:pt>
                <c:pt idx="240">
                  <c:v>175.23202055023765</c:v>
                </c:pt>
                <c:pt idx="241">
                  <c:v>162.85327799718857</c:v>
                </c:pt>
                <c:pt idx="242">
                  <c:v>152.80729433027645</c:v>
                </c:pt>
                <c:pt idx="243">
                  <c:v>153.9806790949863</c:v>
                </c:pt>
                <c:pt idx="244">
                  <c:v>160.03015596760159</c:v>
                </c:pt>
                <c:pt idx="245">
                  <c:v>146.28583774014325</c:v>
                </c:pt>
                <c:pt idx="246">
                  <c:v>153.40774215141576</c:v>
                </c:pt>
                <c:pt idx="247">
                  <c:v>159.15976604859765</c:v>
                </c:pt>
                <c:pt idx="248">
                  <c:v>153.36425229265683</c:v>
                </c:pt>
                <c:pt idx="249">
                  <c:v>153.1604123435304</c:v>
                </c:pt>
                <c:pt idx="250">
                  <c:v>150.22274482897117</c:v>
                </c:pt>
                <c:pt idx="251">
                  <c:v>153.03876163063123</c:v>
                </c:pt>
                <c:pt idx="252">
                  <c:v>156.73843965459537</c:v>
                </c:pt>
                <c:pt idx="253">
                  <c:v>157.77615904679027</c:v>
                </c:pt>
                <c:pt idx="254">
                  <c:v>145.12847580159314</c:v>
                </c:pt>
                <c:pt idx="255">
                  <c:v>145.13795267420846</c:v>
                </c:pt>
                <c:pt idx="256">
                  <c:v>150.92588526675146</c:v>
                </c:pt>
                <c:pt idx="257">
                  <c:v>154.24677019880849</c:v>
                </c:pt>
                <c:pt idx="258">
                  <c:v>166.35305509070218</c:v>
                </c:pt>
                <c:pt idx="259">
                  <c:v>183.26262132672872</c:v>
                </c:pt>
                <c:pt idx="260">
                  <c:v>195.20757078787068</c:v>
                </c:pt>
                <c:pt idx="261">
                  <c:v>198.51730370172035</c:v>
                </c:pt>
                <c:pt idx="262">
                  <c:v>206.92964087288308</c:v>
                </c:pt>
                <c:pt idx="263">
                  <c:v>213.05430584376464</c:v>
                </c:pt>
                <c:pt idx="264">
                  <c:v>227.8798480487315</c:v>
                </c:pt>
                <c:pt idx="265">
                  <c:v>225.60163832920543</c:v>
                </c:pt>
                <c:pt idx="266">
                  <c:v>231.53569516031865</c:v>
                </c:pt>
                <c:pt idx="267">
                  <c:v>229.89440390923087</c:v>
                </c:pt>
                <c:pt idx="268">
                  <c:v>241.95637191244398</c:v>
                </c:pt>
                <c:pt idx="269">
                  <c:v>246.22836535243326</c:v>
                </c:pt>
                <c:pt idx="270">
                  <c:v>228.75246000401637</c:v>
                </c:pt>
                <c:pt idx="271">
                  <c:v>237.68241113863047</c:v>
                </c:pt>
                <c:pt idx="272">
                  <c:v>256.17868933663573</c:v>
                </c:pt>
                <c:pt idx="273">
                  <c:v>269.09692750518781</c:v>
                </c:pt>
                <c:pt idx="274">
                  <c:v>288.46216948925633</c:v>
                </c:pt>
                <c:pt idx="275">
                  <c:v>287.34107369971218</c:v>
                </c:pt>
                <c:pt idx="276">
                  <c:v>319.43176919472529</c:v>
                </c:pt>
                <c:pt idx="277">
                  <c:v>317.88433630095727</c:v>
                </c:pt>
                <c:pt idx="278">
                  <c:v>313.58725483633447</c:v>
                </c:pt>
                <c:pt idx="279">
                  <c:v>340.83368096927512</c:v>
                </c:pt>
                <c:pt idx="280">
                  <c:v>329.76679161925171</c:v>
                </c:pt>
                <c:pt idx="281">
                  <c:v>339.3560044179664</c:v>
                </c:pt>
                <c:pt idx="282">
                  <c:v>378.49164937412144</c:v>
                </c:pt>
                <c:pt idx="283">
                  <c:v>363.81601680166011</c:v>
                </c:pt>
                <c:pt idx="284">
                  <c:v>382.04444741950601</c:v>
                </c:pt>
                <c:pt idx="285">
                  <c:v>368.47449427672535</c:v>
                </c:pt>
                <c:pt idx="286">
                  <c:v>408.82217685253363</c:v>
                </c:pt>
                <c:pt idx="287">
                  <c:v>424.21802764575949</c:v>
                </c:pt>
                <c:pt idx="288">
                  <c:v>416.67969743624076</c:v>
                </c:pt>
                <c:pt idx="289">
                  <c:v>442.87359930383553</c:v>
                </c:pt>
                <c:pt idx="290">
                  <c:v>490.80569315215212</c:v>
                </c:pt>
                <c:pt idx="291">
                  <c:v>493.8465091371578</c:v>
                </c:pt>
                <c:pt idx="292">
                  <c:v>506.56427806412751</c:v>
                </c:pt>
                <c:pt idx="293">
                  <c:v>526.35252694290114</c:v>
                </c:pt>
                <c:pt idx="294">
                  <c:v>542.9311951937882</c:v>
                </c:pt>
                <c:pt idx="295">
                  <c:v>446.15181739072227</c:v>
                </c:pt>
                <c:pt idx="296">
                  <c:v>464.39077013186971</c:v>
                </c:pt>
                <c:pt idx="297">
                  <c:v>425.81828100943841</c:v>
                </c:pt>
                <c:pt idx="298">
                  <c:v>478.99743523662903</c:v>
                </c:pt>
                <c:pt idx="299">
                  <c:v>465.72339514023702</c:v>
                </c:pt>
                <c:pt idx="300">
                  <c:v>497.6710890956557</c:v>
                </c:pt>
                <c:pt idx="301">
                  <c:v>493.00272273913919</c:v>
                </c:pt>
                <c:pt idx="302">
                  <c:v>511.48254903273312</c:v>
                </c:pt>
                <c:pt idx="303">
                  <c:v>533.79493607336508</c:v>
                </c:pt>
                <c:pt idx="304">
                  <c:v>529.35451368900203</c:v>
                </c:pt>
                <c:pt idx="305">
                  <c:v>556.37988151817387</c:v>
                </c:pt>
                <c:pt idx="306">
                  <c:v>509.19887542673547</c:v>
                </c:pt>
                <c:pt idx="307">
                  <c:v>484.80144922685599</c:v>
                </c:pt>
                <c:pt idx="308">
                  <c:v>456.44864850391593</c:v>
                </c:pt>
                <c:pt idx="309">
                  <c:v>474.8678392127988</c:v>
                </c:pt>
                <c:pt idx="310">
                  <c:v>474.77015998393472</c:v>
                </c:pt>
                <c:pt idx="311">
                  <c:v>502.61745264073897</c:v>
                </c:pt>
                <c:pt idx="312">
                  <c:v>501.06843028315154</c:v>
                </c:pt>
                <c:pt idx="313">
                  <c:v>503.93540330678093</c:v>
                </c:pt>
                <c:pt idx="314">
                  <c:v>515.3594450766451</c:v>
                </c:pt>
                <c:pt idx="315">
                  <c:v>525.78763237164469</c:v>
                </c:pt>
                <c:pt idx="316">
                  <c:v>511.64992971417104</c:v>
                </c:pt>
                <c:pt idx="317">
                  <c:v>515.95993038355982</c:v>
                </c:pt>
                <c:pt idx="318">
                  <c:v>523.85867092844239</c:v>
                </c:pt>
                <c:pt idx="319">
                  <c:v>541.63671731708962</c:v>
                </c:pt>
                <c:pt idx="320">
                  <c:v>519.49563391123911</c:v>
                </c:pt>
                <c:pt idx="321">
                  <c:v>521.27794363745909</c:v>
                </c:pt>
                <c:pt idx="322">
                  <c:v>485.6134379811233</c:v>
                </c:pt>
                <c:pt idx="323">
                  <c:v>504.94810763772676</c:v>
                </c:pt>
                <c:pt idx="324">
                  <c:v>531.85602550371516</c:v>
                </c:pt>
                <c:pt idx="325">
                  <c:v>486.79617778967804</c:v>
                </c:pt>
                <c:pt idx="326">
                  <c:v>490.06641241046924</c:v>
                </c:pt>
                <c:pt idx="327">
                  <c:v>516.62858424258661</c:v>
                </c:pt>
                <c:pt idx="328">
                  <c:v>500.84848785059239</c:v>
                </c:pt>
                <c:pt idx="329">
                  <c:v>511.13500702858295</c:v>
                </c:pt>
                <c:pt idx="330">
                  <c:v>506.78044815583382</c:v>
                </c:pt>
                <c:pt idx="331">
                  <c:v>450.8824124774082</c:v>
                </c:pt>
                <c:pt idx="332">
                  <c:v>416.54323047058045</c:v>
                </c:pt>
                <c:pt idx="333">
                  <c:v>434.40409866791623</c:v>
                </c:pt>
                <c:pt idx="334">
                  <c:v>471.06521186157045</c:v>
                </c:pt>
                <c:pt idx="335">
                  <c:v>506.10354374456125</c:v>
                </c:pt>
                <c:pt idx="336">
                  <c:v>510.17495816319712</c:v>
                </c:pt>
                <c:pt idx="337">
                  <c:v>495.17258986545295</c:v>
                </c:pt>
                <c:pt idx="338">
                  <c:v>510.06205167681918</c:v>
                </c:pt>
                <c:pt idx="339">
                  <c:v>463.63283887810439</c:v>
                </c:pt>
                <c:pt idx="340">
                  <c:v>443.9213822879712</c:v>
                </c:pt>
                <c:pt idx="341">
                  <c:v>396.35204766048605</c:v>
                </c:pt>
                <c:pt idx="342">
                  <c:v>365.98439989289784</c:v>
                </c:pt>
                <c:pt idx="343">
                  <c:v>363.11054990293871</c:v>
                </c:pt>
                <c:pt idx="344">
                  <c:v>332.30068411540265</c:v>
                </c:pt>
                <c:pt idx="345">
                  <c:v>363.31042238436311</c:v>
                </c:pt>
                <c:pt idx="346">
                  <c:v>384.04441562353571</c:v>
                </c:pt>
                <c:pt idx="347">
                  <c:v>349.65468505254705</c:v>
                </c:pt>
                <c:pt idx="348">
                  <c:v>343.33394470848123</c:v>
                </c:pt>
                <c:pt idx="349">
                  <c:v>332.48482160787199</c:v>
                </c:pt>
                <c:pt idx="350">
                  <c:v>335.17843429948459</c:v>
                </c:pt>
                <c:pt idx="351">
                  <c:v>364.98191177454987</c:v>
                </c:pt>
                <c:pt idx="352">
                  <c:v>384.5265268759623</c:v>
                </c:pt>
                <c:pt idx="353">
                  <c:v>390.38056429479889</c:v>
                </c:pt>
                <c:pt idx="354">
                  <c:v>399.56446381953276</c:v>
                </c:pt>
                <c:pt idx="355">
                  <c:v>394.22306881317354</c:v>
                </c:pt>
                <c:pt idx="356">
                  <c:v>371.64701552982126</c:v>
                </c:pt>
                <c:pt idx="357">
                  <c:v>386.93895608809163</c:v>
                </c:pt>
                <c:pt idx="358">
                  <c:v>388.20972621996123</c:v>
                </c:pt>
                <c:pt idx="359">
                  <c:v>399.50670058236835</c:v>
                </c:pt>
                <c:pt idx="360">
                  <c:v>399.5185383894505</c:v>
                </c:pt>
                <c:pt idx="361">
                  <c:v>418.30661490059578</c:v>
                </c:pt>
                <c:pt idx="362">
                  <c:v>392.99368967133012</c:v>
                </c:pt>
                <c:pt idx="363">
                  <c:v>409.44676350492006</c:v>
                </c:pt>
                <c:pt idx="364">
                  <c:v>410.64343798112327</c:v>
                </c:pt>
                <c:pt idx="365">
                  <c:v>415.51043844969541</c:v>
                </c:pt>
                <c:pt idx="366">
                  <c:v>410.51773077180542</c:v>
                </c:pt>
                <c:pt idx="367">
                  <c:v>403.25197938282349</c:v>
                </c:pt>
                <c:pt idx="368">
                  <c:v>410.64651716982394</c:v>
                </c:pt>
                <c:pt idx="369">
                  <c:v>400.17356583439329</c:v>
                </c:pt>
                <c:pt idx="370">
                  <c:v>404.65713903206375</c:v>
                </c:pt>
                <c:pt idx="371">
                  <c:v>416.00681170091713</c:v>
                </c:pt>
                <c:pt idx="372">
                  <c:v>409.5976035879242</c:v>
                </c:pt>
                <c:pt idx="373">
                  <c:v>421.24791485373851</c:v>
                </c:pt>
                <c:pt idx="374">
                  <c:v>422.99404076578088</c:v>
                </c:pt>
                <c:pt idx="375">
                  <c:v>405.62154762701658</c:v>
                </c:pt>
                <c:pt idx="376">
                  <c:v>432.60566302965395</c:v>
                </c:pt>
                <c:pt idx="377">
                  <c:v>441.55527210656663</c:v>
                </c:pt>
                <c:pt idx="378">
                  <c:v>464.45946582769938</c:v>
                </c:pt>
                <c:pt idx="379">
                  <c:v>451.77288071490727</c:v>
                </c:pt>
                <c:pt idx="380">
                  <c:v>466.63358524666978</c:v>
                </c:pt>
                <c:pt idx="381">
                  <c:v>470.71693286029858</c:v>
                </c:pt>
                <c:pt idx="382">
                  <c:v>500.9963986879979</c:v>
                </c:pt>
                <c:pt idx="383">
                  <c:v>491.9126601512819</c:v>
                </c:pt>
                <c:pt idx="384">
                  <c:v>502.16941160720262</c:v>
                </c:pt>
                <c:pt idx="385">
                  <c:v>496.13894839011994</c:v>
                </c:pt>
                <c:pt idx="386">
                  <c:v>510.09504986946922</c:v>
                </c:pt>
                <c:pt idx="387">
                  <c:v>499.23195695829708</c:v>
                </c:pt>
                <c:pt idx="388">
                  <c:v>478.48360131200218</c:v>
                </c:pt>
                <c:pt idx="389">
                  <c:v>486.47495146930856</c:v>
                </c:pt>
                <c:pt idx="390">
                  <c:v>489.76092509538796</c:v>
                </c:pt>
                <c:pt idx="391">
                  <c:v>512.13707477073433</c:v>
                </c:pt>
                <c:pt idx="392">
                  <c:v>528.25047693955423</c:v>
                </c:pt>
                <c:pt idx="393">
                  <c:v>539.08362875694502</c:v>
                </c:pt>
                <c:pt idx="394">
                  <c:v>542.6163816185823</c:v>
                </c:pt>
                <c:pt idx="395">
                  <c:v>565.12689939085612</c:v>
                </c:pt>
                <c:pt idx="396">
                  <c:v>581.73674275386577</c:v>
                </c:pt>
                <c:pt idx="397">
                  <c:v>557.96294932726425</c:v>
                </c:pt>
                <c:pt idx="398">
                  <c:v>560.34518307784992</c:v>
                </c:pt>
                <c:pt idx="399">
                  <c:v>592.39232210991372</c:v>
                </c:pt>
                <c:pt idx="400">
                  <c:v>623.45690474596699</c:v>
                </c:pt>
                <c:pt idx="401">
                  <c:v>619.69538121694893</c:v>
                </c:pt>
                <c:pt idx="402">
                  <c:v>576.78918736193862</c:v>
                </c:pt>
                <c:pt idx="403">
                  <c:v>571.13535812303371</c:v>
                </c:pt>
                <c:pt idx="404">
                  <c:v>586.51973023629432</c:v>
                </c:pt>
                <c:pt idx="405">
                  <c:v>597.90988017939628</c:v>
                </c:pt>
                <c:pt idx="406">
                  <c:v>551.25098065466238</c:v>
                </c:pt>
                <c:pt idx="407">
                  <c:v>548.65690608474461</c:v>
                </c:pt>
                <c:pt idx="408">
                  <c:v>490.82987147734116</c:v>
                </c:pt>
                <c:pt idx="409">
                  <c:v>461.92162661490062</c:v>
                </c:pt>
                <c:pt idx="410">
                  <c:v>442.25761429814588</c:v>
                </c:pt>
                <c:pt idx="411">
                  <c:v>482.02096726688535</c:v>
                </c:pt>
                <c:pt idx="412">
                  <c:v>494.43097329138499</c:v>
                </c:pt>
                <c:pt idx="413">
                  <c:v>454.45612156101481</c:v>
                </c:pt>
                <c:pt idx="414">
                  <c:v>457.48354307517246</c:v>
                </c:pt>
                <c:pt idx="415">
                  <c:v>467.09644454113396</c:v>
                </c:pt>
                <c:pt idx="416">
                  <c:v>413.7185648303099</c:v>
                </c:pt>
                <c:pt idx="417">
                  <c:v>319.37169489256314</c:v>
                </c:pt>
                <c:pt idx="418">
                  <c:v>286.46803668250891</c:v>
                </c:pt>
                <c:pt idx="419">
                  <c:v>274.10695997054694</c:v>
                </c:pt>
                <c:pt idx="420">
                  <c:v>248.63747908159854</c:v>
                </c:pt>
                <c:pt idx="421">
                  <c:v>240.05198239507331</c:v>
                </c:pt>
                <c:pt idx="422">
                  <c:v>264.05176250083673</c:v>
                </c:pt>
                <c:pt idx="423">
                  <c:v>287.88883292054356</c:v>
                </c:pt>
                <c:pt idx="424">
                  <c:v>293.1723743222438</c:v>
                </c:pt>
                <c:pt idx="425">
                  <c:v>296.30670058236831</c:v>
                </c:pt>
                <c:pt idx="426">
                  <c:v>312.85513354307517</c:v>
                </c:pt>
                <c:pt idx="427">
                  <c:v>317.54747707343193</c:v>
                </c:pt>
                <c:pt idx="428">
                  <c:v>317.39288707410134</c:v>
                </c:pt>
                <c:pt idx="429">
                  <c:v>312.43843998928986</c:v>
                </c:pt>
                <c:pt idx="430">
                  <c:v>316.53652051676823</c:v>
                </c:pt>
                <c:pt idx="431">
                  <c:v>347.16715308922949</c:v>
                </c:pt>
                <c:pt idx="432">
                  <c:v>324.41095856483031</c:v>
                </c:pt>
                <c:pt idx="433">
                  <c:v>328.85544681705608</c:v>
                </c:pt>
                <c:pt idx="434">
                  <c:v>365.76488888145127</c:v>
                </c:pt>
                <c:pt idx="435">
                  <c:v>372.71232880380222</c:v>
                </c:pt>
                <c:pt idx="436">
                  <c:v>332.42355478947729</c:v>
                </c:pt>
                <c:pt idx="437">
                  <c:v>304.92153725148944</c:v>
                </c:pt>
                <c:pt idx="438">
                  <c:v>318.66687194591339</c:v>
                </c:pt>
                <c:pt idx="439">
                  <c:v>295.61618836602185</c:v>
                </c:pt>
                <c:pt idx="440">
                  <c:v>318.89279068210726</c:v>
                </c:pt>
                <c:pt idx="441">
                  <c:v>318.36101773880449</c:v>
                </c:pt>
                <c:pt idx="442">
                  <c:v>330.57217568110315</c:v>
                </c:pt>
                <c:pt idx="443">
                  <c:v>341.56387790347418</c:v>
                </c:pt>
                <c:pt idx="444">
                  <c:v>353.23317223375057</c:v>
                </c:pt>
                <c:pt idx="445">
                  <c:v>363.23307918870074</c:v>
                </c:pt>
                <c:pt idx="446">
                  <c:v>369.13169740277129</c:v>
                </c:pt>
                <c:pt idx="447">
                  <c:v>370.59084276055961</c:v>
                </c:pt>
                <c:pt idx="448">
                  <c:v>366.93821540933135</c:v>
                </c:pt>
                <c:pt idx="449">
                  <c:v>356.12813709083611</c:v>
                </c:pt>
                <c:pt idx="450">
                  <c:v>331.95826360532834</c:v>
                </c:pt>
                <c:pt idx="451">
                  <c:v>312.77962480755082</c:v>
                </c:pt>
                <c:pt idx="452">
                  <c:v>291.65930919070888</c:v>
                </c:pt>
                <c:pt idx="453">
                  <c:v>328.36308989892228</c:v>
                </c:pt>
                <c:pt idx="454">
                  <c:v>323.80143115335699</c:v>
                </c:pt>
                <c:pt idx="455">
                  <c:v>323.68110315282149</c:v>
                </c:pt>
                <c:pt idx="456">
                  <c:v>335.10863812838886</c:v>
                </c:pt>
                <c:pt idx="457">
                  <c:v>371.54193319499302</c:v>
                </c:pt>
                <c:pt idx="458">
                  <c:v>390.60788607001814</c:v>
                </c:pt>
                <c:pt idx="459">
                  <c:v>373.40918769663301</c:v>
                </c:pt>
                <c:pt idx="460">
                  <c:v>343.69958531360868</c:v>
                </c:pt>
                <c:pt idx="461">
                  <c:v>363.72288908226795</c:v>
                </c:pt>
                <c:pt idx="462">
                  <c:v>360.55843978847321</c:v>
                </c:pt>
                <c:pt idx="463">
                  <c:v>368.99303969475869</c:v>
                </c:pt>
                <c:pt idx="464">
                  <c:v>375.48649253631436</c:v>
                </c:pt>
                <c:pt idx="465">
                  <c:v>377.16365165004356</c:v>
                </c:pt>
                <c:pt idx="466">
                  <c:v>390.85013320838078</c:v>
                </c:pt>
                <c:pt idx="467">
                  <c:v>413.1359009973894</c:v>
                </c:pt>
                <c:pt idx="468">
                  <c:v>459.8923930651315</c:v>
                </c:pt>
                <c:pt idx="469">
                  <c:v>469.50111841488723</c:v>
                </c:pt>
                <c:pt idx="470">
                  <c:v>494.52226122899799</c:v>
                </c:pt>
                <c:pt idx="471">
                  <c:v>520.61917862641405</c:v>
                </c:pt>
                <c:pt idx="472">
                  <c:v>548.25568311131951</c:v>
                </c:pt>
                <c:pt idx="473">
                  <c:v>533.22603761965331</c:v>
                </c:pt>
                <c:pt idx="474">
                  <c:v>551.75243955418716</c:v>
                </c:pt>
                <c:pt idx="475">
                  <c:v>536.54416259455127</c:v>
                </c:pt>
                <c:pt idx="476">
                  <c:v>552.91128957761566</c:v>
                </c:pt>
                <c:pt idx="477">
                  <c:v>578.19784610750389</c:v>
                </c:pt>
                <c:pt idx="478">
                  <c:v>618.9604461476672</c:v>
                </c:pt>
                <c:pt idx="479">
                  <c:v>651.29975500368175</c:v>
                </c:pt>
                <c:pt idx="480">
                  <c:v>609.50998862038966</c:v>
                </c:pt>
                <c:pt idx="481">
                  <c:v>633.36309826628292</c:v>
                </c:pt>
                <c:pt idx="482">
                  <c:v>646.84026641676155</c:v>
                </c:pt>
                <c:pt idx="483">
                  <c:v>644.48266115536524</c:v>
                </c:pt>
                <c:pt idx="484">
                  <c:v>655.33231909766391</c:v>
                </c:pt>
                <c:pt idx="485">
                  <c:v>664.60706539929049</c:v>
                </c:pt>
                <c:pt idx="486">
                  <c:v>664.27764910636586</c:v>
                </c:pt>
                <c:pt idx="487">
                  <c:v>697.60564562554396</c:v>
                </c:pt>
                <c:pt idx="488">
                  <c:v>723.48545418033336</c:v>
                </c:pt>
                <c:pt idx="489">
                  <c:v>758.44043945377871</c:v>
                </c:pt>
                <c:pt idx="490">
                  <c:v>821.12815315616842</c:v>
                </c:pt>
                <c:pt idx="491">
                  <c:v>825.61352500167357</c:v>
                </c:pt>
                <c:pt idx="492">
                  <c:v>783.9606931521522</c:v>
                </c:pt>
                <c:pt idx="493">
                  <c:v>842.34940424392539</c:v>
                </c:pt>
                <c:pt idx="494">
                  <c:v>831.10103413883121</c:v>
                </c:pt>
                <c:pt idx="495">
                  <c:v>833.63163297409483</c:v>
                </c:pt>
                <c:pt idx="496">
                  <c:v>875.38715074636855</c:v>
                </c:pt>
                <c:pt idx="497">
                  <c:v>845.20668495213886</c:v>
                </c:pt>
                <c:pt idx="498">
                  <c:v>872.78588928308466</c:v>
                </c:pt>
                <c:pt idx="499">
                  <c:v>800.34414954146871</c:v>
                </c:pt>
                <c:pt idx="500">
                  <c:v>770.35757517236766</c:v>
                </c:pt>
                <c:pt idx="501">
                  <c:v>839.7056702590537</c:v>
                </c:pt>
                <c:pt idx="502">
                  <c:v>857.50241619251619</c:v>
                </c:pt>
                <c:pt idx="503">
                  <c:v>822.22100722939967</c:v>
                </c:pt>
                <c:pt idx="504">
                  <c:v>786.21345739339984</c:v>
                </c:pt>
                <c:pt idx="505">
                  <c:v>726.7042141374925</c:v>
                </c:pt>
                <c:pt idx="506">
                  <c:v>775.84597054689073</c:v>
                </c:pt>
                <c:pt idx="507">
                  <c:v>736.00938081531581</c:v>
                </c:pt>
                <c:pt idx="508">
                  <c:v>777.20078017270225</c:v>
                </c:pt>
                <c:pt idx="509">
                  <c:v>725.6654958832587</c:v>
                </c:pt>
                <c:pt idx="510">
                  <c:v>742.39083205033808</c:v>
                </c:pt>
                <c:pt idx="511">
                  <c:v>751.01878305107437</c:v>
                </c:pt>
                <c:pt idx="512">
                  <c:v>735.91858856014471</c:v>
                </c:pt>
                <c:pt idx="513">
                  <c:v>746.13789343329552</c:v>
                </c:pt>
                <c:pt idx="514">
                  <c:v>841.74874151549636</c:v>
                </c:pt>
                <c:pt idx="515">
                  <c:v>875.77232830176058</c:v>
                </c:pt>
                <c:pt idx="516">
                  <c:v>859.39285889283087</c:v>
                </c:pt>
                <c:pt idx="517">
                  <c:v>892.72937639734926</c:v>
                </c:pt>
                <c:pt idx="518">
                  <c:v>880.29864006961645</c:v>
                </c:pt>
                <c:pt idx="519">
                  <c:v>889.5704116741415</c:v>
                </c:pt>
                <c:pt idx="520">
                  <c:v>894.76666041903752</c:v>
                </c:pt>
                <c:pt idx="521">
                  <c:v>912.22998821875638</c:v>
                </c:pt>
                <c:pt idx="522">
                  <c:v>911.56699210121178</c:v>
                </c:pt>
                <c:pt idx="523">
                  <c:v>909.55032415154983</c:v>
                </c:pt>
                <c:pt idx="524">
                  <c:v>948.68516928843974</c:v>
                </c:pt>
                <c:pt idx="525">
                  <c:v>979.5176122230406</c:v>
                </c:pt>
                <c:pt idx="526">
                  <c:v>998.42955130865528</c:v>
                </c:pt>
                <c:pt idx="527">
                  <c:v>1008.2457310730305</c:v>
                </c:pt>
                <c:pt idx="528">
                  <c:v>1032.0449975902002</c:v>
                </c:pt>
                <c:pt idx="529">
                  <c:v>968.74230142579825</c:v>
                </c:pt>
                <c:pt idx="530">
                  <c:v>939.27750281143324</c:v>
                </c:pt>
                <c:pt idx="531">
                  <c:v>968.42870138563501</c:v>
                </c:pt>
                <c:pt idx="532">
                  <c:v>984.9182008835935</c:v>
                </c:pt>
                <c:pt idx="533">
                  <c:v>1007.1470777495149</c:v>
                </c:pt>
                <c:pt idx="534">
                  <c:v>1054.2282698641143</c:v>
                </c:pt>
                <c:pt idx="535">
                  <c:v>1078.7617902135351</c:v>
                </c:pt>
                <c:pt idx="536">
                  <c:v>1108.1667565432761</c:v>
                </c:pt>
                <c:pt idx="537">
                  <c:v>1024.9847159113731</c:v>
                </c:pt>
                <c:pt idx="538">
                  <c:v>1048.6484276390656</c:v>
                </c:pt>
                <c:pt idx="539">
                  <c:v>920.42289259655922</c:v>
                </c:pt>
                <c:pt idx="540">
                  <c:v>985.02621226320389</c:v>
                </c:pt>
                <c:pt idx="541">
                  <c:v>1038.0095595421378</c:v>
                </c:pt>
                <c:pt idx="542">
                  <c:v>1051.6062279938419</c:v>
                </c:pt>
                <c:pt idx="543">
                  <c:v>1098.8149006292256</c:v>
                </c:pt>
                <c:pt idx="544">
                  <c:v>998.17671222973433</c:v>
                </c:pt>
                <c:pt idx="545">
                  <c:v>1061.4379704130131</c:v>
                </c:pt>
                <c:pt idx="546">
                  <c:v>1085.0187206640339</c:v>
                </c:pt>
                <c:pt idx="547">
                  <c:v>1040.4516365218556</c:v>
                </c:pt>
                <c:pt idx="548">
                  <c:v>1076.7892176852533</c:v>
                </c:pt>
                <c:pt idx="549">
                  <c:v>1098.3222420510074</c:v>
                </c:pt>
                <c:pt idx="550">
                  <c:v>1150.6606714304842</c:v>
                </c:pt>
                <c:pt idx="551">
                  <c:v>1174.3557658812504</c:v>
                </c:pt>
                <c:pt idx="552">
                  <c:v>1169.7880828703396</c:v>
                </c:pt>
                <c:pt idx="553">
                  <c:v>1067.0016161054955</c:v>
                </c:pt>
                <c:pt idx="554">
                  <c:v>930.15136334426666</c:v>
                </c:pt>
                <c:pt idx="555">
                  <c:v>1044.5922748343262</c:v>
                </c:pt>
                <c:pt idx="556">
                  <c:v>1098.7760284490262</c:v>
                </c:pt>
                <c:pt idx="557">
                  <c:v>1120.2778273980855</c:v>
                </c:pt>
                <c:pt idx="558">
                  <c:v>1158.6868028649842</c:v>
                </c:pt>
                <c:pt idx="559">
                  <c:v>1240.5258905883927</c:v>
                </c:pt>
                <c:pt idx="560">
                  <c:v>1186.7974998326529</c:v>
                </c:pt>
                <c:pt idx="561">
                  <c:v>1145.5694930048867</c:v>
                </c:pt>
                <c:pt idx="562">
                  <c:v>1264.8553078184621</c:v>
                </c:pt>
                <c:pt idx="563">
                  <c:v>1298.4765921246405</c:v>
                </c:pt>
                <c:pt idx="564">
                  <c:v>1302.196781042908</c:v>
                </c:pt>
                <c:pt idx="565">
                  <c:v>1359.7328057433563</c:v>
                </c:pt>
                <c:pt idx="566">
                  <c:v>1472.3946803333556</c:v>
                </c:pt>
                <c:pt idx="567">
                  <c:v>1529.4618542405785</c:v>
                </c:pt>
                <c:pt idx="568">
                  <c:v>1541.9197470379543</c:v>
                </c:pt>
                <c:pt idx="569">
                  <c:v>1597.9629074904612</c:v>
                </c:pt>
                <c:pt idx="570">
                  <c:v>1613.9686580092377</c:v>
                </c:pt>
                <c:pt idx="571">
                  <c:v>1665.1933153490866</c:v>
                </c:pt>
                <c:pt idx="572">
                  <c:v>1604.5435120489992</c:v>
                </c:pt>
                <c:pt idx="573">
                  <c:v>1756.8357863980191</c:v>
                </c:pt>
                <c:pt idx="574">
                  <c:v>1730.1345337706675</c:v>
                </c:pt>
                <c:pt idx="575">
                  <c:v>1836.0273555124174</c:v>
                </c:pt>
                <c:pt idx="576">
                  <c:v>1739.8272991833458</c:v>
                </c:pt>
                <c:pt idx="577">
                  <c:v>1683.537967534641</c:v>
                </c:pt>
                <c:pt idx="578">
                  <c:v>1845.1284264676353</c:v>
                </c:pt>
                <c:pt idx="579">
                  <c:v>1794.5365572996857</c:v>
                </c:pt>
                <c:pt idx="580">
                  <c:v>1779.9514801024168</c:v>
                </c:pt>
                <c:pt idx="581">
                  <c:v>1719.8152757882058</c:v>
                </c:pt>
                <c:pt idx="582">
                  <c:v>1843.5486792958034</c:v>
                </c:pt>
                <c:pt idx="583">
                  <c:v>1841.1439688064797</c:v>
                </c:pt>
                <c:pt idx="584">
                  <c:v>1736.7899378807151</c:v>
                </c:pt>
                <c:pt idx="585">
                  <c:v>1926.8407333824221</c:v>
                </c:pt>
                <c:pt idx="586">
                  <c:v>1885.6750430082338</c:v>
                </c:pt>
                <c:pt idx="587">
                  <c:v>1687.0129208782382</c:v>
                </c:pt>
                <c:pt idx="588">
                  <c:v>1774.9746713300758</c:v>
                </c:pt>
                <c:pt idx="589">
                  <c:v>1809.9607963217086</c:v>
                </c:pt>
                <c:pt idx="590">
                  <c:v>1825.9321092442603</c:v>
                </c:pt>
                <c:pt idx="591">
                  <c:v>1901.2594355713234</c:v>
                </c:pt>
                <c:pt idx="592">
                  <c:v>1949.1090928107635</c:v>
                </c:pt>
                <c:pt idx="593">
                  <c:v>2148.9416057969074</c:v>
                </c:pt>
                <c:pt idx="594">
                  <c:v>2185.2852375661023</c:v>
                </c:pt>
                <c:pt idx="595">
                  <c:v>2195.6926822076443</c:v>
                </c:pt>
                <c:pt idx="596">
                  <c:v>2144.5703708414221</c:v>
                </c:pt>
                <c:pt idx="597">
                  <c:v>2125.2535578017273</c:v>
                </c:pt>
                <c:pt idx="598">
                  <c:v>2265.3325152285965</c:v>
                </c:pt>
                <c:pt idx="599">
                  <c:v>2250.4153087556065</c:v>
                </c:pt>
                <c:pt idx="600">
                  <c:v>2421.2018238670598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F4-4A0E-B502-44ABD06DD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211695"/>
        <c:axId val="576165263"/>
      </c:lineChart>
      <c:lineChart>
        <c:grouping val="standard"/>
        <c:varyColors val="0"/>
        <c:ser>
          <c:idx val="1"/>
          <c:order val="0"/>
          <c:tx>
            <c:strRef>
              <c:f>'SPX (1974～)'!$B$1</c:f>
              <c:strCache>
                <c:ptCount val="1"/>
                <c:pt idx="0">
                  <c:v>米ドル／円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'SPX (1974～)'!$A$3:$A$603</c:f>
              <c:numCache>
                <c:formatCode>m/d/yyyy</c:formatCode>
                <c:ptCount val="601"/>
                <c:pt idx="0">
                  <c:v>27060</c:v>
                </c:pt>
                <c:pt idx="1">
                  <c:v>27088</c:v>
                </c:pt>
                <c:pt idx="2">
                  <c:v>27119</c:v>
                </c:pt>
                <c:pt idx="3">
                  <c:v>27149</c:v>
                </c:pt>
                <c:pt idx="4">
                  <c:v>27180</c:v>
                </c:pt>
                <c:pt idx="5">
                  <c:v>27210</c:v>
                </c:pt>
                <c:pt idx="6">
                  <c:v>27241</c:v>
                </c:pt>
                <c:pt idx="7">
                  <c:v>27272</c:v>
                </c:pt>
                <c:pt idx="8">
                  <c:v>27302</c:v>
                </c:pt>
                <c:pt idx="9">
                  <c:v>27333</c:v>
                </c:pt>
                <c:pt idx="10">
                  <c:v>27363</c:v>
                </c:pt>
                <c:pt idx="11">
                  <c:v>27394</c:v>
                </c:pt>
                <c:pt idx="12">
                  <c:v>27425</c:v>
                </c:pt>
                <c:pt idx="13">
                  <c:v>27453</c:v>
                </c:pt>
                <c:pt idx="14">
                  <c:v>27484</c:v>
                </c:pt>
                <c:pt idx="15">
                  <c:v>27514</c:v>
                </c:pt>
                <c:pt idx="16">
                  <c:v>27545</c:v>
                </c:pt>
                <c:pt idx="17">
                  <c:v>27575</c:v>
                </c:pt>
                <c:pt idx="18">
                  <c:v>27606</c:v>
                </c:pt>
                <c:pt idx="19">
                  <c:v>27637</c:v>
                </c:pt>
                <c:pt idx="20">
                  <c:v>27667</c:v>
                </c:pt>
                <c:pt idx="21">
                  <c:v>27698</c:v>
                </c:pt>
                <c:pt idx="22">
                  <c:v>27728</c:v>
                </c:pt>
                <c:pt idx="23">
                  <c:v>27759</c:v>
                </c:pt>
                <c:pt idx="24">
                  <c:v>27790</c:v>
                </c:pt>
                <c:pt idx="25">
                  <c:v>27819</c:v>
                </c:pt>
                <c:pt idx="26">
                  <c:v>27850</c:v>
                </c:pt>
                <c:pt idx="27">
                  <c:v>27880</c:v>
                </c:pt>
                <c:pt idx="28">
                  <c:v>27911</c:v>
                </c:pt>
                <c:pt idx="29">
                  <c:v>27941</c:v>
                </c:pt>
                <c:pt idx="30">
                  <c:v>27972</c:v>
                </c:pt>
                <c:pt idx="31">
                  <c:v>28003</c:v>
                </c:pt>
                <c:pt idx="32">
                  <c:v>28033</c:v>
                </c:pt>
                <c:pt idx="33">
                  <c:v>28064</c:v>
                </c:pt>
                <c:pt idx="34">
                  <c:v>28094</c:v>
                </c:pt>
                <c:pt idx="35">
                  <c:v>28125</c:v>
                </c:pt>
                <c:pt idx="36">
                  <c:v>28156</c:v>
                </c:pt>
                <c:pt idx="37">
                  <c:v>28184</c:v>
                </c:pt>
                <c:pt idx="38">
                  <c:v>28215</c:v>
                </c:pt>
                <c:pt idx="39">
                  <c:v>28245</c:v>
                </c:pt>
                <c:pt idx="40">
                  <c:v>28276</c:v>
                </c:pt>
                <c:pt idx="41">
                  <c:v>28306</c:v>
                </c:pt>
                <c:pt idx="42">
                  <c:v>28337</c:v>
                </c:pt>
                <c:pt idx="43">
                  <c:v>28368</c:v>
                </c:pt>
                <c:pt idx="44">
                  <c:v>28398</c:v>
                </c:pt>
                <c:pt idx="45">
                  <c:v>28429</c:v>
                </c:pt>
                <c:pt idx="46">
                  <c:v>28459</c:v>
                </c:pt>
                <c:pt idx="47">
                  <c:v>28490</c:v>
                </c:pt>
                <c:pt idx="48">
                  <c:v>28521</c:v>
                </c:pt>
                <c:pt idx="49">
                  <c:v>28549</c:v>
                </c:pt>
                <c:pt idx="50">
                  <c:v>28580</c:v>
                </c:pt>
                <c:pt idx="51">
                  <c:v>28610</c:v>
                </c:pt>
                <c:pt idx="52">
                  <c:v>28641</c:v>
                </c:pt>
                <c:pt idx="53">
                  <c:v>28671</c:v>
                </c:pt>
                <c:pt idx="54">
                  <c:v>28702</c:v>
                </c:pt>
                <c:pt idx="55">
                  <c:v>28733</c:v>
                </c:pt>
                <c:pt idx="56">
                  <c:v>28763</c:v>
                </c:pt>
                <c:pt idx="57">
                  <c:v>28794</c:v>
                </c:pt>
                <c:pt idx="58">
                  <c:v>28824</c:v>
                </c:pt>
                <c:pt idx="59">
                  <c:v>28855</c:v>
                </c:pt>
                <c:pt idx="60">
                  <c:v>28886</c:v>
                </c:pt>
                <c:pt idx="61">
                  <c:v>28914</c:v>
                </c:pt>
                <c:pt idx="62">
                  <c:v>28945</c:v>
                </c:pt>
                <c:pt idx="63">
                  <c:v>28975</c:v>
                </c:pt>
                <c:pt idx="64">
                  <c:v>29006</c:v>
                </c:pt>
                <c:pt idx="65">
                  <c:v>29036</c:v>
                </c:pt>
                <c:pt idx="66">
                  <c:v>29067</c:v>
                </c:pt>
                <c:pt idx="67">
                  <c:v>29098</c:v>
                </c:pt>
                <c:pt idx="68">
                  <c:v>29128</c:v>
                </c:pt>
                <c:pt idx="69">
                  <c:v>29159</c:v>
                </c:pt>
                <c:pt idx="70">
                  <c:v>29189</c:v>
                </c:pt>
                <c:pt idx="71">
                  <c:v>29220</c:v>
                </c:pt>
                <c:pt idx="72">
                  <c:v>29251</c:v>
                </c:pt>
                <c:pt idx="73">
                  <c:v>29280</c:v>
                </c:pt>
                <c:pt idx="74">
                  <c:v>29311</c:v>
                </c:pt>
                <c:pt idx="75">
                  <c:v>29341</c:v>
                </c:pt>
                <c:pt idx="76">
                  <c:v>29372</c:v>
                </c:pt>
                <c:pt idx="77">
                  <c:v>29402</c:v>
                </c:pt>
                <c:pt idx="78">
                  <c:v>29433</c:v>
                </c:pt>
                <c:pt idx="79">
                  <c:v>29464</c:v>
                </c:pt>
                <c:pt idx="80">
                  <c:v>29494</c:v>
                </c:pt>
                <c:pt idx="81">
                  <c:v>29525</c:v>
                </c:pt>
                <c:pt idx="82">
                  <c:v>29555</c:v>
                </c:pt>
                <c:pt idx="83">
                  <c:v>29586</c:v>
                </c:pt>
                <c:pt idx="84">
                  <c:v>29617</c:v>
                </c:pt>
                <c:pt idx="85">
                  <c:v>29645</c:v>
                </c:pt>
                <c:pt idx="86">
                  <c:v>29676</c:v>
                </c:pt>
                <c:pt idx="87">
                  <c:v>29706</c:v>
                </c:pt>
                <c:pt idx="88">
                  <c:v>29737</c:v>
                </c:pt>
                <c:pt idx="89">
                  <c:v>29767</c:v>
                </c:pt>
                <c:pt idx="90">
                  <c:v>29798</c:v>
                </c:pt>
                <c:pt idx="91">
                  <c:v>29829</c:v>
                </c:pt>
                <c:pt idx="92">
                  <c:v>29859</c:v>
                </c:pt>
                <c:pt idx="93">
                  <c:v>29890</c:v>
                </c:pt>
                <c:pt idx="94">
                  <c:v>29920</c:v>
                </c:pt>
                <c:pt idx="95">
                  <c:v>29951</c:v>
                </c:pt>
                <c:pt idx="96">
                  <c:v>29982</c:v>
                </c:pt>
                <c:pt idx="97">
                  <c:v>30010</c:v>
                </c:pt>
                <c:pt idx="98">
                  <c:v>30041</c:v>
                </c:pt>
                <c:pt idx="99">
                  <c:v>30071</c:v>
                </c:pt>
                <c:pt idx="100">
                  <c:v>30102</c:v>
                </c:pt>
                <c:pt idx="101">
                  <c:v>30132</c:v>
                </c:pt>
                <c:pt idx="102">
                  <c:v>30163</c:v>
                </c:pt>
                <c:pt idx="103">
                  <c:v>30194</c:v>
                </c:pt>
                <c:pt idx="104">
                  <c:v>30224</c:v>
                </c:pt>
                <c:pt idx="105">
                  <c:v>30255</c:v>
                </c:pt>
                <c:pt idx="106">
                  <c:v>30285</c:v>
                </c:pt>
                <c:pt idx="107">
                  <c:v>30316</c:v>
                </c:pt>
                <c:pt idx="108">
                  <c:v>30347</c:v>
                </c:pt>
                <c:pt idx="109">
                  <c:v>30375</c:v>
                </c:pt>
                <c:pt idx="110">
                  <c:v>30406</c:v>
                </c:pt>
                <c:pt idx="111">
                  <c:v>30436</c:v>
                </c:pt>
                <c:pt idx="112">
                  <c:v>30467</c:v>
                </c:pt>
                <c:pt idx="113">
                  <c:v>30497</c:v>
                </c:pt>
                <c:pt idx="114">
                  <c:v>30528</c:v>
                </c:pt>
                <c:pt idx="115">
                  <c:v>30559</c:v>
                </c:pt>
                <c:pt idx="116">
                  <c:v>30589</c:v>
                </c:pt>
                <c:pt idx="117">
                  <c:v>30620</c:v>
                </c:pt>
                <c:pt idx="118">
                  <c:v>30650</c:v>
                </c:pt>
                <c:pt idx="119">
                  <c:v>30681</c:v>
                </c:pt>
                <c:pt idx="120">
                  <c:v>30712</c:v>
                </c:pt>
                <c:pt idx="121">
                  <c:v>30741</c:v>
                </c:pt>
                <c:pt idx="122">
                  <c:v>30772</c:v>
                </c:pt>
                <c:pt idx="123">
                  <c:v>30802</c:v>
                </c:pt>
                <c:pt idx="124">
                  <c:v>30833</c:v>
                </c:pt>
                <c:pt idx="125">
                  <c:v>30863</c:v>
                </c:pt>
                <c:pt idx="126">
                  <c:v>30894</c:v>
                </c:pt>
                <c:pt idx="127">
                  <c:v>30925</c:v>
                </c:pt>
                <c:pt idx="128">
                  <c:v>30955</c:v>
                </c:pt>
                <c:pt idx="129">
                  <c:v>30986</c:v>
                </c:pt>
                <c:pt idx="130">
                  <c:v>31016</c:v>
                </c:pt>
                <c:pt idx="131">
                  <c:v>31047</c:v>
                </c:pt>
                <c:pt idx="132">
                  <c:v>31078</c:v>
                </c:pt>
                <c:pt idx="133">
                  <c:v>31106</c:v>
                </c:pt>
                <c:pt idx="134">
                  <c:v>31137</c:v>
                </c:pt>
                <c:pt idx="135">
                  <c:v>31167</c:v>
                </c:pt>
                <c:pt idx="136">
                  <c:v>31198</c:v>
                </c:pt>
                <c:pt idx="137">
                  <c:v>31228</c:v>
                </c:pt>
                <c:pt idx="138">
                  <c:v>31259</c:v>
                </c:pt>
                <c:pt idx="139">
                  <c:v>31290</c:v>
                </c:pt>
                <c:pt idx="140">
                  <c:v>31320</c:v>
                </c:pt>
                <c:pt idx="141">
                  <c:v>31351</c:v>
                </c:pt>
                <c:pt idx="142">
                  <c:v>31381</c:v>
                </c:pt>
                <c:pt idx="143">
                  <c:v>31412</c:v>
                </c:pt>
                <c:pt idx="144">
                  <c:v>31443</c:v>
                </c:pt>
                <c:pt idx="145">
                  <c:v>31471</c:v>
                </c:pt>
                <c:pt idx="146">
                  <c:v>31502</c:v>
                </c:pt>
                <c:pt idx="147">
                  <c:v>31532</c:v>
                </c:pt>
                <c:pt idx="148">
                  <c:v>31563</c:v>
                </c:pt>
                <c:pt idx="149">
                  <c:v>31593</c:v>
                </c:pt>
                <c:pt idx="150">
                  <c:v>31624</c:v>
                </c:pt>
                <c:pt idx="151">
                  <c:v>31655</c:v>
                </c:pt>
                <c:pt idx="152">
                  <c:v>31685</c:v>
                </c:pt>
                <c:pt idx="153">
                  <c:v>31716</c:v>
                </c:pt>
                <c:pt idx="154">
                  <c:v>31746</c:v>
                </c:pt>
                <c:pt idx="155">
                  <c:v>31777</c:v>
                </c:pt>
                <c:pt idx="156">
                  <c:v>31808</c:v>
                </c:pt>
                <c:pt idx="157">
                  <c:v>31836</c:v>
                </c:pt>
                <c:pt idx="158">
                  <c:v>31867</c:v>
                </c:pt>
                <c:pt idx="159">
                  <c:v>31897</c:v>
                </c:pt>
                <c:pt idx="160">
                  <c:v>31928</c:v>
                </c:pt>
                <c:pt idx="161">
                  <c:v>31958</c:v>
                </c:pt>
                <c:pt idx="162">
                  <c:v>31989</c:v>
                </c:pt>
                <c:pt idx="163">
                  <c:v>32020</c:v>
                </c:pt>
                <c:pt idx="164">
                  <c:v>32050</c:v>
                </c:pt>
                <c:pt idx="165">
                  <c:v>32081</c:v>
                </c:pt>
                <c:pt idx="166">
                  <c:v>32111</c:v>
                </c:pt>
                <c:pt idx="167">
                  <c:v>32142</c:v>
                </c:pt>
                <c:pt idx="168">
                  <c:v>32173</c:v>
                </c:pt>
                <c:pt idx="169">
                  <c:v>32202</c:v>
                </c:pt>
                <c:pt idx="170">
                  <c:v>32233</c:v>
                </c:pt>
                <c:pt idx="171">
                  <c:v>32263</c:v>
                </c:pt>
                <c:pt idx="172">
                  <c:v>32294</c:v>
                </c:pt>
                <c:pt idx="173">
                  <c:v>32324</c:v>
                </c:pt>
                <c:pt idx="174">
                  <c:v>32355</c:v>
                </c:pt>
                <c:pt idx="175">
                  <c:v>32386</c:v>
                </c:pt>
                <c:pt idx="176">
                  <c:v>32416</c:v>
                </c:pt>
                <c:pt idx="177">
                  <c:v>32447</c:v>
                </c:pt>
                <c:pt idx="178">
                  <c:v>32477</c:v>
                </c:pt>
                <c:pt idx="179">
                  <c:v>32508</c:v>
                </c:pt>
                <c:pt idx="180">
                  <c:v>32539</c:v>
                </c:pt>
                <c:pt idx="181">
                  <c:v>32567</c:v>
                </c:pt>
                <c:pt idx="182">
                  <c:v>32598</c:v>
                </c:pt>
                <c:pt idx="183">
                  <c:v>32628</c:v>
                </c:pt>
                <c:pt idx="184">
                  <c:v>32659</c:v>
                </c:pt>
                <c:pt idx="185">
                  <c:v>32689</c:v>
                </c:pt>
                <c:pt idx="186">
                  <c:v>32720</c:v>
                </c:pt>
                <c:pt idx="187">
                  <c:v>32751</c:v>
                </c:pt>
                <c:pt idx="188">
                  <c:v>32781</c:v>
                </c:pt>
                <c:pt idx="189">
                  <c:v>32812</c:v>
                </c:pt>
                <c:pt idx="190">
                  <c:v>32842</c:v>
                </c:pt>
                <c:pt idx="191">
                  <c:v>32873</c:v>
                </c:pt>
                <c:pt idx="192">
                  <c:v>32904</c:v>
                </c:pt>
                <c:pt idx="193">
                  <c:v>32932</c:v>
                </c:pt>
                <c:pt idx="194">
                  <c:v>32963</c:v>
                </c:pt>
                <c:pt idx="195">
                  <c:v>32993</c:v>
                </c:pt>
                <c:pt idx="196">
                  <c:v>33024</c:v>
                </c:pt>
                <c:pt idx="197">
                  <c:v>33054</c:v>
                </c:pt>
                <c:pt idx="198">
                  <c:v>33085</c:v>
                </c:pt>
                <c:pt idx="199">
                  <c:v>33116</c:v>
                </c:pt>
                <c:pt idx="200">
                  <c:v>33146</c:v>
                </c:pt>
                <c:pt idx="201">
                  <c:v>33177</c:v>
                </c:pt>
                <c:pt idx="202">
                  <c:v>33207</c:v>
                </c:pt>
                <c:pt idx="203">
                  <c:v>33238</c:v>
                </c:pt>
                <c:pt idx="204">
                  <c:v>33269</c:v>
                </c:pt>
                <c:pt idx="205">
                  <c:v>33297</c:v>
                </c:pt>
                <c:pt idx="206">
                  <c:v>33328</c:v>
                </c:pt>
                <c:pt idx="207">
                  <c:v>33358</c:v>
                </c:pt>
                <c:pt idx="208">
                  <c:v>33389</c:v>
                </c:pt>
                <c:pt idx="209">
                  <c:v>33419</c:v>
                </c:pt>
                <c:pt idx="210">
                  <c:v>33450</c:v>
                </c:pt>
                <c:pt idx="211">
                  <c:v>33481</c:v>
                </c:pt>
                <c:pt idx="212">
                  <c:v>33511</c:v>
                </c:pt>
                <c:pt idx="213">
                  <c:v>33542</c:v>
                </c:pt>
                <c:pt idx="214">
                  <c:v>33572</c:v>
                </c:pt>
                <c:pt idx="215">
                  <c:v>33603</c:v>
                </c:pt>
                <c:pt idx="216">
                  <c:v>33634</c:v>
                </c:pt>
                <c:pt idx="217">
                  <c:v>33663</c:v>
                </c:pt>
                <c:pt idx="218">
                  <c:v>33694</c:v>
                </c:pt>
                <c:pt idx="219">
                  <c:v>33724</c:v>
                </c:pt>
                <c:pt idx="220">
                  <c:v>33755</c:v>
                </c:pt>
                <c:pt idx="221">
                  <c:v>33785</c:v>
                </c:pt>
                <c:pt idx="222">
                  <c:v>33816</c:v>
                </c:pt>
                <c:pt idx="223">
                  <c:v>33847</c:v>
                </c:pt>
                <c:pt idx="224">
                  <c:v>33877</c:v>
                </c:pt>
                <c:pt idx="225">
                  <c:v>33908</c:v>
                </c:pt>
                <c:pt idx="226">
                  <c:v>33938</c:v>
                </c:pt>
                <c:pt idx="227">
                  <c:v>33969</c:v>
                </c:pt>
                <c:pt idx="228">
                  <c:v>34000</c:v>
                </c:pt>
                <c:pt idx="229">
                  <c:v>34028</c:v>
                </c:pt>
                <c:pt idx="230">
                  <c:v>34059</c:v>
                </c:pt>
                <c:pt idx="231">
                  <c:v>34089</c:v>
                </c:pt>
                <c:pt idx="232">
                  <c:v>34120</c:v>
                </c:pt>
                <c:pt idx="233">
                  <c:v>34150</c:v>
                </c:pt>
                <c:pt idx="234">
                  <c:v>34181</c:v>
                </c:pt>
                <c:pt idx="235">
                  <c:v>34212</c:v>
                </c:pt>
                <c:pt idx="236">
                  <c:v>34242</c:v>
                </c:pt>
                <c:pt idx="237">
                  <c:v>34273</c:v>
                </c:pt>
                <c:pt idx="238">
                  <c:v>34303</c:v>
                </c:pt>
                <c:pt idx="239">
                  <c:v>34334</c:v>
                </c:pt>
                <c:pt idx="240">
                  <c:v>34365</c:v>
                </c:pt>
                <c:pt idx="241">
                  <c:v>34393</c:v>
                </c:pt>
                <c:pt idx="242">
                  <c:v>34424</c:v>
                </c:pt>
                <c:pt idx="243">
                  <c:v>34454</c:v>
                </c:pt>
                <c:pt idx="244">
                  <c:v>34485</c:v>
                </c:pt>
                <c:pt idx="245">
                  <c:v>34515</c:v>
                </c:pt>
                <c:pt idx="246">
                  <c:v>34546</c:v>
                </c:pt>
                <c:pt idx="247">
                  <c:v>34577</c:v>
                </c:pt>
                <c:pt idx="248">
                  <c:v>34607</c:v>
                </c:pt>
                <c:pt idx="249">
                  <c:v>34638</c:v>
                </c:pt>
                <c:pt idx="250">
                  <c:v>34668</c:v>
                </c:pt>
                <c:pt idx="251">
                  <c:v>34699</c:v>
                </c:pt>
                <c:pt idx="252">
                  <c:v>34730</c:v>
                </c:pt>
                <c:pt idx="253">
                  <c:v>34758</c:v>
                </c:pt>
                <c:pt idx="254">
                  <c:v>34789</c:v>
                </c:pt>
                <c:pt idx="255">
                  <c:v>34819</c:v>
                </c:pt>
                <c:pt idx="256">
                  <c:v>34850</c:v>
                </c:pt>
                <c:pt idx="257">
                  <c:v>34880</c:v>
                </c:pt>
                <c:pt idx="258">
                  <c:v>34911</c:v>
                </c:pt>
                <c:pt idx="259">
                  <c:v>34942</c:v>
                </c:pt>
                <c:pt idx="260">
                  <c:v>34972</c:v>
                </c:pt>
                <c:pt idx="261">
                  <c:v>35003</c:v>
                </c:pt>
                <c:pt idx="262">
                  <c:v>35033</c:v>
                </c:pt>
                <c:pt idx="263">
                  <c:v>35064</c:v>
                </c:pt>
                <c:pt idx="264">
                  <c:v>35095</c:v>
                </c:pt>
                <c:pt idx="265">
                  <c:v>35124</c:v>
                </c:pt>
                <c:pt idx="266">
                  <c:v>35155</c:v>
                </c:pt>
                <c:pt idx="267">
                  <c:v>35185</c:v>
                </c:pt>
                <c:pt idx="268">
                  <c:v>35216</c:v>
                </c:pt>
                <c:pt idx="269">
                  <c:v>35246</c:v>
                </c:pt>
                <c:pt idx="270">
                  <c:v>35277</c:v>
                </c:pt>
                <c:pt idx="271">
                  <c:v>35308</c:v>
                </c:pt>
                <c:pt idx="272">
                  <c:v>35338</c:v>
                </c:pt>
                <c:pt idx="273">
                  <c:v>35369</c:v>
                </c:pt>
                <c:pt idx="274">
                  <c:v>35399</c:v>
                </c:pt>
                <c:pt idx="275">
                  <c:v>35430</c:v>
                </c:pt>
                <c:pt idx="276">
                  <c:v>35461</c:v>
                </c:pt>
                <c:pt idx="277">
                  <c:v>35489</c:v>
                </c:pt>
                <c:pt idx="278">
                  <c:v>35520</c:v>
                </c:pt>
                <c:pt idx="279">
                  <c:v>35550</c:v>
                </c:pt>
                <c:pt idx="280">
                  <c:v>35581</c:v>
                </c:pt>
                <c:pt idx="281">
                  <c:v>35611</c:v>
                </c:pt>
                <c:pt idx="282">
                  <c:v>35642</c:v>
                </c:pt>
                <c:pt idx="283">
                  <c:v>35673</c:v>
                </c:pt>
                <c:pt idx="284">
                  <c:v>35703</c:v>
                </c:pt>
                <c:pt idx="285">
                  <c:v>35734</c:v>
                </c:pt>
                <c:pt idx="286">
                  <c:v>35764</c:v>
                </c:pt>
                <c:pt idx="287">
                  <c:v>35795</c:v>
                </c:pt>
                <c:pt idx="288">
                  <c:v>35826</c:v>
                </c:pt>
                <c:pt idx="289">
                  <c:v>35854</c:v>
                </c:pt>
                <c:pt idx="290">
                  <c:v>35885</c:v>
                </c:pt>
                <c:pt idx="291">
                  <c:v>35915</c:v>
                </c:pt>
                <c:pt idx="292">
                  <c:v>35946</c:v>
                </c:pt>
                <c:pt idx="293">
                  <c:v>35976</c:v>
                </c:pt>
                <c:pt idx="294">
                  <c:v>36007</c:v>
                </c:pt>
                <c:pt idx="295">
                  <c:v>36038</c:v>
                </c:pt>
                <c:pt idx="296">
                  <c:v>36068</c:v>
                </c:pt>
                <c:pt idx="297">
                  <c:v>36099</c:v>
                </c:pt>
                <c:pt idx="298">
                  <c:v>36129</c:v>
                </c:pt>
                <c:pt idx="299">
                  <c:v>36160</c:v>
                </c:pt>
                <c:pt idx="300">
                  <c:v>36191</c:v>
                </c:pt>
                <c:pt idx="301">
                  <c:v>36219</c:v>
                </c:pt>
                <c:pt idx="302">
                  <c:v>36250</c:v>
                </c:pt>
                <c:pt idx="303">
                  <c:v>36280</c:v>
                </c:pt>
                <c:pt idx="304">
                  <c:v>36311</c:v>
                </c:pt>
                <c:pt idx="305">
                  <c:v>36341</c:v>
                </c:pt>
                <c:pt idx="306">
                  <c:v>36372</c:v>
                </c:pt>
                <c:pt idx="307">
                  <c:v>36403</c:v>
                </c:pt>
                <c:pt idx="308">
                  <c:v>36433</c:v>
                </c:pt>
                <c:pt idx="309">
                  <c:v>36464</c:v>
                </c:pt>
                <c:pt idx="310">
                  <c:v>36494</c:v>
                </c:pt>
                <c:pt idx="311">
                  <c:v>36525</c:v>
                </c:pt>
                <c:pt idx="312">
                  <c:v>36556</c:v>
                </c:pt>
                <c:pt idx="313">
                  <c:v>36585</c:v>
                </c:pt>
                <c:pt idx="314">
                  <c:v>36616</c:v>
                </c:pt>
                <c:pt idx="315">
                  <c:v>36646</c:v>
                </c:pt>
                <c:pt idx="316">
                  <c:v>36677</c:v>
                </c:pt>
                <c:pt idx="317">
                  <c:v>36707</c:v>
                </c:pt>
                <c:pt idx="318">
                  <c:v>36738</c:v>
                </c:pt>
                <c:pt idx="319">
                  <c:v>36769</c:v>
                </c:pt>
                <c:pt idx="320">
                  <c:v>36799</c:v>
                </c:pt>
                <c:pt idx="321">
                  <c:v>36830</c:v>
                </c:pt>
                <c:pt idx="322">
                  <c:v>36860</c:v>
                </c:pt>
                <c:pt idx="323">
                  <c:v>36891</c:v>
                </c:pt>
                <c:pt idx="324">
                  <c:v>36922</c:v>
                </c:pt>
                <c:pt idx="325">
                  <c:v>36950</c:v>
                </c:pt>
                <c:pt idx="326">
                  <c:v>36981</c:v>
                </c:pt>
                <c:pt idx="327">
                  <c:v>37011</c:v>
                </c:pt>
                <c:pt idx="328">
                  <c:v>37042</c:v>
                </c:pt>
                <c:pt idx="329">
                  <c:v>37072</c:v>
                </c:pt>
                <c:pt idx="330">
                  <c:v>37103</c:v>
                </c:pt>
                <c:pt idx="331">
                  <c:v>37134</c:v>
                </c:pt>
                <c:pt idx="332">
                  <c:v>37164</c:v>
                </c:pt>
                <c:pt idx="333">
                  <c:v>37195</c:v>
                </c:pt>
                <c:pt idx="334">
                  <c:v>37225</c:v>
                </c:pt>
                <c:pt idx="335">
                  <c:v>37256</c:v>
                </c:pt>
                <c:pt idx="336">
                  <c:v>37287</c:v>
                </c:pt>
                <c:pt idx="337">
                  <c:v>37315</c:v>
                </c:pt>
                <c:pt idx="338">
                  <c:v>37346</c:v>
                </c:pt>
                <c:pt idx="339">
                  <c:v>37376</c:v>
                </c:pt>
                <c:pt idx="340">
                  <c:v>37407</c:v>
                </c:pt>
                <c:pt idx="341">
                  <c:v>37437</c:v>
                </c:pt>
                <c:pt idx="342">
                  <c:v>37468</c:v>
                </c:pt>
                <c:pt idx="343">
                  <c:v>37499</c:v>
                </c:pt>
                <c:pt idx="344">
                  <c:v>37529</c:v>
                </c:pt>
                <c:pt idx="345">
                  <c:v>37560</c:v>
                </c:pt>
                <c:pt idx="346">
                  <c:v>37590</c:v>
                </c:pt>
                <c:pt idx="347">
                  <c:v>37621</c:v>
                </c:pt>
                <c:pt idx="348">
                  <c:v>37652</c:v>
                </c:pt>
                <c:pt idx="349">
                  <c:v>37680</c:v>
                </c:pt>
                <c:pt idx="350">
                  <c:v>37711</c:v>
                </c:pt>
                <c:pt idx="351">
                  <c:v>37741</c:v>
                </c:pt>
                <c:pt idx="352">
                  <c:v>37772</c:v>
                </c:pt>
                <c:pt idx="353">
                  <c:v>37802</c:v>
                </c:pt>
                <c:pt idx="354">
                  <c:v>37833</c:v>
                </c:pt>
                <c:pt idx="355">
                  <c:v>37864</c:v>
                </c:pt>
                <c:pt idx="356">
                  <c:v>37894</c:v>
                </c:pt>
                <c:pt idx="357">
                  <c:v>37925</c:v>
                </c:pt>
                <c:pt idx="358">
                  <c:v>37955</c:v>
                </c:pt>
                <c:pt idx="359">
                  <c:v>37986</c:v>
                </c:pt>
                <c:pt idx="360">
                  <c:v>38017</c:v>
                </c:pt>
                <c:pt idx="361">
                  <c:v>38046</c:v>
                </c:pt>
                <c:pt idx="362">
                  <c:v>38077</c:v>
                </c:pt>
                <c:pt idx="363">
                  <c:v>38107</c:v>
                </c:pt>
                <c:pt idx="364">
                  <c:v>38138</c:v>
                </c:pt>
                <c:pt idx="365">
                  <c:v>38168</c:v>
                </c:pt>
                <c:pt idx="366">
                  <c:v>38199</c:v>
                </c:pt>
                <c:pt idx="367">
                  <c:v>38230</c:v>
                </c:pt>
                <c:pt idx="368">
                  <c:v>38260</c:v>
                </c:pt>
                <c:pt idx="369">
                  <c:v>38291</c:v>
                </c:pt>
                <c:pt idx="370">
                  <c:v>38321</c:v>
                </c:pt>
                <c:pt idx="371">
                  <c:v>38352</c:v>
                </c:pt>
                <c:pt idx="372">
                  <c:v>38383</c:v>
                </c:pt>
                <c:pt idx="373">
                  <c:v>38411</c:v>
                </c:pt>
                <c:pt idx="374">
                  <c:v>38442</c:v>
                </c:pt>
                <c:pt idx="375">
                  <c:v>38472</c:v>
                </c:pt>
                <c:pt idx="376">
                  <c:v>38503</c:v>
                </c:pt>
                <c:pt idx="377">
                  <c:v>38533</c:v>
                </c:pt>
                <c:pt idx="378">
                  <c:v>38564</c:v>
                </c:pt>
                <c:pt idx="379">
                  <c:v>38595</c:v>
                </c:pt>
                <c:pt idx="380">
                  <c:v>38625</c:v>
                </c:pt>
                <c:pt idx="381">
                  <c:v>38656</c:v>
                </c:pt>
                <c:pt idx="382">
                  <c:v>38686</c:v>
                </c:pt>
                <c:pt idx="383">
                  <c:v>38717</c:v>
                </c:pt>
                <c:pt idx="384">
                  <c:v>38748</c:v>
                </c:pt>
                <c:pt idx="385">
                  <c:v>38776</c:v>
                </c:pt>
                <c:pt idx="386">
                  <c:v>38807</c:v>
                </c:pt>
                <c:pt idx="387">
                  <c:v>38837</c:v>
                </c:pt>
                <c:pt idx="388">
                  <c:v>38868</c:v>
                </c:pt>
                <c:pt idx="389">
                  <c:v>38898</c:v>
                </c:pt>
                <c:pt idx="390">
                  <c:v>38929</c:v>
                </c:pt>
                <c:pt idx="391">
                  <c:v>38960</c:v>
                </c:pt>
                <c:pt idx="392">
                  <c:v>38990</c:v>
                </c:pt>
                <c:pt idx="393">
                  <c:v>39021</c:v>
                </c:pt>
                <c:pt idx="394">
                  <c:v>39051</c:v>
                </c:pt>
                <c:pt idx="395">
                  <c:v>39082</c:v>
                </c:pt>
                <c:pt idx="396">
                  <c:v>39113</c:v>
                </c:pt>
                <c:pt idx="397">
                  <c:v>39141</c:v>
                </c:pt>
                <c:pt idx="398">
                  <c:v>39172</c:v>
                </c:pt>
                <c:pt idx="399">
                  <c:v>39202</c:v>
                </c:pt>
                <c:pt idx="400">
                  <c:v>39233</c:v>
                </c:pt>
                <c:pt idx="401">
                  <c:v>39263</c:v>
                </c:pt>
                <c:pt idx="402">
                  <c:v>39294</c:v>
                </c:pt>
                <c:pt idx="403">
                  <c:v>39325</c:v>
                </c:pt>
                <c:pt idx="404">
                  <c:v>39355</c:v>
                </c:pt>
                <c:pt idx="405">
                  <c:v>39386</c:v>
                </c:pt>
                <c:pt idx="406">
                  <c:v>39416</c:v>
                </c:pt>
                <c:pt idx="407">
                  <c:v>39447</c:v>
                </c:pt>
                <c:pt idx="408">
                  <c:v>39478</c:v>
                </c:pt>
                <c:pt idx="409">
                  <c:v>39507</c:v>
                </c:pt>
                <c:pt idx="410">
                  <c:v>39538</c:v>
                </c:pt>
                <c:pt idx="411">
                  <c:v>39568</c:v>
                </c:pt>
                <c:pt idx="412">
                  <c:v>39599</c:v>
                </c:pt>
                <c:pt idx="413">
                  <c:v>39629</c:v>
                </c:pt>
                <c:pt idx="414">
                  <c:v>39660</c:v>
                </c:pt>
                <c:pt idx="415">
                  <c:v>39691</c:v>
                </c:pt>
                <c:pt idx="416">
                  <c:v>39721</c:v>
                </c:pt>
                <c:pt idx="417">
                  <c:v>39752</c:v>
                </c:pt>
                <c:pt idx="418">
                  <c:v>39782</c:v>
                </c:pt>
                <c:pt idx="419">
                  <c:v>39813</c:v>
                </c:pt>
                <c:pt idx="420">
                  <c:v>39844</c:v>
                </c:pt>
                <c:pt idx="421">
                  <c:v>39872</c:v>
                </c:pt>
                <c:pt idx="422">
                  <c:v>39903</c:v>
                </c:pt>
                <c:pt idx="423">
                  <c:v>39933</c:v>
                </c:pt>
                <c:pt idx="424">
                  <c:v>39964</c:v>
                </c:pt>
                <c:pt idx="425">
                  <c:v>39994</c:v>
                </c:pt>
                <c:pt idx="426">
                  <c:v>40025</c:v>
                </c:pt>
                <c:pt idx="427">
                  <c:v>40056</c:v>
                </c:pt>
                <c:pt idx="428">
                  <c:v>40086</c:v>
                </c:pt>
                <c:pt idx="429">
                  <c:v>40117</c:v>
                </c:pt>
                <c:pt idx="430">
                  <c:v>40147</c:v>
                </c:pt>
                <c:pt idx="431">
                  <c:v>40178</c:v>
                </c:pt>
                <c:pt idx="432">
                  <c:v>40209</c:v>
                </c:pt>
                <c:pt idx="433">
                  <c:v>40237</c:v>
                </c:pt>
                <c:pt idx="434">
                  <c:v>40268</c:v>
                </c:pt>
                <c:pt idx="435">
                  <c:v>40298</c:v>
                </c:pt>
                <c:pt idx="436">
                  <c:v>40329</c:v>
                </c:pt>
                <c:pt idx="437">
                  <c:v>40359</c:v>
                </c:pt>
                <c:pt idx="438">
                  <c:v>40390</c:v>
                </c:pt>
                <c:pt idx="439">
                  <c:v>40421</c:v>
                </c:pt>
                <c:pt idx="440">
                  <c:v>40451</c:v>
                </c:pt>
                <c:pt idx="441">
                  <c:v>40482</c:v>
                </c:pt>
                <c:pt idx="442">
                  <c:v>40512</c:v>
                </c:pt>
                <c:pt idx="443">
                  <c:v>40543</c:v>
                </c:pt>
                <c:pt idx="444">
                  <c:v>40574</c:v>
                </c:pt>
                <c:pt idx="445">
                  <c:v>40602</c:v>
                </c:pt>
                <c:pt idx="446">
                  <c:v>40633</c:v>
                </c:pt>
                <c:pt idx="447">
                  <c:v>40663</c:v>
                </c:pt>
                <c:pt idx="448">
                  <c:v>40694</c:v>
                </c:pt>
                <c:pt idx="449">
                  <c:v>40724</c:v>
                </c:pt>
                <c:pt idx="450">
                  <c:v>40755</c:v>
                </c:pt>
                <c:pt idx="451">
                  <c:v>40786</c:v>
                </c:pt>
                <c:pt idx="452">
                  <c:v>40816</c:v>
                </c:pt>
                <c:pt idx="453">
                  <c:v>40847</c:v>
                </c:pt>
                <c:pt idx="454">
                  <c:v>40877</c:v>
                </c:pt>
                <c:pt idx="455">
                  <c:v>40908</c:v>
                </c:pt>
                <c:pt idx="456">
                  <c:v>40939</c:v>
                </c:pt>
                <c:pt idx="457">
                  <c:v>40968</c:v>
                </c:pt>
                <c:pt idx="458">
                  <c:v>40999</c:v>
                </c:pt>
                <c:pt idx="459">
                  <c:v>41029</c:v>
                </c:pt>
                <c:pt idx="460">
                  <c:v>41060</c:v>
                </c:pt>
                <c:pt idx="461">
                  <c:v>41090</c:v>
                </c:pt>
                <c:pt idx="462">
                  <c:v>41121</c:v>
                </c:pt>
                <c:pt idx="463">
                  <c:v>41152</c:v>
                </c:pt>
                <c:pt idx="464">
                  <c:v>41182</c:v>
                </c:pt>
                <c:pt idx="465">
                  <c:v>41213</c:v>
                </c:pt>
                <c:pt idx="466">
                  <c:v>41243</c:v>
                </c:pt>
                <c:pt idx="467">
                  <c:v>41274</c:v>
                </c:pt>
                <c:pt idx="468">
                  <c:v>41305</c:v>
                </c:pt>
                <c:pt idx="469">
                  <c:v>41333</c:v>
                </c:pt>
                <c:pt idx="470">
                  <c:v>41364</c:v>
                </c:pt>
                <c:pt idx="471">
                  <c:v>41394</c:v>
                </c:pt>
                <c:pt idx="472">
                  <c:v>41425</c:v>
                </c:pt>
                <c:pt idx="473">
                  <c:v>41455</c:v>
                </c:pt>
                <c:pt idx="474">
                  <c:v>41486</c:v>
                </c:pt>
                <c:pt idx="475">
                  <c:v>41517</c:v>
                </c:pt>
                <c:pt idx="476">
                  <c:v>41547</c:v>
                </c:pt>
                <c:pt idx="477">
                  <c:v>41578</c:v>
                </c:pt>
                <c:pt idx="478">
                  <c:v>41608</c:v>
                </c:pt>
                <c:pt idx="479">
                  <c:v>41639</c:v>
                </c:pt>
                <c:pt idx="480">
                  <c:v>41670</c:v>
                </c:pt>
                <c:pt idx="481">
                  <c:v>41698</c:v>
                </c:pt>
                <c:pt idx="482">
                  <c:v>41729</c:v>
                </c:pt>
                <c:pt idx="483">
                  <c:v>41759</c:v>
                </c:pt>
                <c:pt idx="484">
                  <c:v>41790</c:v>
                </c:pt>
                <c:pt idx="485">
                  <c:v>41820</c:v>
                </c:pt>
                <c:pt idx="486">
                  <c:v>41851</c:v>
                </c:pt>
                <c:pt idx="487">
                  <c:v>41882</c:v>
                </c:pt>
                <c:pt idx="488">
                  <c:v>41912</c:v>
                </c:pt>
                <c:pt idx="489">
                  <c:v>41943</c:v>
                </c:pt>
                <c:pt idx="490">
                  <c:v>41973</c:v>
                </c:pt>
                <c:pt idx="491">
                  <c:v>42004</c:v>
                </c:pt>
                <c:pt idx="492">
                  <c:v>42035</c:v>
                </c:pt>
                <c:pt idx="493">
                  <c:v>42063</c:v>
                </c:pt>
                <c:pt idx="494">
                  <c:v>42094</c:v>
                </c:pt>
                <c:pt idx="495">
                  <c:v>42124</c:v>
                </c:pt>
                <c:pt idx="496">
                  <c:v>42155</c:v>
                </c:pt>
                <c:pt idx="497">
                  <c:v>42185</c:v>
                </c:pt>
                <c:pt idx="498">
                  <c:v>42216</c:v>
                </c:pt>
                <c:pt idx="499">
                  <c:v>42247</c:v>
                </c:pt>
                <c:pt idx="500">
                  <c:v>42277</c:v>
                </c:pt>
                <c:pt idx="501">
                  <c:v>42308</c:v>
                </c:pt>
                <c:pt idx="502">
                  <c:v>42338</c:v>
                </c:pt>
                <c:pt idx="503">
                  <c:v>42369</c:v>
                </c:pt>
                <c:pt idx="504">
                  <c:v>42400</c:v>
                </c:pt>
                <c:pt idx="505">
                  <c:v>42429</c:v>
                </c:pt>
                <c:pt idx="506">
                  <c:v>42460</c:v>
                </c:pt>
                <c:pt idx="507">
                  <c:v>42490</c:v>
                </c:pt>
                <c:pt idx="508">
                  <c:v>42521</c:v>
                </c:pt>
                <c:pt idx="509">
                  <c:v>42551</c:v>
                </c:pt>
                <c:pt idx="510">
                  <c:v>42582</c:v>
                </c:pt>
                <c:pt idx="511">
                  <c:v>42613</c:v>
                </c:pt>
                <c:pt idx="512">
                  <c:v>42643</c:v>
                </c:pt>
                <c:pt idx="513">
                  <c:v>42674</c:v>
                </c:pt>
                <c:pt idx="514">
                  <c:v>42704</c:v>
                </c:pt>
                <c:pt idx="515">
                  <c:v>42735</c:v>
                </c:pt>
                <c:pt idx="516">
                  <c:v>42766</c:v>
                </c:pt>
                <c:pt idx="517">
                  <c:v>42794</c:v>
                </c:pt>
                <c:pt idx="518">
                  <c:v>42825</c:v>
                </c:pt>
                <c:pt idx="519">
                  <c:v>42855</c:v>
                </c:pt>
                <c:pt idx="520">
                  <c:v>42886</c:v>
                </c:pt>
                <c:pt idx="521">
                  <c:v>42916</c:v>
                </c:pt>
                <c:pt idx="522">
                  <c:v>42947</c:v>
                </c:pt>
                <c:pt idx="523">
                  <c:v>42978</c:v>
                </c:pt>
                <c:pt idx="524">
                  <c:v>43008</c:v>
                </c:pt>
                <c:pt idx="525">
                  <c:v>43039</c:v>
                </c:pt>
                <c:pt idx="526">
                  <c:v>43069</c:v>
                </c:pt>
                <c:pt idx="527">
                  <c:v>43100</c:v>
                </c:pt>
                <c:pt idx="528">
                  <c:v>43131</c:v>
                </c:pt>
                <c:pt idx="529">
                  <c:v>43159</c:v>
                </c:pt>
                <c:pt idx="530">
                  <c:v>43190</c:v>
                </c:pt>
                <c:pt idx="531">
                  <c:v>43220</c:v>
                </c:pt>
                <c:pt idx="532">
                  <c:v>43251</c:v>
                </c:pt>
                <c:pt idx="533">
                  <c:v>43281</c:v>
                </c:pt>
                <c:pt idx="534">
                  <c:v>43312</c:v>
                </c:pt>
                <c:pt idx="535">
                  <c:v>43343</c:v>
                </c:pt>
                <c:pt idx="536">
                  <c:v>43373</c:v>
                </c:pt>
                <c:pt idx="537">
                  <c:v>43404</c:v>
                </c:pt>
                <c:pt idx="538">
                  <c:v>43434</c:v>
                </c:pt>
                <c:pt idx="539">
                  <c:v>43465</c:v>
                </c:pt>
                <c:pt idx="540">
                  <c:v>43496</c:v>
                </c:pt>
                <c:pt idx="541">
                  <c:v>43524</c:v>
                </c:pt>
                <c:pt idx="542">
                  <c:v>43555</c:v>
                </c:pt>
                <c:pt idx="543">
                  <c:v>43585</c:v>
                </c:pt>
                <c:pt idx="544">
                  <c:v>43616</c:v>
                </c:pt>
                <c:pt idx="545">
                  <c:v>43646</c:v>
                </c:pt>
                <c:pt idx="546">
                  <c:v>43677</c:v>
                </c:pt>
                <c:pt idx="547">
                  <c:v>43708</c:v>
                </c:pt>
                <c:pt idx="548">
                  <c:v>43738</c:v>
                </c:pt>
                <c:pt idx="549">
                  <c:v>43769</c:v>
                </c:pt>
                <c:pt idx="550">
                  <c:v>43799</c:v>
                </c:pt>
                <c:pt idx="551">
                  <c:v>43830</c:v>
                </c:pt>
                <c:pt idx="552">
                  <c:v>43861</c:v>
                </c:pt>
                <c:pt idx="553">
                  <c:v>43890</c:v>
                </c:pt>
                <c:pt idx="554">
                  <c:v>43921</c:v>
                </c:pt>
                <c:pt idx="555">
                  <c:v>43951</c:v>
                </c:pt>
                <c:pt idx="556">
                  <c:v>43982</c:v>
                </c:pt>
                <c:pt idx="557">
                  <c:v>44012</c:v>
                </c:pt>
                <c:pt idx="558">
                  <c:v>44043</c:v>
                </c:pt>
                <c:pt idx="559">
                  <c:v>44074</c:v>
                </c:pt>
                <c:pt idx="560">
                  <c:v>44104</c:v>
                </c:pt>
                <c:pt idx="561">
                  <c:v>44135</c:v>
                </c:pt>
                <c:pt idx="562">
                  <c:v>44165</c:v>
                </c:pt>
                <c:pt idx="563">
                  <c:v>44196</c:v>
                </c:pt>
                <c:pt idx="564">
                  <c:v>44227</c:v>
                </c:pt>
                <c:pt idx="565">
                  <c:v>44255</c:v>
                </c:pt>
                <c:pt idx="566">
                  <c:v>44286</c:v>
                </c:pt>
                <c:pt idx="567">
                  <c:v>44316</c:v>
                </c:pt>
                <c:pt idx="568">
                  <c:v>44347</c:v>
                </c:pt>
                <c:pt idx="569">
                  <c:v>44377</c:v>
                </c:pt>
                <c:pt idx="570">
                  <c:v>44408</c:v>
                </c:pt>
                <c:pt idx="571">
                  <c:v>44439</c:v>
                </c:pt>
                <c:pt idx="572">
                  <c:v>44469</c:v>
                </c:pt>
                <c:pt idx="573">
                  <c:v>44500</c:v>
                </c:pt>
                <c:pt idx="574">
                  <c:v>44530</c:v>
                </c:pt>
                <c:pt idx="575">
                  <c:v>44561</c:v>
                </c:pt>
                <c:pt idx="576">
                  <c:v>44592</c:v>
                </c:pt>
                <c:pt idx="577">
                  <c:v>44620</c:v>
                </c:pt>
                <c:pt idx="578">
                  <c:v>44651</c:v>
                </c:pt>
                <c:pt idx="579">
                  <c:v>44681</c:v>
                </c:pt>
                <c:pt idx="580">
                  <c:v>44712</c:v>
                </c:pt>
                <c:pt idx="581">
                  <c:v>44742</c:v>
                </c:pt>
                <c:pt idx="582">
                  <c:v>44773</c:v>
                </c:pt>
                <c:pt idx="583">
                  <c:v>44804</c:v>
                </c:pt>
                <c:pt idx="584">
                  <c:v>44834</c:v>
                </c:pt>
                <c:pt idx="585">
                  <c:v>44865</c:v>
                </c:pt>
                <c:pt idx="586">
                  <c:v>44895</c:v>
                </c:pt>
                <c:pt idx="587">
                  <c:v>44926</c:v>
                </c:pt>
                <c:pt idx="588">
                  <c:v>44957</c:v>
                </c:pt>
                <c:pt idx="589">
                  <c:v>44985</c:v>
                </c:pt>
                <c:pt idx="590">
                  <c:v>45016</c:v>
                </c:pt>
                <c:pt idx="591">
                  <c:v>45046</c:v>
                </c:pt>
                <c:pt idx="592">
                  <c:v>45077</c:v>
                </c:pt>
                <c:pt idx="593">
                  <c:v>45107</c:v>
                </c:pt>
                <c:pt idx="594">
                  <c:v>45138</c:v>
                </c:pt>
                <c:pt idx="595">
                  <c:v>45169</c:v>
                </c:pt>
                <c:pt idx="596">
                  <c:v>45199</c:v>
                </c:pt>
                <c:pt idx="597">
                  <c:v>45230</c:v>
                </c:pt>
                <c:pt idx="598">
                  <c:v>45260</c:v>
                </c:pt>
                <c:pt idx="599">
                  <c:v>45291</c:v>
                </c:pt>
                <c:pt idx="600">
                  <c:v>45322</c:v>
                </c:pt>
              </c:numCache>
            </c:numRef>
          </c:cat>
          <c:val>
            <c:numRef>
              <c:f>'SPX (1974～)'!$B$3:$B$603</c:f>
              <c:numCache>
                <c:formatCode>#,##0.00_ ;[Red]\-#,##0.00\ </c:formatCode>
                <c:ptCount val="601"/>
                <c:pt idx="0">
                  <c:v>298.77999999999997</c:v>
                </c:pt>
                <c:pt idx="1">
                  <c:v>288.44</c:v>
                </c:pt>
                <c:pt idx="2">
                  <c:v>276.08</c:v>
                </c:pt>
                <c:pt idx="3">
                  <c:v>279.64</c:v>
                </c:pt>
                <c:pt idx="4">
                  <c:v>281.93</c:v>
                </c:pt>
                <c:pt idx="5">
                  <c:v>284.25</c:v>
                </c:pt>
                <c:pt idx="6">
                  <c:v>298.26</c:v>
                </c:pt>
                <c:pt idx="7">
                  <c:v>302.92</c:v>
                </c:pt>
                <c:pt idx="8">
                  <c:v>298.33</c:v>
                </c:pt>
                <c:pt idx="9">
                  <c:v>299.95</c:v>
                </c:pt>
                <c:pt idx="10">
                  <c:v>300.29000000000002</c:v>
                </c:pt>
                <c:pt idx="11">
                  <c:v>301.01</c:v>
                </c:pt>
                <c:pt idx="12">
                  <c:v>297.97000000000003</c:v>
                </c:pt>
                <c:pt idx="13">
                  <c:v>286.45</c:v>
                </c:pt>
                <c:pt idx="14">
                  <c:v>294.02999999999997</c:v>
                </c:pt>
                <c:pt idx="15">
                  <c:v>292.22000000000003</c:v>
                </c:pt>
                <c:pt idx="16">
                  <c:v>291.55</c:v>
                </c:pt>
                <c:pt idx="17">
                  <c:v>295.68</c:v>
                </c:pt>
                <c:pt idx="18">
                  <c:v>297.7</c:v>
                </c:pt>
                <c:pt idx="19">
                  <c:v>297.98</c:v>
                </c:pt>
                <c:pt idx="20">
                  <c:v>302.86</c:v>
                </c:pt>
                <c:pt idx="21">
                  <c:v>301.75</c:v>
                </c:pt>
                <c:pt idx="22">
                  <c:v>303.12</c:v>
                </c:pt>
                <c:pt idx="23">
                  <c:v>305.16000000000003</c:v>
                </c:pt>
                <c:pt idx="24">
                  <c:v>303.67</c:v>
                </c:pt>
                <c:pt idx="25">
                  <c:v>302.12</c:v>
                </c:pt>
                <c:pt idx="26">
                  <c:v>299.57</c:v>
                </c:pt>
                <c:pt idx="27">
                  <c:v>299.02999999999997</c:v>
                </c:pt>
                <c:pt idx="28">
                  <c:v>300.02999999999997</c:v>
                </c:pt>
                <c:pt idx="29">
                  <c:v>297.98</c:v>
                </c:pt>
                <c:pt idx="30">
                  <c:v>293.27</c:v>
                </c:pt>
                <c:pt idx="31">
                  <c:v>289.36</c:v>
                </c:pt>
                <c:pt idx="32">
                  <c:v>286.87</c:v>
                </c:pt>
                <c:pt idx="33">
                  <c:v>294.38</c:v>
                </c:pt>
                <c:pt idx="34">
                  <c:v>297.08999999999997</c:v>
                </c:pt>
                <c:pt idx="35">
                  <c:v>293.08</c:v>
                </c:pt>
                <c:pt idx="36">
                  <c:v>288.42</c:v>
                </c:pt>
                <c:pt idx="37">
                  <c:v>282.8</c:v>
                </c:pt>
                <c:pt idx="38">
                  <c:v>277.55</c:v>
                </c:pt>
                <c:pt idx="39">
                  <c:v>277.77</c:v>
                </c:pt>
                <c:pt idx="40">
                  <c:v>277.27999999999997</c:v>
                </c:pt>
                <c:pt idx="41">
                  <c:v>267.58999999999997</c:v>
                </c:pt>
                <c:pt idx="42">
                  <c:v>266.82</c:v>
                </c:pt>
                <c:pt idx="43">
                  <c:v>267.5</c:v>
                </c:pt>
                <c:pt idx="44">
                  <c:v>263.7</c:v>
                </c:pt>
                <c:pt idx="45">
                  <c:v>249.13</c:v>
                </c:pt>
                <c:pt idx="46">
                  <c:v>244.01</c:v>
                </c:pt>
                <c:pt idx="47">
                  <c:v>239.97</c:v>
                </c:pt>
                <c:pt idx="48">
                  <c:v>241.6</c:v>
                </c:pt>
                <c:pt idx="49">
                  <c:v>238.09</c:v>
                </c:pt>
                <c:pt idx="50">
                  <c:v>229.9</c:v>
                </c:pt>
                <c:pt idx="51">
                  <c:v>224.98</c:v>
                </c:pt>
                <c:pt idx="52">
                  <c:v>221.34</c:v>
                </c:pt>
                <c:pt idx="53">
                  <c:v>203.71</c:v>
                </c:pt>
                <c:pt idx="54">
                  <c:v>189.14</c:v>
                </c:pt>
                <c:pt idx="55">
                  <c:v>190.5</c:v>
                </c:pt>
                <c:pt idx="56">
                  <c:v>189.18</c:v>
                </c:pt>
                <c:pt idx="57">
                  <c:v>179.51</c:v>
                </c:pt>
                <c:pt idx="58">
                  <c:v>199.1</c:v>
                </c:pt>
                <c:pt idx="59">
                  <c:v>194.29</c:v>
                </c:pt>
                <c:pt idx="60">
                  <c:v>202.18</c:v>
                </c:pt>
                <c:pt idx="61">
                  <c:v>202.66</c:v>
                </c:pt>
                <c:pt idx="62">
                  <c:v>209.59</c:v>
                </c:pt>
                <c:pt idx="63">
                  <c:v>221.8</c:v>
                </c:pt>
                <c:pt idx="64">
                  <c:v>220.35</c:v>
                </c:pt>
                <c:pt idx="65">
                  <c:v>217.79</c:v>
                </c:pt>
                <c:pt idx="66">
                  <c:v>216.7</c:v>
                </c:pt>
                <c:pt idx="67">
                  <c:v>220.4</c:v>
                </c:pt>
                <c:pt idx="68">
                  <c:v>224.5</c:v>
                </c:pt>
                <c:pt idx="69">
                  <c:v>237.86</c:v>
                </c:pt>
                <c:pt idx="70">
                  <c:v>249.54</c:v>
                </c:pt>
                <c:pt idx="71">
                  <c:v>240.3</c:v>
                </c:pt>
                <c:pt idx="72">
                  <c:v>239.33</c:v>
                </c:pt>
                <c:pt idx="73">
                  <c:v>251.64</c:v>
                </c:pt>
                <c:pt idx="74">
                  <c:v>249.95</c:v>
                </c:pt>
                <c:pt idx="75">
                  <c:v>239.35</c:v>
                </c:pt>
                <c:pt idx="76">
                  <c:v>222.99</c:v>
                </c:pt>
                <c:pt idx="77">
                  <c:v>219.89</c:v>
                </c:pt>
                <c:pt idx="78">
                  <c:v>227.38</c:v>
                </c:pt>
                <c:pt idx="79">
                  <c:v>219.09</c:v>
                </c:pt>
                <c:pt idx="80">
                  <c:v>210.86</c:v>
                </c:pt>
                <c:pt idx="81">
                  <c:v>211.06</c:v>
                </c:pt>
                <c:pt idx="82">
                  <c:v>216.6</c:v>
                </c:pt>
                <c:pt idx="83">
                  <c:v>203.09</c:v>
                </c:pt>
                <c:pt idx="84">
                  <c:v>206.7</c:v>
                </c:pt>
                <c:pt idx="85">
                  <c:v>209.71</c:v>
                </c:pt>
                <c:pt idx="86">
                  <c:v>211.26</c:v>
                </c:pt>
                <c:pt idx="87">
                  <c:v>215.78</c:v>
                </c:pt>
                <c:pt idx="88">
                  <c:v>223.89</c:v>
                </c:pt>
                <c:pt idx="89">
                  <c:v>226.86</c:v>
                </c:pt>
                <c:pt idx="90">
                  <c:v>240.41</c:v>
                </c:pt>
                <c:pt idx="91">
                  <c:v>230.51</c:v>
                </c:pt>
                <c:pt idx="92">
                  <c:v>232.3</c:v>
                </c:pt>
                <c:pt idx="93">
                  <c:v>232.79</c:v>
                </c:pt>
                <c:pt idx="94">
                  <c:v>214.2</c:v>
                </c:pt>
                <c:pt idx="95">
                  <c:v>219.79</c:v>
                </c:pt>
                <c:pt idx="96">
                  <c:v>228.3</c:v>
                </c:pt>
                <c:pt idx="97">
                  <c:v>237.24</c:v>
                </c:pt>
                <c:pt idx="98">
                  <c:v>248.25</c:v>
                </c:pt>
                <c:pt idx="99">
                  <c:v>235.85</c:v>
                </c:pt>
                <c:pt idx="100">
                  <c:v>243.29</c:v>
                </c:pt>
                <c:pt idx="101">
                  <c:v>254.98</c:v>
                </c:pt>
                <c:pt idx="102">
                  <c:v>258.11</c:v>
                </c:pt>
                <c:pt idx="103">
                  <c:v>261.08999999999997</c:v>
                </c:pt>
                <c:pt idx="104">
                  <c:v>268.29000000000002</c:v>
                </c:pt>
                <c:pt idx="105">
                  <c:v>277.10000000000002</c:v>
                </c:pt>
                <c:pt idx="106">
                  <c:v>249.21</c:v>
                </c:pt>
                <c:pt idx="107">
                  <c:v>234.7</c:v>
                </c:pt>
                <c:pt idx="108">
                  <c:v>239.85</c:v>
                </c:pt>
                <c:pt idx="109">
                  <c:v>237.84</c:v>
                </c:pt>
                <c:pt idx="110">
                  <c:v>239</c:v>
                </c:pt>
                <c:pt idx="111">
                  <c:v>238.31</c:v>
                </c:pt>
                <c:pt idx="112">
                  <c:v>238.86</c:v>
                </c:pt>
                <c:pt idx="113">
                  <c:v>239.28</c:v>
                </c:pt>
                <c:pt idx="114">
                  <c:v>241.74</c:v>
                </c:pt>
                <c:pt idx="115">
                  <c:v>246.45</c:v>
                </c:pt>
                <c:pt idx="116">
                  <c:v>235.66</c:v>
                </c:pt>
                <c:pt idx="117">
                  <c:v>234.04</c:v>
                </c:pt>
                <c:pt idx="118">
                  <c:v>232.49</c:v>
                </c:pt>
                <c:pt idx="119">
                  <c:v>231.71</c:v>
                </c:pt>
                <c:pt idx="120">
                  <c:v>234.68</c:v>
                </c:pt>
                <c:pt idx="121">
                  <c:v>233.43</c:v>
                </c:pt>
                <c:pt idx="122">
                  <c:v>224.75</c:v>
                </c:pt>
                <c:pt idx="123">
                  <c:v>227</c:v>
                </c:pt>
                <c:pt idx="124">
                  <c:v>231.59</c:v>
                </c:pt>
                <c:pt idx="125">
                  <c:v>237.32</c:v>
                </c:pt>
                <c:pt idx="126">
                  <c:v>245.3</c:v>
                </c:pt>
                <c:pt idx="127">
                  <c:v>241.89</c:v>
                </c:pt>
                <c:pt idx="128">
                  <c:v>246.89</c:v>
                </c:pt>
                <c:pt idx="129">
                  <c:v>245.68</c:v>
                </c:pt>
                <c:pt idx="130">
                  <c:v>247.5</c:v>
                </c:pt>
                <c:pt idx="131">
                  <c:v>251.6</c:v>
                </c:pt>
                <c:pt idx="132">
                  <c:v>254.78</c:v>
                </c:pt>
                <c:pt idx="133">
                  <c:v>259.45</c:v>
                </c:pt>
                <c:pt idx="134">
                  <c:v>250.99</c:v>
                </c:pt>
                <c:pt idx="135">
                  <c:v>251.51</c:v>
                </c:pt>
                <c:pt idx="136">
                  <c:v>251.22</c:v>
                </c:pt>
                <c:pt idx="137">
                  <c:v>248.4</c:v>
                </c:pt>
                <c:pt idx="138">
                  <c:v>236.43</c:v>
                </c:pt>
                <c:pt idx="139">
                  <c:v>239.01</c:v>
                </c:pt>
                <c:pt idx="140">
                  <c:v>216.49</c:v>
                </c:pt>
                <c:pt idx="141">
                  <c:v>211.56</c:v>
                </c:pt>
                <c:pt idx="142">
                  <c:v>202.12</c:v>
                </c:pt>
                <c:pt idx="143">
                  <c:v>200.24</c:v>
                </c:pt>
                <c:pt idx="144">
                  <c:v>192.3</c:v>
                </c:pt>
                <c:pt idx="145">
                  <c:v>180.56</c:v>
                </c:pt>
                <c:pt idx="146">
                  <c:v>177.61</c:v>
                </c:pt>
                <c:pt idx="147">
                  <c:v>167.61</c:v>
                </c:pt>
                <c:pt idx="148">
                  <c:v>174.5</c:v>
                </c:pt>
                <c:pt idx="149">
                  <c:v>163.80000000000001</c:v>
                </c:pt>
                <c:pt idx="150">
                  <c:v>153.86000000000001</c:v>
                </c:pt>
                <c:pt idx="151">
                  <c:v>154.55000000000001</c:v>
                </c:pt>
                <c:pt idx="152">
                  <c:v>154.36000000000001</c:v>
                </c:pt>
                <c:pt idx="153">
                  <c:v>163.38999999999999</c:v>
                </c:pt>
                <c:pt idx="154">
                  <c:v>162.06</c:v>
                </c:pt>
                <c:pt idx="155">
                  <c:v>158.31</c:v>
                </c:pt>
                <c:pt idx="156">
                  <c:v>153.66</c:v>
                </c:pt>
                <c:pt idx="157">
                  <c:v>153.26</c:v>
                </c:pt>
                <c:pt idx="158">
                  <c:v>145.69</c:v>
                </c:pt>
                <c:pt idx="159">
                  <c:v>140.66999999999999</c:v>
                </c:pt>
                <c:pt idx="160">
                  <c:v>144.1</c:v>
                </c:pt>
                <c:pt idx="161">
                  <c:v>146.80000000000001</c:v>
                </c:pt>
                <c:pt idx="162">
                  <c:v>149.91</c:v>
                </c:pt>
                <c:pt idx="163">
                  <c:v>141.75</c:v>
                </c:pt>
                <c:pt idx="164">
                  <c:v>146.47999999999999</c:v>
                </c:pt>
                <c:pt idx="165">
                  <c:v>138.38999999999999</c:v>
                </c:pt>
                <c:pt idx="166">
                  <c:v>132.41</c:v>
                </c:pt>
                <c:pt idx="167">
                  <c:v>121.25</c:v>
                </c:pt>
                <c:pt idx="168">
                  <c:v>127.75</c:v>
                </c:pt>
                <c:pt idx="169">
                  <c:v>128.44999999999999</c:v>
                </c:pt>
                <c:pt idx="170">
                  <c:v>124.11</c:v>
                </c:pt>
                <c:pt idx="171">
                  <c:v>124.93</c:v>
                </c:pt>
                <c:pt idx="172">
                  <c:v>125.11</c:v>
                </c:pt>
                <c:pt idx="173">
                  <c:v>133.53</c:v>
                </c:pt>
                <c:pt idx="174">
                  <c:v>133.05000000000001</c:v>
                </c:pt>
                <c:pt idx="175">
                  <c:v>136.52000000000001</c:v>
                </c:pt>
                <c:pt idx="176">
                  <c:v>133.9</c:v>
                </c:pt>
                <c:pt idx="177">
                  <c:v>125.49</c:v>
                </c:pt>
                <c:pt idx="178">
                  <c:v>121.9</c:v>
                </c:pt>
                <c:pt idx="179">
                  <c:v>125.05</c:v>
                </c:pt>
                <c:pt idx="180">
                  <c:v>130.5</c:v>
                </c:pt>
                <c:pt idx="181">
                  <c:v>126.87</c:v>
                </c:pt>
                <c:pt idx="182">
                  <c:v>132.76</c:v>
                </c:pt>
                <c:pt idx="183">
                  <c:v>132.85</c:v>
                </c:pt>
                <c:pt idx="184">
                  <c:v>142.34</c:v>
                </c:pt>
                <c:pt idx="185">
                  <c:v>144</c:v>
                </c:pt>
                <c:pt idx="186">
                  <c:v>136.94999999999999</c:v>
                </c:pt>
                <c:pt idx="187">
                  <c:v>144.61000000000001</c:v>
                </c:pt>
                <c:pt idx="188">
                  <c:v>139.61000000000001</c:v>
                </c:pt>
                <c:pt idx="189">
                  <c:v>142.74</c:v>
                </c:pt>
                <c:pt idx="190">
                  <c:v>142.91999999999999</c:v>
                </c:pt>
                <c:pt idx="191">
                  <c:v>143.79</c:v>
                </c:pt>
                <c:pt idx="192">
                  <c:v>144.55000000000001</c:v>
                </c:pt>
                <c:pt idx="193">
                  <c:v>148.83000000000001</c:v>
                </c:pt>
                <c:pt idx="194">
                  <c:v>157.83000000000001</c:v>
                </c:pt>
                <c:pt idx="195">
                  <c:v>158.85</c:v>
                </c:pt>
                <c:pt idx="196">
                  <c:v>152.63999999999999</c:v>
                </c:pt>
                <c:pt idx="197">
                  <c:v>152.34</c:v>
                </c:pt>
                <c:pt idx="198">
                  <c:v>146.13</c:v>
                </c:pt>
                <c:pt idx="199">
                  <c:v>143.93</c:v>
                </c:pt>
                <c:pt idx="200">
                  <c:v>138.27000000000001</c:v>
                </c:pt>
                <c:pt idx="201">
                  <c:v>129.94999999999999</c:v>
                </c:pt>
                <c:pt idx="202">
                  <c:v>133.1</c:v>
                </c:pt>
                <c:pt idx="203">
                  <c:v>135.75</c:v>
                </c:pt>
                <c:pt idx="204">
                  <c:v>131.38999999999999</c:v>
                </c:pt>
                <c:pt idx="205">
                  <c:v>132.94999999999999</c:v>
                </c:pt>
                <c:pt idx="206">
                  <c:v>140.61000000000001</c:v>
                </c:pt>
                <c:pt idx="207">
                  <c:v>136.29</c:v>
                </c:pt>
                <c:pt idx="208">
                  <c:v>138.38999999999999</c:v>
                </c:pt>
                <c:pt idx="209">
                  <c:v>137.96</c:v>
                </c:pt>
                <c:pt idx="210">
                  <c:v>137.4</c:v>
                </c:pt>
                <c:pt idx="211">
                  <c:v>136.85</c:v>
                </c:pt>
                <c:pt idx="212">
                  <c:v>132.85</c:v>
                </c:pt>
                <c:pt idx="213">
                  <c:v>130.56</c:v>
                </c:pt>
                <c:pt idx="214">
                  <c:v>130.05000000000001</c:v>
                </c:pt>
                <c:pt idx="215">
                  <c:v>124.85</c:v>
                </c:pt>
                <c:pt idx="216">
                  <c:v>125.59</c:v>
                </c:pt>
                <c:pt idx="217">
                  <c:v>129.19999999999999</c:v>
                </c:pt>
                <c:pt idx="218">
                  <c:v>132.9</c:v>
                </c:pt>
                <c:pt idx="219">
                  <c:v>133.4</c:v>
                </c:pt>
                <c:pt idx="220">
                  <c:v>127.7</c:v>
                </c:pt>
                <c:pt idx="221">
                  <c:v>125.84</c:v>
                </c:pt>
                <c:pt idx="222">
                  <c:v>127.35</c:v>
                </c:pt>
                <c:pt idx="223">
                  <c:v>122.95</c:v>
                </c:pt>
                <c:pt idx="224">
                  <c:v>120</c:v>
                </c:pt>
                <c:pt idx="225">
                  <c:v>123.26</c:v>
                </c:pt>
                <c:pt idx="226">
                  <c:v>124.35</c:v>
                </c:pt>
                <c:pt idx="227">
                  <c:v>124.74</c:v>
                </c:pt>
                <c:pt idx="228">
                  <c:v>124.76</c:v>
                </c:pt>
                <c:pt idx="229">
                  <c:v>118.01</c:v>
                </c:pt>
                <c:pt idx="230">
                  <c:v>114.92</c:v>
                </c:pt>
                <c:pt idx="231">
                  <c:v>111.21</c:v>
                </c:pt>
                <c:pt idx="232">
                  <c:v>107.03</c:v>
                </c:pt>
                <c:pt idx="233">
                  <c:v>106.68</c:v>
                </c:pt>
                <c:pt idx="234">
                  <c:v>105</c:v>
                </c:pt>
                <c:pt idx="235">
                  <c:v>104.66</c:v>
                </c:pt>
                <c:pt idx="236">
                  <c:v>106.02</c:v>
                </c:pt>
                <c:pt idx="237">
                  <c:v>108.41</c:v>
                </c:pt>
                <c:pt idx="238">
                  <c:v>109.12</c:v>
                </c:pt>
                <c:pt idx="239">
                  <c:v>111.64</c:v>
                </c:pt>
                <c:pt idx="240">
                  <c:v>108.71</c:v>
                </c:pt>
                <c:pt idx="241">
                  <c:v>104.16</c:v>
                </c:pt>
                <c:pt idx="242">
                  <c:v>102.42</c:v>
                </c:pt>
                <c:pt idx="243">
                  <c:v>102.03</c:v>
                </c:pt>
                <c:pt idx="244">
                  <c:v>104.74</c:v>
                </c:pt>
                <c:pt idx="245">
                  <c:v>98.38</c:v>
                </c:pt>
                <c:pt idx="246">
                  <c:v>100.02</c:v>
                </c:pt>
                <c:pt idx="247">
                  <c:v>100.01</c:v>
                </c:pt>
                <c:pt idx="248">
                  <c:v>99.03</c:v>
                </c:pt>
                <c:pt idx="249">
                  <c:v>96.88</c:v>
                </c:pt>
                <c:pt idx="250">
                  <c:v>98.93</c:v>
                </c:pt>
                <c:pt idx="251">
                  <c:v>99.56</c:v>
                </c:pt>
                <c:pt idx="252">
                  <c:v>99.55</c:v>
                </c:pt>
                <c:pt idx="253">
                  <c:v>96.72</c:v>
                </c:pt>
                <c:pt idx="254">
                  <c:v>86.6</c:v>
                </c:pt>
                <c:pt idx="255">
                  <c:v>84.25</c:v>
                </c:pt>
                <c:pt idx="256">
                  <c:v>84.54</c:v>
                </c:pt>
                <c:pt idx="257">
                  <c:v>84.6</c:v>
                </c:pt>
                <c:pt idx="258">
                  <c:v>88.43</c:v>
                </c:pt>
                <c:pt idx="259">
                  <c:v>97.45</c:v>
                </c:pt>
                <c:pt idx="260">
                  <c:v>99.8</c:v>
                </c:pt>
                <c:pt idx="261">
                  <c:v>102</c:v>
                </c:pt>
                <c:pt idx="262">
                  <c:v>102.13</c:v>
                </c:pt>
                <c:pt idx="263">
                  <c:v>103.35</c:v>
                </c:pt>
                <c:pt idx="264">
                  <c:v>107.05</c:v>
                </c:pt>
                <c:pt idx="265">
                  <c:v>105.25</c:v>
                </c:pt>
                <c:pt idx="266">
                  <c:v>107.17</c:v>
                </c:pt>
                <c:pt idx="267">
                  <c:v>105</c:v>
                </c:pt>
                <c:pt idx="268">
                  <c:v>108.04</c:v>
                </c:pt>
                <c:pt idx="269">
                  <c:v>109.7</c:v>
                </c:pt>
                <c:pt idx="270">
                  <c:v>106.8</c:v>
                </c:pt>
                <c:pt idx="271">
                  <c:v>108.92</c:v>
                </c:pt>
                <c:pt idx="272">
                  <c:v>111.36</c:v>
                </c:pt>
                <c:pt idx="273">
                  <c:v>114</c:v>
                </c:pt>
                <c:pt idx="274">
                  <c:v>113.85</c:v>
                </c:pt>
                <c:pt idx="275">
                  <c:v>115.9</c:v>
                </c:pt>
                <c:pt idx="276">
                  <c:v>121.4</c:v>
                </c:pt>
                <c:pt idx="277">
                  <c:v>120.1</c:v>
                </c:pt>
                <c:pt idx="278">
                  <c:v>123.75</c:v>
                </c:pt>
                <c:pt idx="279">
                  <c:v>127.08</c:v>
                </c:pt>
                <c:pt idx="280">
                  <c:v>116.15</c:v>
                </c:pt>
                <c:pt idx="281">
                  <c:v>114.55</c:v>
                </c:pt>
                <c:pt idx="282">
                  <c:v>118.5</c:v>
                </c:pt>
                <c:pt idx="283">
                  <c:v>120.85</c:v>
                </c:pt>
                <c:pt idx="284">
                  <c:v>120.5</c:v>
                </c:pt>
                <c:pt idx="285">
                  <c:v>120.37</c:v>
                </c:pt>
                <c:pt idx="286">
                  <c:v>127.85</c:v>
                </c:pt>
                <c:pt idx="287">
                  <c:v>130.61000000000001</c:v>
                </c:pt>
                <c:pt idx="288">
                  <c:v>127</c:v>
                </c:pt>
                <c:pt idx="289">
                  <c:v>126.1</c:v>
                </c:pt>
                <c:pt idx="290">
                  <c:v>133.1</c:v>
                </c:pt>
                <c:pt idx="291">
                  <c:v>132.72</c:v>
                </c:pt>
                <c:pt idx="292">
                  <c:v>138.75</c:v>
                </c:pt>
                <c:pt idx="293">
                  <c:v>138.69999999999999</c:v>
                </c:pt>
                <c:pt idx="294">
                  <c:v>144.75</c:v>
                </c:pt>
                <c:pt idx="295">
                  <c:v>139.25</c:v>
                </c:pt>
                <c:pt idx="296">
                  <c:v>136.43</c:v>
                </c:pt>
                <c:pt idx="297">
                  <c:v>115.8</c:v>
                </c:pt>
                <c:pt idx="298">
                  <c:v>122.99</c:v>
                </c:pt>
                <c:pt idx="299">
                  <c:v>113.2</c:v>
                </c:pt>
                <c:pt idx="300">
                  <c:v>116.2</c:v>
                </c:pt>
                <c:pt idx="301">
                  <c:v>118.95</c:v>
                </c:pt>
                <c:pt idx="302">
                  <c:v>118.8</c:v>
                </c:pt>
                <c:pt idx="303">
                  <c:v>119.45</c:v>
                </c:pt>
                <c:pt idx="304">
                  <c:v>121.49</c:v>
                </c:pt>
                <c:pt idx="305">
                  <c:v>121.1</c:v>
                </c:pt>
                <c:pt idx="306">
                  <c:v>114.5</c:v>
                </c:pt>
                <c:pt idx="307">
                  <c:v>109.7</c:v>
                </c:pt>
                <c:pt idx="308">
                  <c:v>106.32</c:v>
                </c:pt>
                <c:pt idx="309">
                  <c:v>104.1</c:v>
                </c:pt>
                <c:pt idx="310">
                  <c:v>102.12</c:v>
                </c:pt>
                <c:pt idx="311">
                  <c:v>102.21</c:v>
                </c:pt>
                <c:pt idx="312">
                  <c:v>107.36</c:v>
                </c:pt>
                <c:pt idx="313">
                  <c:v>110.19</c:v>
                </c:pt>
                <c:pt idx="314">
                  <c:v>102.75</c:v>
                </c:pt>
                <c:pt idx="315">
                  <c:v>108.16</c:v>
                </c:pt>
                <c:pt idx="316">
                  <c:v>107.61</c:v>
                </c:pt>
                <c:pt idx="317">
                  <c:v>105.98</c:v>
                </c:pt>
                <c:pt idx="318">
                  <c:v>109.39</c:v>
                </c:pt>
                <c:pt idx="319">
                  <c:v>106.63</c:v>
                </c:pt>
                <c:pt idx="320">
                  <c:v>108.05</c:v>
                </c:pt>
                <c:pt idx="321">
                  <c:v>108.96</c:v>
                </c:pt>
                <c:pt idx="322">
                  <c:v>110.34</c:v>
                </c:pt>
                <c:pt idx="323">
                  <c:v>114.27</c:v>
                </c:pt>
                <c:pt idx="324">
                  <c:v>116.33</c:v>
                </c:pt>
                <c:pt idx="325">
                  <c:v>117.3</c:v>
                </c:pt>
                <c:pt idx="326">
                  <c:v>126.19</c:v>
                </c:pt>
                <c:pt idx="327">
                  <c:v>123.54</c:v>
                </c:pt>
                <c:pt idx="328">
                  <c:v>119.16</c:v>
                </c:pt>
                <c:pt idx="329">
                  <c:v>124.73</c:v>
                </c:pt>
                <c:pt idx="330">
                  <c:v>125.01</c:v>
                </c:pt>
                <c:pt idx="331">
                  <c:v>118.84</c:v>
                </c:pt>
                <c:pt idx="332">
                  <c:v>119.56</c:v>
                </c:pt>
                <c:pt idx="333">
                  <c:v>122.47</c:v>
                </c:pt>
                <c:pt idx="334">
                  <c:v>123.52</c:v>
                </c:pt>
                <c:pt idx="335">
                  <c:v>131.71</c:v>
                </c:pt>
                <c:pt idx="336">
                  <c:v>134.87</c:v>
                </c:pt>
                <c:pt idx="337">
                  <c:v>133.68</c:v>
                </c:pt>
                <c:pt idx="338">
                  <c:v>132.82</c:v>
                </c:pt>
                <c:pt idx="339">
                  <c:v>128.63</c:v>
                </c:pt>
                <c:pt idx="340">
                  <c:v>124.29</c:v>
                </c:pt>
                <c:pt idx="341">
                  <c:v>119.64</c:v>
                </c:pt>
                <c:pt idx="342">
                  <c:v>119.95</c:v>
                </c:pt>
                <c:pt idx="343">
                  <c:v>118.43</c:v>
                </c:pt>
                <c:pt idx="344">
                  <c:v>121.78</c:v>
                </c:pt>
                <c:pt idx="345">
                  <c:v>122.55</c:v>
                </c:pt>
                <c:pt idx="346">
                  <c:v>122.55</c:v>
                </c:pt>
                <c:pt idx="347">
                  <c:v>118.74</c:v>
                </c:pt>
                <c:pt idx="348">
                  <c:v>119.88</c:v>
                </c:pt>
                <c:pt idx="349">
                  <c:v>118.1</c:v>
                </c:pt>
                <c:pt idx="350">
                  <c:v>118.07</c:v>
                </c:pt>
                <c:pt idx="351">
                  <c:v>118.93</c:v>
                </c:pt>
                <c:pt idx="352">
                  <c:v>119.23</c:v>
                </c:pt>
                <c:pt idx="353">
                  <c:v>119.69</c:v>
                </c:pt>
                <c:pt idx="354">
                  <c:v>120.55</c:v>
                </c:pt>
                <c:pt idx="355">
                  <c:v>116.85</c:v>
                </c:pt>
                <c:pt idx="356">
                  <c:v>111.49</c:v>
                </c:pt>
                <c:pt idx="357">
                  <c:v>110.03</c:v>
                </c:pt>
                <c:pt idx="358">
                  <c:v>109.61</c:v>
                </c:pt>
                <c:pt idx="359">
                  <c:v>107.35</c:v>
                </c:pt>
                <c:pt idx="360">
                  <c:v>105.53</c:v>
                </c:pt>
                <c:pt idx="361">
                  <c:v>109.16</c:v>
                </c:pt>
                <c:pt idx="362">
                  <c:v>104.26</c:v>
                </c:pt>
                <c:pt idx="363">
                  <c:v>110.48</c:v>
                </c:pt>
                <c:pt idx="364">
                  <c:v>109.48</c:v>
                </c:pt>
                <c:pt idx="365">
                  <c:v>108.82</c:v>
                </c:pt>
                <c:pt idx="366">
                  <c:v>111.33</c:v>
                </c:pt>
                <c:pt idx="367">
                  <c:v>109.11</c:v>
                </c:pt>
                <c:pt idx="368">
                  <c:v>110.08</c:v>
                </c:pt>
                <c:pt idx="369">
                  <c:v>105.79</c:v>
                </c:pt>
                <c:pt idx="370">
                  <c:v>103</c:v>
                </c:pt>
                <c:pt idx="371">
                  <c:v>102.56</c:v>
                </c:pt>
                <c:pt idx="372">
                  <c:v>103.6</c:v>
                </c:pt>
                <c:pt idx="373">
                  <c:v>104.57</c:v>
                </c:pt>
                <c:pt idx="374">
                  <c:v>107.05</c:v>
                </c:pt>
                <c:pt idx="375">
                  <c:v>104.76</c:v>
                </c:pt>
                <c:pt idx="376">
                  <c:v>108.48</c:v>
                </c:pt>
                <c:pt idx="377">
                  <c:v>110.74</c:v>
                </c:pt>
                <c:pt idx="378">
                  <c:v>112.44</c:v>
                </c:pt>
                <c:pt idx="379">
                  <c:v>110.61</c:v>
                </c:pt>
                <c:pt idx="380">
                  <c:v>113.46</c:v>
                </c:pt>
                <c:pt idx="381">
                  <c:v>116.52</c:v>
                </c:pt>
                <c:pt idx="382">
                  <c:v>119.8</c:v>
                </c:pt>
                <c:pt idx="383">
                  <c:v>117.74</c:v>
                </c:pt>
                <c:pt idx="384">
                  <c:v>117.21</c:v>
                </c:pt>
                <c:pt idx="385">
                  <c:v>115.75</c:v>
                </c:pt>
                <c:pt idx="386">
                  <c:v>117.7</c:v>
                </c:pt>
                <c:pt idx="387">
                  <c:v>113.81</c:v>
                </c:pt>
                <c:pt idx="388">
                  <c:v>112.56</c:v>
                </c:pt>
                <c:pt idx="389">
                  <c:v>114.43</c:v>
                </c:pt>
                <c:pt idx="390">
                  <c:v>114.62</c:v>
                </c:pt>
                <c:pt idx="391">
                  <c:v>117.36</c:v>
                </c:pt>
                <c:pt idx="392">
                  <c:v>118.15</c:v>
                </c:pt>
                <c:pt idx="393">
                  <c:v>116.89</c:v>
                </c:pt>
                <c:pt idx="394">
                  <c:v>115.75</c:v>
                </c:pt>
                <c:pt idx="395">
                  <c:v>119.05</c:v>
                </c:pt>
                <c:pt idx="396">
                  <c:v>120.85</c:v>
                </c:pt>
                <c:pt idx="397">
                  <c:v>118.5</c:v>
                </c:pt>
                <c:pt idx="398">
                  <c:v>117.83</c:v>
                </c:pt>
                <c:pt idx="399">
                  <c:v>119.4</c:v>
                </c:pt>
                <c:pt idx="400">
                  <c:v>121.7</c:v>
                </c:pt>
                <c:pt idx="401">
                  <c:v>123.16</c:v>
                </c:pt>
                <c:pt idx="402">
                  <c:v>118.42</c:v>
                </c:pt>
                <c:pt idx="403">
                  <c:v>115.77</c:v>
                </c:pt>
                <c:pt idx="404">
                  <c:v>114.78</c:v>
                </c:pt>
                <c:pt idx="405">
                  <c:v>115.3</c:v>
                </c:pt>
                <c:pt idx="406">
                  <c:v>111.2</c:v>
                </c:pt>
                <c:pt idx="407">
                  <c:v>111.64</c:v>
                </c:pt>
                <c:pt idx="408">
                  <c:v>106.38</c:v>
                </c:pt>
                <c:pt idx="409">
                  <c:v>103.72</c:v>
                </c:pt>
                <c:pt idx="410">
                  <c:v>99.9</c:v>
                </c:pt>
                <c:pt idx="411">
                  <c:v>103.94</c:v>
                </c:pt>
                <c:pt idx="412">
                  <c:v>105.49</c:v>
                </c:pt>
                <c:pt idx="413">
                  <c:v>106.08</c:v>
                </c:pt>
                <c:pt idx="414">
                  <c:v>107.85</c:v>
                </c:pt>
                <c:pt idx="415">
                  <c:v>108.79</c:v>
                </c:pt>
                <c:pt idx="416">
                  <c:v>105.98</c:v>
                </c:pt>
                <c:pt idx="417">
                  <c:v>98.5</c:v>
                </c:pt>
                <c:pt idx="418">
                  <c:v>95.5</c:v>
                </c:pt>
                <c:pt idx="419">
                  <c:v>90.67</c:v>
                </c:pt>
                <c:pt idx="420">
                  <c:v>89.95</c:v>
                </c:pt>
                <c:pt idx="421">
                  <c:v>97.57</c:v>
                </c:pt>
                <c:pt idx="422">
                  <c:v>98.88</c:v>
                </c:pt>
                <c:pt idx="423">
                  <c:v>98.55</c:v>
                </c:pt>
                <c:pt idx="424">
                  <c:v>95.3</c:v>
                </c:pt>
                <c:pt idx="425">
                  <c:v>96.3</c:v>
                </c:pt>
                <c:pt idx="426">
                  <c:v>94.66</c:v>
                </c:pt>
                <c:pt idx="427">
                  <c:v>92.96</c:v>
                </c:pt>
                <c:pt idx="428">
                  <c:v>89.71</c:v>
                </c:pt>
                <c:pt idx="429">
                  <c:v>90.09</c:v>
                </c:pt>
                <c:pt idx="430">
                  <c:v>86.32</c:v>
                </c:pt>
                <c:pt idx="431">
                  <c:v>93.02</c:v>
                </c:pt>
                <c:pt idx="432">
                  <c:v>90.26</c:v>
                </c:pt>
                <c:pt idx="433">
                  <c:v>88.96</c:v>
                </c:pt>
                <c:pt idx="434">
                  <c:v>93.45</c:v>
                </c:pt>
                <c:pt idx="435">
                  <c:v>93.84</c:v>
                </c:pt>
                <c:pt idx="436">
                  <c:v>91.17</c:v>
                </c:pt>
                <c:pt idx="437">
                  <c:v>88.39</c:v>
                </c:pt>
                <c:pt idx="438">
                  <c:v>86.43</c:v>
                </c:pt>
                <c:pt idx="439">
                  <c:v>84.171999999999997</c:v>
                </c:pt>
                <c:pt idx="440">
                  <c:v>83.49</c:v>
                </c:pt>
                <c:pt idx="441">
                  <c:v>80.388000000000005</c:v>
                </c:pt>
                <c:pt idx="442">
                  <c:v>83.662999999999997</c:v>
                </c:pt>
                <c:pt idx="443">
                  <c:v>81.146000000000001</c:v>
                </c:pt>
                <c:pt idx="444">
                  <c:v>82.06</c:v>
                </c:pt>
                <c:pt idx="445">
                  <c:v>81.77</c:v>
                </c:pt>
                <c:pt idx="446">
                  <c:v>83.185000000000002</c:v>
                </c:pt>
                <c:pt idx="447">
                  <c:v>81.2</c:v>
                </c:pt>
                <c:pt idx="448">
                  <c:v>81.5</c:v>
                </c:pt>
                <c:pt idx="449">
                  <c:v>80.569999999999993</c:v>
                </c:pt>
                <c:pt idx="450">
                  <c:v>76.75</c:v>
                </c:pt>
                <c:pt idx="451">
                  <c:v>76.67</c:v>
                </c:pt>
                <c:pt idx="452">
                  <c:v>77.02</c:v>
                </c:pt>
                <c:pt idx="453">
                  <c:v>78.28</c:v>
                </c:pt>
                <c:pt idx="454">
                  <c:v>77.584999999999994</c:v>
                </c:pt>
                <c:pt idx="455">
                  <c:v>76.900000000000006</c:v>
                </c:pt>
                <c:pt idx="456">
                  <c:v>76.290000000000006</c:v>
                </c:pt>
                <c:pt idx="457">
                  <c:v>81.284999999999997</c:v>
                </c:pt>
                <c:pt idx="458">
                  <c:v>82.86</c:v>
                </c:pt>
                <c:pt idx="459">
                  <c:v>79.81</c:v>
                </c:pt>
                <c:pt idx="460">
                  <c:v>78.37</c:v>
                </c:pt>
                <c:pt idx="461">
                  <c:v>79.78</c:v>
                </c:pt>
                <c:pt idx="462">
                  <c:v>78.102000000000004</c:v>
                </c:pt>
                <c:pt idx="463">
                  <c:v>78.38</c:v>
                </c:pt>
                <c:pt idx="464">
                  <c:v>77.872</c:v>
                </c:pt>
                <c:pt idx="465">
                  <c:v>79.799000000000007</c:v>
                </c:pt>
                <c:pt idx="466">
                  <c:v>82.46</c:v>
                </c:pt>
                <c:pt idx="467">
                  <c:v>86.55</c:v>
                </c:pt>
                <c:pt idx="468">
                  <c:v>91.72</c:v>
                </c:pt>
                <c:pt idx="469">
                  <c:v>92.611999999999995</c:v>
                </c:pt>
                <c:pt idx="470">
                  <c:v>94.159000000000006</c:v>
                </c:pt>
                <c:pt idx="471">
                  <c:v>97.367000000000004</c:v>
                </c:pt>
                <c:pt idx="472">
                  <c:v>100.45</c:v>
                </c:pt>
                <c:pt idx="473">
                  <c:v>99.183999999999997</c:v>
                </c:pt>
                <c:pt idx="474">
                  <c:v>97.793000000000006</c:v>
                </c:pt>
                <c:pt idx="475">
                  <c:v>98.17</c:v>
                </c:pt>
                <c:pt idx="476">
                  <c:v>98.242000000000004</c:v>
                </c:pt>
                <c:pt idx="477">
                  <c:v>98.349000000000004</c:v>
                </c:pt>
                <c:pt idx="478">
                  <c:v>102.41</c:v>
                </c:pt>
                <c:pt idx="479">
                  <c:v>105.28</c:v>
                </c:pt>
                <c:pt idx="480">
                  <c:v>102.16</c:v>
                </c:pt>
                <c:pt idx="481">
                  <c:v>101.77</c:v>
                </c:pt>
                <c:pt idx="482">
                  <c:v>103.22</c:v>
                </c:pt>
                <c:pt idx="483">
                  <c:v>102.21</c:v>
                </c:pt>
                <c:pt idx="484">
                  <c:v>101.79</c:v>
                </c:pt>
                <c:pt idx="485">
                  <c:v>101.3</c:v>
                </c:pt>
                <c:pt idx="486">
                  <c:v>102.8</c:v>
                </c:pt>
                <c:pt idx="487">
                  <c:v>104.04</c:v>
                </c:pt>
                <c:pt idx="488">
                  <c:v>109.6</c:v>
                </c:pt>
                <c:pt idx="489">
                  <c:v>112.29</c:v>
                </c:pt>
                <c:pt idx="490">
                  <c:v>118.66</c:v>
                </c:pt>
                <c:pt idx="491">
                  <c:v>119.81</c:v>
                </c:pt>
                <c:pt idx="492">
                  <c:v>117.41</c:v>
                </c:pt>
                <c:pt idx="493">
                  <c:v>119.59</c:v>
                </c:pt>
                <c:pt idx="494">
                  <c:v>120.08199999999999</c:v>
                </c:pt>
                <c:pt idx="495">
                  <c:v>119.43</c:v>
                </c:pt>
                <c:pt idx="496">
                  <c:v>124.11</c:v>
                </c:pt>
                <c:pt idx="497">
                  <c:v>122.40300000000001</c:v>
                </c:pt>
                <c:pt idx="498">
                  <c:v>123.95</c:v>
                </c:pt>
                <c:pt idx="499">
                  <c:v>121.25</c:v>
                </c:pt>
                <c:pt idx="500">
                  <c:v>119.877</c:v>
                </c:pt>
                <c:pt idx="501">
                  <c:v>120.65600000000001</c:v>
                </c:pt>
                <c:pt idx="502">
                  <c:v>123.151</c:v>
                </c:pt>
                <c:pt idx="503">
                  <c:v>120.191</c:v>
                </c:pt>
                <c:pt idx="504">
                  <c:v>121.07</c:v>
                </c:pt>
                <c:pt idx="505">
                  <c:v>112.37</c:v>
                </c:pt>
                <c:pt idx="506">
                  <c:v>112.542</c:v>
                </c:pt>
                <c:pt idx="507">
                  <c:v>106.476</c:v>
                </c:pt>
                <c:pt idx="508">
                  <c:v>110.738</c:v>
                </c:pt>
                <c:pt idx="509">
                  <c:v>103.301</c:v>
                </c:pt>
                <c:pt idx="510">
                  <c:v>102.048</c:v>
                </c:pt>
                <c:pt idx="511">
                  <c:v>103.36</c:v>
                </c:pt>
                <c:pt idx="512">
                  <c:v>101.407</c:v>
                </c:pt>
                <c:pt idx="513">
                  <c:v>104.852</c:v>
                </c:pt>
                <c:pt idx="514">
                  <c:v>114.379</c:v>
                </c:pt>
                <c:pt idx="515">
                  <c:v>116.875</c:v>
                </c:pt>
                <c:pt idx="516">
                  <c:v>112.67400000000001</c:v>
                </c:pt>
                <c:pt idx="517">
                  <c:v>112.84699999999999</c:v>
                </c:pt>
                <c:pt idx="518">
                  <c:v>111.319</c:v>
                </c:pt>
                <c:pt idx="519">
                  <c:v>111.47799999999999</c:v>
                </c:pt>
                <c:pt idx="520">
                  <c:v>110.846</c:v>
                </c:pt>
                <c:pt idx="521">
                  <c:v>112.468</c:v>
                </c:pt>
                <c:pt idx="522">
                  <c:v>110.253</c:v>
                </c:pt>
                <c:pt idx="523">
                  <c:v>109.949</c:v>
                </c:pt>
                <c:pt idx="524">
                  <c:v>112.508</c:v>
                </c:pt>
                <c:pt idx="525">
                  <c:v>113.643</c:v>
                </c:pt>
                <c:pt idx="526">
                  <c:v>112.673</c:v>
                </c:pt>
                <c:pt idx="527">
                  <c:v>112.673</c:v>
                </c:pt>
                <c:pt idx="528">
                  <c:v>109.19799999999999</c:v>
                </c:pt>
                <c:pt idx="529">
                  <c:v>106.654</c:v>
                </c:pt>
                <c:pt idx="530">
                  <c:v>106.267</c:v>
                </c:pt>
                <c:pt idx="531">
                  <c:v>109.268</c:v>
                </c:pt>
                <c:pt idx="532">
                  <c:v>108.77800000000001</c:v>
                </c:pt>
                <c:pt idx="533">
                  <c:v>110.697</c:v>
                </c:pt>
                <c:pt idx="534">
                  <c:v>111.843</c:v>
                </c:pt>
                <c:pt idx="535">
                  <c:v>111.084</c:v>
                </c:pt>
                <c:pt idx="536">
                  <c:v>113.624</c:v>
                </c:pt>
                <c:pt idx="537">
                  <c:v>112.93300000000001</c:v>
                </c:pt>
                <c:pt idx="538">
                  <c:v>113.51300000000001</c:v>
                </c:pt>
                <c:pt idx="539">
                  <c:v>109.70099999999999</c:v>
                </c:pt>
                <c:pt idx="540">
                  <c:v>108.837</c:v>
                </c:pt>
                <c:pt idx="541">
                  <c:v>111.38</c:v>
                </c:pt>
                <c:pt idx="542">
                  <c:v>110.852</c:v>
                </c:pt>
                <c:pt idx="543">
                  <c:v>111.447</c:v>
                </c:pt>
                <c:pt idx="544">
                  <c:v>108.36799999999999</c:v>
                </c:pt>
                <c:pt idx="545">
                  <c:v>107.80500000000001</c:v>
                </c:pt>
                <c:pt idx="546">
                  <c:v>108.77200000000001</c:v>
                </c:pt>
                <c:pt idx="547">
                  <c:v>106.226</c:v>
                </c:pt>
                <c:pt idx="548">
                  <c:v>108.07899999999999</c:v>
                </c:pt>
                <c:pt idx="549">
                  <c:v>108.033</c:v>
                </c:pt>
                <c:pt idx="550">
                  <c:v>109.4545</c:v>
                </c:pt>
                <c:pt idx="551">
                  <c:v>108.6035</c:v>
                </c:pt>
                <c:pt idx="552">
                  <c:v>108.3575</c:v>
                </c:pt>
                <c:pt idx="553">
                  <c:v>107.913</c:v>
                </c:pt>
                <c:pt idx="554">
                  <c:v>107.526</c:v>
                </c:pt>
                <c:pt idx="555">
                  <c:v>107.16249999999999</c:v>
                </c:pt>
                <c:pt idx="556">
                  <c:v>107.83799999999999</c:v>
                </c:pt>
                <c:pt idx="557">
                  <c:v>107.96299999999999</c:v>
                </c:pt>
                <c:pt idx="558">
                  <c:v>105.833</c:v>
                </c:pt>
                <c:pt idx="559">
                  <c:v>105.889</c:v>
                </c:pt>
                <c:pt idx="560">
                  <c:v>105.43899999999999</c:v>
                </c:pt>
                <c:pt idx="561">
                  <c:v>104.672</c:v>
                </c:pt>
                <c:pt idx="562">
                  <c:v>104.349</c:v>
                </c:pt>
                <c:pt idx="563">
                  <c:v>103.2885</c:v>
                </c:pt>
                <c:pt idx="564">
                  <c:v>104.751</c:v>
                </c:pt>
                <c:pt idx="565">
                  <c:v>106.598</c:v>
                </c:pt>
                <c:pt idx="566">
                  <c:v>110.73099999999999</c:v>
                </c:pt>
                <c:pt idx="567">
                  <c:v>109.29300000000001</c:v>
                </c:pt>
                <c:pt idx="568">
                  <c:v>109.58199999999999</c:v>
                </c:pt>
                <c:pt idx="569">
                  <c:v>111.09699999999999</c:v>
                </c:pt>
                <c:pt idx="570">
                  <c:v>109.714</c:v>
                </c:pt>
                <c:pt idx="571">
                  <c:v>110.00700000000001</c:v>
                </c:pt>
                <c:pt idx="572">
                  <c:v>111.2945</c:v>
                </c:pt>
                <c:pt idx="573">
                  <c:v>113.977</c:v>
                </c:pt>
                <c:pt idx="574">
                  <c:v>113.188</c:v>
                </c:pt>
                <c:pt idx="575">
                  <c:v>115.096</c:v>
                </c:pt>
                <c:pt idx="576">
                  <c:v>115.119</c:v>
                </c:pt>
                <c:pt idx="577">
                  <c:v>115.001</c:v>
                </c:pt>
                <c:pt idx="578">
                  <c:v>121.68600000000001</c:v>
                </c:pt>
                <c:pt idx="579">
                  <c:v>129.76300000000001</c:v>
                </c:pt>
                <c:pt idx="580">
                  <c:v>128.70150000000001</c:v>
                </c:pt>
                <c:pt idx="581">
                  <c:v>135.745</c:v>
                </c:pt>
                <c:pt idx="582">
                  <c:v>133.36000000000001</c:v>
                </c:pt>
                <c:pt idx="583">
                  <c:v>139.089</c:v>
                </c:pt>
                <c:pt idx="584">
                  <c:v>144.72200000000001</c:v>
                </c:pt>
                <c:pt idx="585">
                  <c:v>148.684</c:v>
                </c:pt>
                <c:pt idx="586">
                  <c:v>138.08500000000001</c:v>
                </c:pt>
                <c:pt idx="587">
                  <c:v>131.279</c:v>
                </c:pt>
                <c:pt idx="588">
                  <c:v>130.09049999999999</c:v>
                </c:pt>
                <c:pt idx="589">
                  <c:v>136.2115</c:v>
                </c:pt>
                <c:pt idx="590">
                  <c:v>132.76</c:v>
                </c:pt>
                <c:pt idx="591">
                  <c:v>136.24199999999999</c:v>
                </c:pt>
                <c:pt idx="592">
                  <c:v>139.32499999999999</c:v>
                </c:pt>
                <c:pt idx="593">
                  <c:v>144.27099999999999</c:v>
                </c:pt>
                <c:pt idx="594">
                  <c:v>142.28049999999999</c:v>
                </c:pt>
                <c:pt idx="595">
                  <c:v>145.53649999999999</c:v>
                </c:pt>
                <c:pt idx="596">
                  <c:v>149.428</c:v>
                </c:pt>
                <c:pt idx="597">
                  <c:v>151.41</c:v>
                </c:pt>
                <c:pt idx="598">
                  <c:v>148.1755</c:v>
                </c:pt>
                <c:pt idx="599">
                  <c:v>140.965</c:v>
                </c:pt>
                <c:pt idx="600">
                  <c:v>146.88550000000001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F4-4A0E-B502-44ABD06DD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094687"/>
        <c:axId val="2064740351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valAx>
        <c:axId val="2064740351"/>
        <c:scaling>
          <c:orientation val="minMax"/>
        </c:scaling>
        <c:delete val="0"/>
        <c:axPos val="r"/>
        <c:numFmt formatCode="#,##0_ ;[Red]\-#,##0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094687"/>
        <c:crosses val="max"/>
        <c:crossBetween val="between"/>
      </c:valAx>
      <c:dateAx>
        <c:axId val="672094687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6474035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1"/>
          <c:tx>
            <c:strRef>
              <c:f>'SPX (1994～)'!$C$1</c:f>
              <c:strCache>
                <c:ptCount val="1"/>
                <c:pt idx="0">
                  <c:v>SPX（ドル）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'SPX (1994～)'!$A$3:$A$363</c:f>
              <c:numCache>
                <c:formatCode>m/d/yyyy</c:formatCode>
                <c:ptCount val="361"/>
                <c:pt idx="0">
                  <c:v>34365</c:v>
                </c:pt>
                <c:pt idx="1">
                  <c:v>34393</c:v>
                </c:pt>
                <c:pt idx="2">
                  <c:v>34424</c:v>
                </c:pt>
                <c:pt idx="3">
                  <c:v>34454</c:v>
                </c:pt>
                <c:pt idx="4">
                  <c:v>34485</c:v>
                </c:pt>
                <c:pt idx="5">
                  <c:v>34515</c:v>
                </c:pt>
                <c:pt idx="6">
                  <c:v>34546</c:v>
                </c:pt>
                <c:pt idx="7">
                  <c:v>34577</c:v>
                </c:pt>
                <c:pt idx="8">
                  <c:v>34607</c:v>
                </c:pt>
                <c:pt idx="9">
                  <c:v>34638</c:v>
                </c:pt>
                <c:pt idx="10">
                  <c:v>34668</c:v>
                </c:pt>
                <c:pt idx="11">
                  <c:v>34699</c:v>
                </c:pt>
                <c:pt idx="12">
                  <c:v>34730</c:v>
                </c:pt>
                <c:pt idx="13">
                  <c:v>34758</c:v>
                </c:pt>
                <c:pt idx="14">
                  <c:v>34789</c:v>
                </c:pt>
                <c:pt idx="15">
                  <c:v>34819</c:v>
                </c:pt>
                <c:pt idx="16">
                  <c:v>34850</c:v>
                </c:pt>
                <c:pt idx="17">
                  <c:v>34880</c:v>
                </c:pt>
                <c:pt idx="18">
                  <c:v>34911</c:v>
                </c:pt>
                <c:pt idx="19">
                  <c:v>34942</c:v>
                </c:pt>
                <c:pt idx="20">
                  <c:v>34972</c:v>
                </c:pt>
                <c:pt idx="21">
                  <c:v>35003</c:v>
                </c:pt>
                <c:pt idx="22">
                  <c:v>35033</c:v>
                </c:pt>
                <c:pt idx="23">
                  <c:v>35064</c:v>
                </c:pt>
                <c:pt idx="24">
                  <c:v>35095</c:v>
                </c:pt>
                <c:pt idx="25">
                  <c:v>35124</c:v>
                </c:pt>
                <c:pt idx="26">
                  <c:v>35155</c:v>
                </c:pt>
                <c:pt idx="27">
                  <c:v>35185</c:v>
                </c:pt>
                <c:pt idx="28">
                  <c:v>35216</c:v>
                </c:pt>
                <c:pt idx="29">
                  <c:v>35246</c:v>
                </c:pt>
                <c:pt idx="30">
                  <c:v>35277</c:v>
                </c:pt>
                <c:pt idx="31">
                  <c:v>35308</c:v>
                </c:pt>
                <c:pt idx="32">
                  <c:v>35338</c:v>
                </c:pt>
                <c:pt idx="33">
                  <c:v>35369</c:v>
                </c:pt>
                <c:pt idx="34">
                  <c:v>35399</c:v>
                </c:pt>
                <c:pt idx="35">
                  <c:v>35430</c:v>
                </c:pt>
                <c:pt idx="36">
                  <c:v>35461</c:v>
                </c:pt>
                <c:pt idx="37">
                  <c:v>35489</c:v>
                </c:pt>
                <c:pt idx="38">
                  <c:v>35520</c:v>
                </c:pt>
                <c:pt idx="39">
                  <c:v>35550</c:v>
                </c:pt>
                <c:pt idx="40">
                  <c:v>35581</c:v>
                </c:pt>
                <c:pt idx="41">
                  <c:v>35611</c:v>
                </c:pt>
                <c:pt idx="42">
                  <c:v>35642</c:v>
                </c:pt>
                <c:pt idx="43">
                  <c:v>35673</c:v>
                </c:pt>
                <c:pt idx="44">
                  <c:v>35703</c:v>
                </c:pt>
                <c:pt idx="45">
                  <c:v>35734</c:v>
                </c:pt>
                <c:pt idx="46">
                  <c:v>35764</c:v>
                </c:pt>
                <c:pt idx="47">
                  <c:v>35795</c:v>
                </c:pt>
                <c:pt idx="48">
                  <c:v>35826</c:v>
                </c:pt>
                <c:pt idx="49">
                  <c:v>35854</c:v>
                </c:pt>
                <c:pt idx="50">
                  <c:v>35885</c:v>
                </c:pt>
                <c:pt idx="51">
                  <c:v>35915</c:v>
                </c:pt>
                <c:pt idx="52">
                  <c:v>35946</c:v>
                </c:pt>
                <c:pt idx="53">
                  <c:v>35976</c:v>
                </c:pt>
                <c:pt idx="54">
                  <c:v>36007</c:v>
                </c:pt>
                <c:pt idx="55">
                  <c:v>36038</c:v>
                </c:pt>
                <c:pt idx="56">
                  <c:v>36068</c:v>
                </c:pt>
                <c:pt idx="57">
                  <c:v>36099</c:v>
                </c:pt>
                <c:pt idx="58">
                  <c:v>36129</c:v>
                </c:pt>
                <c:pt idx="59">
                  <c:v>36160</c:v>
                </c:pt>
                <c:pt idx="60">
                  <c:v>36191</c:v>
                </c:pt>
                <c:pt idx="61">
                  <c:v>36219</c:v>
                </c:pt>
                <c:pt idx="62">
                  <c:v>36250</c:v>
                </c:pt>
                <c:pt idx="63">
                  <c:v>36280</c:v>
                </c:pt>
                <c:pt idx="64">
                  <c:v>36311</c:v>
                </c:pt>
                <c:pt idx="65">
                  <c:v>36341</c:v>
                </c:pt>
                <c:pt idx="66">
                  <c:v>36372</c:v>
                </c:pt>
                <c:pt idx="67">
                  <c:v>36403</c:v>
                </c:pt>
                <c:pt idx="68">
                  <c:v>36433</c:v>
                </c:pt>
                <c:pt idx="69">
                  <c:v>36464</c:v>
                </c:pt>
                <c:pt idx="70">
                  <c:v>36494</c:v>
                </c:pt>
                <c:pt idx="71">
                  <c:v>36525</c:v>
                </c:pt>
                <c:pt idx="72">
                  <c:v>36556</c:v>
                </c:pt>
                <c:pt idx="73">
                  <c:v>36585</c:v>
                </c:pt>
                <c:pt idx="74">
                  <c:v>36616</c:v>
                </c:pt>
                <c:pt idx="75">
                  <c:v>36646</c:v>
                </c:pt>
                <c:pt idx="76">
                  <c:v>36677</c:v>
                </c:pt>
                <c:pt idx="77">
                  <c:v>36707</c:v>
                </c:pt>
                <c:pt idx="78">
                  <c:v>36738</c:v>
                </c:pt>
                <c:pt idx="79">
                  <c:v>36769</c:v>
                </c:pt>
                <c:pt idx="80">
                  <c:v>36799</c:v>
                </c:pt>
                <c:pt idx="81">
                  <c:v>36830</c:v>
                </c:pt>
                <c:pt idx="82">
                  <c:v>36860</c:v>
                </c:pt>
                <c:pt idx="83">
                  <c:v>36891</c:v>
                </c:pt>
                <c:pt idx="84">
                  <c:v>36922</c:v>
                </c:pt>
                <c:pt idx="85">
                  <c:v>36950</c:v>
                </c:pt>
                <c:pt idx="86">
                  <c:v>36981</c:v>
                </c:pt>
                <c:pt idx="87">
                  <c:v>37011</c:v>
                </c:pt>
                <c:pt idx="88">
                  <c:v>37042</c:v>
                </c:pt>
                <c:pt idx="89">
                  <c:v>37072</c:v>
                </c:pt>
                <c:pt idx="90">
                  <c:v>37103</c:v>
                </c:pt>
                <c:pt idx="91">
                  <c:v>37134</c:v>
                </c:pt>
                <c:pt idx="92">
                  <c:v>37164</c:v>
                </c:pt>
                <c:pt idx="93">
                  <c:v>37195</c:v>
                </c:pt>
                <c:pt idx="94">
                  <c:v>37225</c:v>
                </c:pt>
                <c:pt idx="95">
                  <c:v>37256</c:v>
                </c:pt>
                <c:pt idx="96">
                  <c:v>37287</c:v>
                </c:pt>
                <c:pt idx="97">
                  <c:v>37315</c:v>
                </c:pt>
                <c:pt idx="98">
                  <c:v>37346</c:v>
                </c:pt>
                <c:pt idx="99">
                  <c:v>37376</c:v>
                </c:pt>
                <c:pt idx="100">
                  <c:v>37407</c:v>
                </c:pt>
                <c:pt idx="101">
                  <c:v>37437</c:v>
                </c:pt>
                <c:pt idx="102">
                  <c:v>37468</c:v>
                </c:pt>
                <c:pt idx="103">
                  <c:v>37499</c:v>
                </c:pt>
                <c:pt idx="104">
                  <c:v>37529</c:v>
                </c:pt>
                <c:pt idx="105">
                  <c:v>37560</c:v>
                </c:pt>
                <c:pt idx="106">
                  <c:v>37590</c:v>
                </c:pt>
                <c:pt idx="107">
                  <c:v>37621</c:v>
                </c:pt>
                <c:pt idx="108">
                  <c:v>37652</c:v>
                </c:pt>
                <c:pt idx="109">
                  <c:v>37680</c:v>
                </c:pt>
                <c:pt idx="110">
                  <c:v>37711</c:v>
                </c:pt>
                <c:pt idx="111">
                  <c:v>37741</c:v>
                </c:pt>
                <c:pt idx="112">
                  <c:v>37772</c:v>
                </c:pt>
                <c:pt idx="113">
                  <c:v>37802</c:v>
                </c:pt>
                <c:pt idx="114">
                  <c:v>37833</c:v>
                </c:pt>
                <c:pt idx="115">
                  <c:v>37864</c:v>
                </c:pt>
                <c:pt idx="116">
                  <c:v>37894</c:v>
                </c:pt>
                <c:pt idx="117">
                  <c:v>37925</c:v>
                </c:pt>
                <c:pt idx="118">
                  <c:v>37955</c:v>
                </c:pt>
                <c:pt idx="119">
                  <c:v>37986</c:v>
                </c:pt>
                <c:pt idx="120">
                  <c:v>38017</c:v>
                </c:pt>
                <c:pt idx="121">
                  <c:v>38046</c:v>
                </c:pt>
                <c:pt idx="122">
                  <c:v>38077</c:v>
                </c:pt>
                <c:pt idx="123">
                  <c:v>38107</c:v>
                </c:pt>
                <c:pt idx="124">
                  <c:v>38138</c:v>
                </c:pt>
                <c:pt idx="125">
                  <c:v>38168</c:v>
                </c:pt>
                <c:pt idx="126">
                  <c:v>38199</c:v>
                </c:pt>
                <c:pt idx="127">
                  <c:v>38230</c:v>
                </c:pt>
                <c:pt idx="128">
                  <c:v>38260</c:v>
                </c:pt>
                <c:pt idx="129">
                  <c:v>38291</c:v>
                </c:pt>
                <c:pt idx="130">
                  <c:v>38321</c:v>
                </c:pt>
                <c:pt idx="131">
                  <c:v>38352</c:v>
                </c:pt>
                <c:pt idx="132">
                  <c:v>38383</c:v>
                </c:pt>
                <c:pt idx="133">
                  <c:v>38411</c:v>
                </c:pt>
                <c:pt idx="134">
                  <c:v>38442</c:v>
                </c:pt>
                <c:pt idx="135">
                  <c:v>38472</c:v>
                </c:pt>
                <c:pt idx="136">
                  <c:v>38503</c:v>
                </c:pt>
                <c:pt idx="137">
                  <c:v>38533</c:v>
                </c:pt>
                <c:pt idx="138">
                  <c:v>38564</c:v>
                </c:pt>
                <c:pt idx="139">
                  <c:v>38595</c:v>
                </c:pt>
                <c:pt idx="140">
                  <c:v>38625</c:v>
                </c:pt>
                <c:pt idx="141">
                  <c:v>38656</c:v>
                </c:pt>
                <c:pt idx="142">
                  <c:v>38686</c:v>
                </c:pt>
                <c:pt idx="143">
                  <c:v>38717</c:v>
                </c:pt>
                <c:pt idx="144">
                  <c:v>38748</c:v>
                </c:pt>
                <c:pt idx="145">
                  <c:v>38776</c:v>
                </c:pt>
                <c:pt idx="146">
                  <c:v>38807</c:v>
                </c:pt>
                <c:pt idx="147">
                  <c:v>38837</c:v>
                </c:pt>
                <c:pt idx="148">
                  <c:v>38868</c:v>
                </c:pt>
                <c:pt idx="149">
                  <c:v>38898</c:v>
                </c:pt>
                <c:pt idx="150">
                  <c:v>38929</c:v>
                </c:pt>
                <c:pt idx="151">
                  <c:v>38960</c:v>
                </c:pt>
                <c:pt idx="152">
                  <c:v>38990</c:v>
                </c:pt>
                <c:pt idx="153">
                  <c:v>39021</c:v>
                </c:pt>
                <c:pt idx="154">
                  <c:v>39051</c:v>
                </c:pt>
                <c:pt idx="155">
                  <c:v>39082</c:v>
                </c:pt>
                <c:pt idx="156">
                  <c:v>39113</c:v>
                </c:pt>
                <c:pt idx="157">
                  <c:v>39141</c:v>
                </c:pt>
                <c:pt idx="158">
                  <c:v>39172</c:v>
                </c:pt>
                <c:pt idx="159">
                  <c:v>39202</c:v>
                </c:pt>
                <c:pt idx="160">
                  <c:v>39233</c:v>
                </c:pt>
                <c:pt idx="161">
                  <c:v>39263</c:v>
                </c:pt>
                <c:pt idx="162">
                  <c:v>39294</c:v>
                </c:pt>
                <c:pt idx="163">
                  <c:v>39325</c:v>
                </c:pt>
                <c:pt idx="164">
                  <c:v>39355</c:v>
                </c:pt>
                <c:pt idx="165">
                  <c:v>39386</c:v>
                </c:pt>
                <c:pt idx="166">
                  <c:v>39416</c:v>
                </c:pt>
                <c:pt idx="167">
                  <c:v>39447</c:v>
                </c:pt>
                <c:pt idx="168">
                  <c:v>39478</c:v>
                </c:pt>
                <c:pt idx="169">
                  <c:v>39507</c:v>
                </c:pt>
                <c:pt idx="170">
                  <c:v>39538</c:v>
                </c:pt>
                <c:pt idx="171">
                  <c:v>39568</c:v>
                </c:pt>
                <c:pt idx="172">
                  <c:v>39599</c:v>
                </c:pt>
                <c:pt idx="173">
                  <c:v>39629</c:v>
                </c:pt>
                <c:pt idx="174">
                  <c:v>39660</c:v>
                </c:pt>
                <c:pt idx="175">
                  <c:v>39691</c:v>
                </c:pt>
                <c:pt idx="176">
                  <c:v>39721</c:v>
                </c:pt>
                <c:pt idx="177">
                  <c:v>39752</c:v>
                </c:pt>
                <c:pt idx="178">
                  <c:v>39782</c:v>
                </c:pt>
                <c:pt idx="179">
                  <c:v>39813</c:v>
                </c:pt>
                <c:pt idx="180">
                  <c:v>39844</c:v>
                </c:pt>
                <c:pt idx="181">
                  <c:v>39872</c:v>
                </c:pt>
                <c:pt idx="182">
                  <c:v>39903</c:v>
                </c:pt>
                <c:pt idx="183">
                  <c:v>39933</c:v>
                </c:pt>
                <c:pt idx="184">
                  <c:v>39964</c:v>
                </c:pt>
                <c:pt idx="185">
                  <c:v>39994</c:v>
                </c:pt>
                <c:pt idx="186">
                  <c:v>40025</c:v>
                </c:pt>
                <c:pt idx="187">
                  <c:v>40056</c:v>
                </c:pt>
                <c:pt idx="188">
                  <c:v>40086</c:v>
                </c:pt>
                <c:pt idx="189">
                  <c:v>40117</c:v>
                </c:pt>
                <c:pt idx="190">
                  <c:v>40147</c:v>
                </c:pt>
                <c:pt idx="191">
                  <c:v>40178</c:v>
                </c:pt>
                <c:pt idx="192">
                  <c:v>40209</c:v>
                </c:pt>
                <c:pt idx="193">
                  <c:v>40237</c:v>
                </c:pt>
                <c:pt idx="194">
                  <c:v>40268</c:v>
                </c:pt>
                <c:pt idx="195">
                  <c:v>40298</c:v>
                </c:pt>
                <c:pt idx="196">
                  <c:v>40329</c:v>
                </c:pt>
                <c:pt idx="197">
                  <c:v>40359</c:v>
                </c:pt>
                <c:pt idx="198">
                  <c:v>40390</c:v>
                </c:pt>
                <c:pt idx="199">
                  <c:v>40421</c:v>
                </c:pt>
                <c:pt idx="200">
                  <c:v>40451</c:v>
                </c:pt>
                <c:pt idx="201">
                  <c:v>40482</c:v>
                </c:pt>
                <c:pt idx="202">
                  <c:v>40512</c:v>
                </c:pt>
                <c:pt idx="203">
                  <c:v>40543</c:v>
                </c:pt>
                <c:pt idx="204">
                  <c:v>40574</c:v>
                </c:pt>
                <c:pt idx="205">
                  <c:v>40602</c:v>
                </c:pt>
                <c:pt idx="206">
                  <c:v>40633</c:v>
                </c:pt>
                <c:pt idx="207">
                  <c:v>40663</c:v>
                </c:pt>
                <c:pt idx="208">
                  <c:v>40694</c:v>
                </c:pt>
                <c:pt idx="209">
                  <c:v>40724</c:v>
                </c:pt>
                <c:pt idx="210">
                  <c:v>40755</c:v>
                </c:pt>
                <c:pt idx="211">
                  <c:v>40786</c:v>
                </c:pt>
                <c:pt idx="212">
                  <c:v>40816</c:v>
                </c:pt>
                <c:pt idx="213">
                  <c:v>40847</c:v>
                </c:pt>
                <c:pt idx="214">
                  <c:v>40877</c:v>
                </c:pt>
                <c:pt idx="215">
                  <c:v>40908</c:v>
                </c:pt>
                <c:pt idx="216">
                  <c:v>40939</c:v>
                </c:pt>
                <c:pt idx="217">
                  <c:v>40968</c:v>
                </c:pt>
                <c:pt idx="218">
                  <c:v>40999</c:v>
                </c:pt>
                <c:pt idx="219">
                  <c:v>41029</c:v>
                </c:pt>
                <c:pt idx="220">
                  <c:v>41060</c:v>
                </c:pt>
                <c:pt idx="221">
                  <c:v>41090</c:v>
                </c:pt>
                <c:pt idx="222">
                  <c:v>41121</c:v>
                </c:pt>
                <c:pt idx="223">
                  <c:v>41152</c:v>
                </c:pt>
                <c:pt idx="224">
                  <c:v>41182</c:v>
                </c:pt>
                <c:pt idx="225">
                  <c:v>41213</c:v>
                </c:pt>
                <c:pt idx="226">
                  <c:v>41243</c:v>
                </c:pt>
                <c:pt idx="227">
                  <c:v>41274</c:v>
                </c:pt>
                <c:pt idx="228">
                  <c:v>41305</c:v>
                </c:pt>
                <c:pt idx="229">
                  <c:v>41333</c:v>
                </c:pt>
                <c:pt idx="230">
                  <c:v>41364</c:v>
                </c:pt>
                <c:pt idx="231">
                  <c:v>41394</c:v>
                </c:pt>
                <c:pt idx="232">
                  <c:v>41425</c:v>
                </c:pt>
                <c:pt idx="233">
                  <c:v>41455</c:v>
                </c:pt>
                <c:pt idx="234">
                  <c:v>41486</c:v>
                </c:pt>
                <c:pt idx="235">
                  <c:v>41517</c:v>
                </c:pt>
                <c:pt idx="236">
                  <c:v>41547</c:v>
                </c:pt>
                <c:pt idx="237">
                  <c:v>41578</c:v>
                </c:pt>
                <c:pt idx="238">
                  <c:v>41608</c:v>
                </c:pt>
                <c:pt idx="239">
                  <c:v>41639</c:v>
                </c:pt>
                <c:pt idx="240">
                  <c:v>41670</c:v>
                </c:pt>
                <c:pt idx="241">
                  <c:v>41698</c:v>
                </c:pt>
                <c:pt idx="242">
                  <c:v>41729</c:v>
                </c:pt>
                <c:pt idx="243">
                  <c:v>41759</c:v>
                </c:pt>
                <c:pt idx="244">
                  <c:v>41790</c:v>
                </c:pt>
                <c:pt idx="245">
                  <c:v>41820</c:v>
                </c:pt>
                <c:pt idx="246">
                  <c:v>41851</c:v>
                </c:pt>
                <c:pt idx="247">
                  <c:v>41882</c:v>
                </c:pt>
                <c:pt idx="248">
                  <c:v>41912</c:v>
                </c:pt>
                <c:pt idx="249">
                  <c:v>41943</c:v>
                </c:pt>
                <c:pt idx="250">
                  <c:v>41973</c:v>
                </c:pt>
                <c:pt idx="251">
                  <c:v>42004</c:v>
                </c:pt>
                <c:pt idx="252">
                  <c:v>42035</c:v>
                </c:pt>
                <c:pt idx="253">
                  <c:v>42063</c:v>
                </c:pt>
                <c:pt idx="254">
                  <c:v>42094</c:v>
                </c:pt>
                <c:pt idx="255">
                  <c:v>42124</c:v>
                </c:pt>
                <c:pt idx="256">
                  <c:v>42155</c:v>
                </c:pt>
                <c:pt idx="257">
                  <c:v>42185</c:v>
                </c:pt>
                <c:pt idx="258">
                  <c:v>42216</c:v>
                </c:pt>
                <c:pt idx="259">
                  <c:v>42247</c:v>
                </c:pt>
                <c:pt idx="260">
                  <c:v>42277</c:v>
                </c:pt>
                <c:pt idx="261">
                  <c:v>42308</c:v>
                </c:pt>
                <c:pt idx="262">
                  <c:v>42338</c:v>
                </c:pt>
                <c:pt idx="263">
                  <c:v>42369</c:v>
                </c:pt>
                <c:pt idx="264">
                  <c:v>42400</c:v>
                </c:pt>
                <c:pt idx="265">
                  <c:v>42429</c:v>
                </c:pt>
                <c:pt idx="266">
                  <c:v>42460</c:v>
                </c:pt>
                <c:pt idx="267">
                  <c:v>42490</c:v>
                </c:pt>
                <c:pt idx="268">
                  <c:v>42521</c:v>
                </c:pt>
                <c:pt idx="269">
                  <c:v>42551</c:v>
                </c:pt>
                <c:pt idx="270">
                  <c:v>42582</c:v>
                </c:pt>
                <c:pt idx="271">
                  <c:v>42613</c:v>
                </c:pt>
                <c:pt idx="272">
                  <c:v>42643</c:v>
                </c:pt>
                <c:pt idx="273">
                  <c:v>42674</c:v>
                </c:pt>
                <c:pt idx="274">
                  <c:v>42704</c:v>
                </c:pt>
                <c:pt idx="275">
                  <c:v>42735</c:v>
                </c:pt>
                <c:pt idx="276">
                  <c:v>42766</c:v>
                </c:pt>
                <c:pt idx="277">
                  <c:v>42794</c:v>
                </c:pt>
                <c:pt idx="278">
                  <c:v>42825</c:v>
                </c:pt>
                <c:pt idx="279">
                  <c:v>42855</c:v>
                </c:pt>
                <c:pt idx="280">
                  <c:v>42886</c:v>
                </c:pt>
                <c:pt idx="281">
                  <c:v>42916</c:v>
                </c:pt>
                <c:pt idx="282">
                  <c:v>42947</c:v>
                </c:pt>
                <c:pt idx="283">
                  <c:v>42978</c:v>
                </c:pt>
                <c:pt idx="284">
                  <c:v>43008</c:v>
                </c:pt>
                <c:pt idx="285">
                  <c:v>43039</c:v>
                </c:pt>
                <c:pt idx="286">
                  <c:v>43069</c:v>
                </c:pt>
                <c:pt idx="287">
                  <c:v>43100</c:v>
                </c:pt>
                <c:pt idx="288">
                  <c:v>43131</c:v>
                </c:pt>
                <c:pt idx="289">
                  <c:v>43159</c:v>
                </c:pt>
                <c:pt idx="290">
                  <c:v>43190</c:v>
                </c:pt>
                <c:pt idx="291">
                  <c:v>43220</c:v>
                </c:pt>
                <c:pt idx="292">
                  <c:v>43251</c:v>
                </c:pt>
                <c:pt idx="293">
                  <c:v>43281</c:v>
                </c:pt>
                <c:pt idx="294">
                  <c:v>43312</c:v>
                </c:pt>
                <c:pt idx="295">
                  <c:v>43343</c:v>
                </c:pt>
                <c:pt idx="296">
                  <c:v>43373</c:v>
                </c:pt>
                <c:pt idx="297">
                  <c:v>43404</c:v>
                </c:pt>
                <c:pt idx="298">
                  <c:v>43434</c:v>
                </c:pt>
                <c:pt idx="299">
                  <c:v>43465</c:v>
                </c:pt>
                <c:pt idx="300">
                  <c:v>43496</c:v>
                </c:pt>
                <c:pt idx="301">
                  <c:v>43524</c:v>
                </c:pt>
                <c:pt idx="302">
                  <c:v>43555</c:v>
                </c:pt>
                <c:pt idx="303">
                  <c:v>43585</c:v>
                </c:pt>
                <c:pt idx="304">
                  <c:v>43616</c:v>
                </c:pt>
                <c:pt idx="305">
                  <c:v>43646</c:v>
                </c:pt>
                <c:pt idx="306">
                  <c:v>43677</c:v>
                </c:pt>
                <c:pt idx="307">
                  <c:v>43708</c:v>
                </c:pt>
                <c:pt idx="308">
                  <c:v>43738</c:v>
                </c:pt>
                <c:pt idx="309">
                  <c:v>43769</c:v>
                </c:pt>
                <c:pt idx="310">
                  <c:v>43799</c:v>
                </c:pt>
                <c:pt idx="311">
                  <c:v>43830</c:v>
                </c:pt>
                <c:pt idx="312">
                  <c:v>43861</c:v>
                </c:pt>
                <c:pt idx="313">
                  <c:v>43890</c:v>
                </c:pt>
                <c:pt idx="314">
                  <c:v>43921</c:v>
                </c:pt>
                <c:pt idx="315">
                  <c:v>43951</c:v>
                </c:pt>
                <c:pt idx="316">
                  <c:v>43982</c:v>
                </c:pt>
                <c:pt idx="317">
                  <c:v>44012</c:v>
                </c:pt>
                <c:pt idx="318">
                  <c:v>44043</c:v>
                </c:pt>
                <c:pt idx="319">
                  <c:v>44074</c:v>
                </c:pt>
                <c:pt idx="320">
                  <c:v>44104</c:v>
                </c:pt>
                <c:pt idx="321">
                  <c:v>44135</c:v>
                </c:pt>
                <c:pt idx="322">
                  <c:v>44165</c:v>
                </c:pt>
                <c:pt idx="323">
                  <c:v>44196</c:v>
                </c:pt>
                <c:pt idx="324">
                  <c:v>44227</c:v>
                </c:pt>
                <c:pt idx="325">
                  <c:v>44255</c:v>
                </c:pt>
                <c:pt idx="326">
                  <c:v>44286</c:v>
                </c:pt>
                <c:pt idx="327">
                  <c:v>44316</c:v>
                </c:pt>
                <c:pt idx="328">
                  <c:v>44347</c:v>
                </c:pt>
                <c:pt idx="329">
                  <c:v>44377</c:v>
                </c:pt>
                <c:pt idx="330">
                  <c:v>44408</c:v>
                </c:pt>
                <c:pt idx="331">
                  <c:v>44439</c:v>
                </c:pt>
                <c:pt idx="332">
                  <c:v>44469</c:v>
                </c:pt>
                <c:pt idx="333">
                  <c:v>44500</c:v>
                </c:pt>
                <c:pt idx="334">
                  <c:v>44530</c:v>
                </c:pt>
                <c:pt idx="335">
                  <c:v>44561</c:v>
                </c:pt>
                <c:pt idx="336">
                  <c:v>44592</c:v>
                </c:pt>
                <c:pt idx="337">
                  <c:v>44620</c:v>
                </c:pt>
                <c:pt idx="338">
                  <c:v>44651</c:v>
                </c:pt>
                <c:pt idx="339">
                  <c:v>44681</c:v>
                </c:pt>
                <c:pt idx="340">
                  <c:v>44712</c:v>
                </c:pt>
                <c:pt idx="341">
                  <c:v>44742</c:v>
                </c:pt>
                <c:pt idx="342">
                  <c:v>44773</c:v>
                </c:pt>
                <c:pt idx="343">
                  <c:v>44804</c:v>
                </c:pt>
                <c:pt idx="344">
                  <c:v>44834</c:v>
                </c:pt>
                <c:pt idx="345">
                  <c:v>44865</c:v>
                </c:pt>
                <c:pt idx="346">
                  <c:v>44895</c:v>
                </c:pt>
                <c:pt idx="347">
                  <c:v>44926</c:v>
                </c:pt>
                <c:pt idx="348">
                  <c:v>44957</c:v>
                </c:pt>
                <c:pt idx="349">
                  <c:v>44985</c:v>
                </c:pt>
                <c:pt idx="350">
                  <c:v>45016</c:v>
                </c:pt>
                <c:pt idx="351">
                  <c:v>45046</c:v>
                </c:pt>
                <c:pt idx="352">
                  <c:v>45077</c:v>
                </c:pt>
                <c:pt idx="353">
                  <c:v>45107</c:v>
                </c:pt>
                <c:pt idx="354">
                  <c:v>45138</c:v>
                </c:pt>
                <c:pt idx="355">
                  <c:v>45169</c:v>
                </c:pt>
                <c:pt idx="356">
                  <c:v>45199</c:v>
                </c:pt>
                <c:pt idx="357">
                  <c:v>45230</c:v>
                </c:pt>
                <c:pt idx="358">
                  <c:v>45260</c:v>
                </c:pt>
                <c:pt idx="359">
                  <c:v>45291</c:v>
                </c:pt>
                <c:pt idx="360">
                  <c:v>45322</c:v>
                </c:pt>
              </c:numCache>
            </c:numRef>
          </c:cat>
          <c:val>
            <c:numRef>
              <c:f>'SPX (1994～)'!$C$3:$C$363</c:f>
              <c:numCache>
                <c:formatCode>#,##0.00_ ;[Red]\-#,##0.00\ </c:formatCode>
                <c:ptCount val="361"/>
                <c:pt idx="0">
                  <c:v>481.61</c:v>
                </c:pt>
                <c:pt idx="1">
                  <c:v>467.14</c:v>
                </c:pt>
                <c:pt idx="2">
                  <c:v>445.77</c:v>
                </c:pt>
                <c:pt idx="3">
                  <c:v>450.91</c:v>
                </c:pt>
                <c:pt idx="4">
                  <c:v>456.5</c:v>
                </c:pt>
                <c:pt idx="5">
                  <c:v>444.27</c:v>
                </c:pt>
                <c:pt idx="6">
                  <c:v>458.26</c:v>
                </c:pt>
                <c:pt idx="7">
                  <c:v>475.49</c:v>
                </c:pt>
                <c:pt idx="8">
                  <c:v>462.71</c:v>
                </c:pt>
                <c:pt idx="9">
                  <c:v>472.35</c:v>
                </c:pt>
                <c:pt idx="10">
                  <c:v>453.69</c:v>
                </c:pt>
                <c:pt idx="11">
                  <c:v>459.27</c:v>
                </c:pt>
                <c:pt idx="12">
                  <c:v>470.42</c:v>
                </c:pt>
                <c:pt idx="13">
                  <c:v>487.39</c:v>
                </c:pt>
                <c:pt idx="14">
                  <c:v>500.71</c:v>
                </c:pt>
                <c:pt idx="15">
                  <c:v>514.71</c:v>
                </c:pt>
                <c:pt idx="16">
                  <c:v>533.4</c:v>
                </c:pt>
                <c:pt idx="17">
                  <c:v>544.75</c:v>
                </c:pt>
                <c:pt idx="18">
                  <c:v>562.05999999999995</c:v>
                </c:pt>
                <c:pt idx="19">
                  <c:v>561.88</c:v>
                </c:pt>
                <c:pt idx="20">
                  <c:v>584.41</c:v>
                </c:pt>
                <c:pt idx="21">
                  <c:v>581.5</c:v>
                </c:pt>
                <c:pt idx="22">
                  <c:v>605.37</c:v>
                </c:pt>
                <c:pt idx="23">
                  <c:v>615.92999999999995</c:v>
                </c:pt>
                <c:pt idx="24">
                  <c:v>636.02</c:v>
                </c:pt>
                <c:pt idx="25">
                  <c:v>640.42999999999995</c:v>
                </c:pt>
                <c:pt idx="26">
                  <c:v>645.5</c:v>
                </c:pt>
                <c:pt idx="27">
                  <c:v>654.16999999999996</c:v>
                </c:pt>
                <c:pt idx="28">
                  <c:v>669.12</c:v>
                </c:pt>
                <c:pt idx="29">
                  <c:v>670.63</c:v>
                </c:pt>
                <c:pt idx="30">
                  <c:v>639.95000000000005</c:v>
                </c:pt>
                <c:pt idx="31">
                  <c:v>651.99</c:v>
                </c:pt>
                <c:pt idx="32">
                  <c:v>687.33</c:v>
                </c:pt>
                <c:pt idx="33">
                  <c:v>705.27</c:v>
                </c:pt>
                <c:pt idx="34">
                  <c:v>757.02</c:v>
                </c:pt>
                <c:pt idx="35">
                  <c:v>740.74</c:v>
                </c:pt>
                <c:pt idx="36">
                  <c:v>786.16</c:v>
                </c:pt>
                <c:pt idx="37">
                  <c:v>790.82</c:v>
                </c:pt>
                <c:pt idx="38">
                  <c:v>757.12</c:v>
                </c:pt>
                <c:pt idx="39">
                  <c:v>801.34</c:v>
                </c:pt>
                <c:pt idx="40">
                  <c:v>848.28</c:v>
                </c:pt>
                <c:pt idx="41">
                  <c:v>885.14</c:v>
                </c:pt>
                <c:pt idx="42">
                  <c:v>954.31</c:v>
                </c:pt>
                <c:pt idx="43">
                  <c:v>899.47</c:v>
                </c:pt>
                <c:pt idx="44">
                  <c:v>947.28</c:v>
                </c:pt>
                <c:pt idx="45">
                  <c:v>914.62</c:v>
                </c:pt>
                <c:pt idx="46">
                  <c:v>955.4</c:v>
                </c:pt>
                <c:pt idx="47">
                  <c:v>970.43</c:v>
                </c:pt>
                <c:pt idx="48">
                  <c:v>980.28</c:v>
                </c:pt>
                <c:pt idx="49">
                  <c:v>1049.3399999999999</c:v>
                </c:pt>
                <c:pt idx="50">
                  <c:v>1101.75</c:v>
                </c:pt>
                <c:pt idx="51">
                  <c:v>1111.75</c:v>
                </c:pt>
                <c:pt idx="52">
                  <c:v>1090.82</c:v>
                </c:pt>
                <c:pt idx="53">
                  <c:v>1133.8399999999999</c:v>
                </c:pt>
                <c:pt idx="54">
                  <c:v>1120.67</c:v>
                </c:pt>
                <c:pt idx="55">
                  <c:v>957.28</c:v>
                </c:pt>
                <c:pt idx="56">
                  <c:v>1017.01</c:v>
                </c:pt>
                <c:pt idx="57">
                  <c:v>1098.67</c:v>
                </c:pt>
                <c:pt idx="58">
                  <c:v>1163.6300000000001</c:v>
                </c:pt>
                <c:pt idx="59">
                  <c:v>1229.23</c:v>
                </c:pt>
                <c:pt idx="60">
                  <c:v>1279.6400000000001</c:v>
                </c:pt>
                <c:pt idx="61">
                  <c:v>1238.33</c:v>
                </c:pt>
                <c:pt idx="62">
                  <c:v>1286.3699999999999</c:v>
                </c:pt>
                <c:pt idx="63">
                  <c:v>1335.18</c:v>
                </c:pt>
                <c:pt idx="64">
                  <c:v>1301.8399999999999</c:v>
                </c:pt>
                <c:pt idx="65">
                  <c:v>1372.71</c:v>
                </c:pt>
                <c:pt idx="66">
                  <c:v>1328.72</c:v>
                </c:pt>
                <c:pt idx="67">
                  <c:v>1320.41</c:v>
                </c:pt>
                <c:pt idx="68">
                  <c:v>1282.71</c:v>
                </c:pt>
                <c:pt idx="69">
                  <c:v>1362.93</c:v>
                </c:pt>
                <c:pt idx="70">
                  <c:v>1389.07</c:v>
                </c:pt>
                <c:pt idx="71">
                  <c:v>1469.25</c:v>
                </c:pt>
                <c:pt idx="72">
                  <c:v>1394.46</c:v>
                </c:pt>
                <c:pt idx="73">
                  <c:v>1366.42</c:v>
                </c:pt>
                <c:pt idx="74">
                  <c:v>1498.58</c:v>
                </c:pt>
                <c:pt idx="75">
                  <c:v>1452.43</c:v>
                </c:pt>
                <c:pt idx="76">
                  <c:v>1420.6</c:v>
                </c:pt>
                <c:pt idx="77">
                  <c:v>1454.6</c:v>
                </c:pt>
                <c:pt idx="78">
                  <c:v>1430.83</c:v>
                </c:pt>
                <c:pt idx="79">
                  <c:v>1517.68</c:v>
                </c:pt>
                <c:pt idx="80">
                  <c:v>1436.51</c:v>
                </c:pt>
                <c:pt idx="81">
                  <c:v>1429.4</c:v>
                </c:pt>
                <c:pt idx="82">
                  <c:v>1314.95</c:v>
                </c:pt>
                <c:pt idx="83">
                  <c:v>1320.28</c:v>
                </c:pt>
                <c:pt idx="84">
                  <c:v>1366.01</c:v>
                </c:pt>
                <c:pt idx="85">
                  <c:v>1239.94</c:v>
                </c:pt>
                <c:pt idx="86">
                  <c:v>1160.33</c:v>
                </c:pt>
                <c:pt idx="87">
                  <c:v>1249.46</c:v>
                </c:pt>
                <c:pt idx="88">
                  <c:v>1255.82</c:v>
                </c:pt>
                <c:pt idx="89">
                  <c:v>1224.3800000000001</c:v>
                </c:pt>
                <c:pt idx="90">
                  <c:v>1211.23</c:v>
                </c:pt>
                <c:pt idx="91">
                  <c:v>1133.58</c:v>
                </c:pt>
                <c:pt idx="92">
                  <c:v>1040.94</c:v>
                </c:pt>
                <c:pt idx="93">
                  <c:v>1059.78</c:v>
                </c:pt>
                <c:pt idx="94">
                  <c:v>1139.45</c:v>
                </c:pt>
                <c:pt idx="95">
                  <c:v>1148.08</c:v>
                </c:pt>
                <c:pt idx="96">
                  <c:v>1130.2</c:v>
                </c:pt>
                <c:pt idx="97">
                  <c:v>1106.73</c:v>
                </c:pt>
                <c:pt idx="98">
                  <c:v>1147.3900000000001</c:v>
                </c:pt>
                <c:pt idx="99">
                  <c:v>1076.92</c:v>
                </c:pt>
                <c:pt idx="100">
                  <c:v>1067.1400000000001</c:v>
                </c:pt>
                <c:pt idx="101">
                  <c:v>989.82</c:v>
                </c:pt>
                <c:pt idx="102">
                  <c:v>911.62</c:v>
                </c:pt>
                <c:pt idx="103">
                  <c:v>916.07</c:v>
                </c:pt>
                <c:pt idx="104">
                  <c:v>815.28</c:v>
                </c:pt>
                <c:pt idx="105">
                  <c:v>885.76</c:v>
                </c:pt>
                <c:pt idx="106">
                  <c:v>936.31</c:v>
                </c:pt>
                <c:pt idx="107">
                  <c:v>879.82</c:v>
                </c:pt>
                <c:pt idx="108">
                  <c:v>855.7</c:v>
                </c:pt>
                <c:pt idx="109">
                  <c:v>841.15</c:v>
                </c:pt>
                <c:pt idx="110">
                  <c:v>848.18</c:v>
                </c:pt>
                <c:pt idx="111">
                  <c:v>916.92</c:v>
                </c:pt>
                <c:pt idx="112">
                  <c:v>963.59</c:v>
                </c:pt>
                <c:pt idx="113">
                  <c:v>974.5</c:v>
                </c:pt>
                <c:pt idx="114">
                  <c:v>990.31</c:v>
                </c:pt>
                <c:pt idx="115">
                  <c:v>1008.01</c:v>
                </c:pt>
                <c:pt idx="116">
                  <c:v>995.97</c:v>
                </c:pt>
                <c:pt idx="117">
                  <c:v>1050.71</c:v>
                </c:pt>
                <c:pt idx="118">
                  <c:v>1058.2</c:v>
                </c:pt>
                <c:pt idx="119">
                  <c:v>1111.92</c:v>
                </c:pt>
                <c:pt idx="120">
                  <c:v>1131.1300000000001</c:v>
                </c:pt>
                <c:pt idx="121">
                  <c:v>1144.94</c:v>
                </c:pt>
                <c:pt idx="122">
                  <c:v>1126.21</c:v>
                </c:pt>
                <c:pt idx="123">
                  <c:v>1107.3</c:v>
                </c:pt>
                <c:pt idx="124">
                  <c:v>1120.68</c:v>
                </c:pt>
                <c:pt idx="125">
                  <c:v>1140.8399999999999</c:v>
                </c:pt>
                <c:pt idx="126">
                  <c:v>1101.72</c:v>
                </c:pt>
                <c:pt idx="127">
                  <c:v>1104.24</c:v>
                </c:pt>
                <c:pt idx="128">
                  <c:v>1114.58</c:v>
                </c:pt>
                <c:pt idx="129">
                  <c:v>1130.2</c:v>
                </c:pt>
                <c:pt idx="130">
                  <c:v>1173.82</c:v>
                </c:pt>
                <c:pt idx="131">
                  <c:v>1211.92</c:v>
                </c:pt>
                <c:pt idx="132">
                  <c:v>1181.27</c:v>
                </c:pt>
                <c:pt idx="133">
                  <c:v>1203.5999999999999</c:v>
                </c:pt>
                <c:pt idx="134">
                  <c:v>1180.5899999999999</c:v>
                </c:pt>
                <c:pt idx="135">
                  <c:v>1156.8499999999999</c:v>
                </c:pt>
                <c:pt idx="136">
                  <c:v>1191.5</c:v>
                </c:pt>
                <c:pt idx="137">
                  <c:v>1191.33</c:v>
                </c:pt>
                <c:pt idx="138">
                  <c:v>1234.18</c:v>
                </c:pt>
                <c:pt idx="139">
                  <c:v>1220.33</c:v>
                </c:pt>
                <c:pt idx="140">
                  <c:v>1228.81</c:v>
                </c:pt>
                <c:pt idx="141">
                  <c:v>1207.01</c:v>
                </c:pt>
                <c:pt idx="142">
                  <c:v>1249.48</c:v>
                </c:pt>
                <c:pt idx="143">
                  <c:v>1248.29</c:v>
                </c:pt>
                <c:pt idx="144">
                  <c:v>1280.08</c:v>
                </c:pt>
                <c:pt idx="145">
                  <c:v>1280.6600000000001</c:v>
                </c:pt>
                <c:pt idx="146">
                  <c:v>1294.8699999999999</c:v>
                </c:pt>
                <c:pt idx="147">
                  <c:v>1310.6099999999999</c:v>
                </c:pt>
                <c:pt idx="148">
                  <c:v>1270.0899999999999</c:v>
                </c:pt>
                <c:pt idx="149">
                  <c:v>1270.2</c:v>
                </c:pt>
                <c:pt idx="150">
                  <c:v>1276.6600000000001</c:v>
                </c:pt>
                <c:pt idx="151">
                  <c:v>1303.82</c:v>
                </c:pt>
                <c:pt idx="152">
                  <c:v>1335.85</c:v>
                </c:pt>
                <c:pt idx="153">
                  <c:v>1377.94</c:v>
                </c:pt>
                <c:pt idx="154">
                  <c:v>1400.63</c:v>
                </c:pt>
                <c:pt idx="155">
                  <c:v>1418.3</c:v>
                </c:pt>
                <c:pt idx="156">
                  <c:v>1438.24</c:v>
                </c:pt>
                <c:pt idx="157">
                  <c:v>1406.82</c:v>
                </c:pt>
                <c:pt idx="158">
                  <c:v>1420.86</c:v>
                </c:pt>
                <c:pt idx="159">
                  <c:v>1482.37</c:v>
                </c:pt>
                <c:pt idx="160">
                  <c:v>1530.62</c:v>
                </c:pt>
                <c:pt idx="161">
                  <c:v>1503.35</c:v>
                </c:pt>
                <c:pt idx="162">
                  <c:v>1455.27</c:v>
                </c:pt>
                <c:pt idx="163">
                  <c:v>1473.99</c:v>
                </c:pt>
                <c:pt idx="164">
                  <c:v>1526.75</c:v>
                </c:pt>
                <c:pt idx="165">
                  <c:v>1549.38</c:v>
                </c:pt>
                <c:pt idx="166">
                  <c:v>1481.14</c:v>
                </c:pt>
                <c:pt idx="167">
                  <c:v>1468.36</c:v>
                </c:pt>
                <c:pt idx="168">
                  <c:v>1378.55</c:v>
                </c:pt>
                <c:pt idx="169">
                  <c:v>1330.63</c:v>
                </c:pt>
                <c:pt idx="170">
                  <c:v>1322.7</c:v>
                </c:pt>
                <c:pt idx="171">
                  <c:v>1385.59</c:v>
                </c:pt>
                <c:pt idx="172">
                  <c:v>1400.38</c:v>
                </c:pt>
                <c:pt idx="173">
                  <c:v>1280</c:v>
                </c:pt>
                <c:pt idx="174">
                  <c:v>1267.3800000000001</c:v>
                </c:pt>
                <c:pt idx="175">
                  <c:v>1282.83</c:v>
                </c:pt>
                <c:pt idx="176">
                  <c:v>1166.3599999999999</c:v>
                </c:pt>
                <c:pt idx="177">
                  <c:v>968.75</c:v>
                </c:pt>
                <c:pt idx="178">
                  <c:v>896.24</c:v>
                </c:pt>
                <c:pt idx="179">
                  <c:v>903.25</c:v>
                </c:pt>
                <c:pt idx="180">
                  <c:v>825.88</c:v>
                </c:pt>
                <c:pt idx="181">
                  <c:v>735.09</c:v>
                </c:pt>
                <c:pt idx="182">
                  <c:v>797.87</c:v>
                </c:pt>
                <c:pt idx="183">
                  <c:v>872.81</c:v>
                </c:pt>
                <c:pt idx="184">
                  <c:v>919.14</c:v>
                </c:pt>
                <c:pt idx="185">
                  <c:v>919.32</c:v>
                </c:pt>
                <c:pt idx="186">
                  <c:v>987.48</c:v>
                </c:pt>
                <c:pt idx="187">
                  <c:v>1020.62</c:v>
                </c:pt>
                <c:pt idx="188">
                  <c:v>1057.08</c:v>
                </c:pt>
                <c:pt idx="189">
                  <c:v>1036.19</c:v>
                </c:pt>
                <c:pt idx="190">
                  <c:v>1095.6300000000001</c:v>
                </c:pt>
                <c:pt idx="191">
                  <c:v>1115.0999999999999</c:v>
                </c:pt>
                <c:pt idx="192">
                  <c:v>1073.8699999999999</c:v>
                </c:pt>
                <c:pt idx="193">
                  <c:v>1104.49</c:v>
                </c:pt>
                <c:pt idx="194">
                  <c:v>1169.43</c:v>
                </c:pt>
                <c:pt idx="195">
                  <c:v>1186.69</c:v>
                </c:pt>
                <c:pt idx="196">
                  <c:v>1089.4100000000001</c:v>
                </c:pt>
                <c:pt idx="197">
                  <c:v>1030.71</c:v>
                </c:pt>
                <c:pt idx="198">
                  <c:v>1101.5999999999999</c:v>
                </c:pt>
                <c:pt idx="199">
                  <c:v>1049.33</c:v>
                </c:pt>
                <c:pt idx="200">
                  <c:v>1141.2</c:v>
                </c:pt>
                <c:pt idx="201">
                  <c:v>1183.26</c:v>
                </c:pt>
                <c:pt idx="202">
                  <c:v>1180.55</c:v>
                </c:pt>
                <c:pt idx="203">
                  <c:v>1257.6400000000001</c:v>
                </c:pt>
                <c:pt idx="204">
                  <c:v>1286.1199999999999</c:v>
                </c:pt>
                <c:pt idx="205">
                  <c:v>1327.22</c:v>
                </c:pt>
                <c:pt idx="206">
                  <c:v>1325.83</c:v>
                </c:pt>
                <c:pt idx="207">
                  <c:v>1363.61</c:v>
                </c:pt>
                <c:pt idx="208">
                  <c:v>1345.2</c:v>
                </c:pt>
                <c:pt idx="209">
                  <c:v>1320.64</c:v>
                </c:pt>
                <c:pt idx="210">
                  <c:v>1292.28</c:v>
                </c:pt>
                <c:pt idx="211">
                  <c:v>1218.8900000000001</c:v>
                </c:pt>
                <c:pt idx="212">
                  <c:v>1131.42</c:v>
                </c:pt>
                <c:pt idx="213">
                  <c:v>1253.3</c:v>
                </c:pt>
                <c:pt idx="214">
                  <c:v>1246.96</c:v>
                </c:pt>
                <c:pt idx="215">
                  <c:v>1257.5999999999999</c:v>
                </c:pt>
                <c:pt idx="216">
                  <c:v>1312.41</c:v>
                </c:pt>
                <c:pt idx="217">
                  <c:v>1365.68</c:v>
                </c:pt>
                <c:pt idx="218">
                  <c:v>1408.47</c:v>
                </c:pt>
                <c:pt idx="219">
                  <c:v>1397.91</c:v>
                </c:pt>
                <c:pt idx="220">
                  <c:v>1310.33</c:v>
                </c:pt>
                <c:pt idx="221">
                  <c:v>1362.16</c:v>
                </c:pt>
                <c:pt idx="222">
                  <c:v>1379.32</c:v>
                </c:pt>
                <c:pt idx="223">
                  <c:v>1406.58</c:v>
                </c:pt>
                <c:pt idx="224">
                  <c:v>1440.67</c:v>
                </c:pt>
                <c:pt idx="225">
                  <c:v>1412.16</c:v>
                </c:pt>
                <c:pt idx="226">
                  <c:v>1416.18</c:v>
                </c:pt>
                <c:pt idx="227">
                  <c:v>1426.19</c:v>
                </c:pt>
                <c:pt idx="228">
                  <c:v>1498.11</c:v>
                </c:pt>
                <c:pt idx="229">
                  <c:v>1514.68</c:v>
                </c:pt>
                <c:pt idx="230">
                  <c:v>1569.19</c:v>
                </c:pt>
                <c:pt idx="231">
                  <c:v>1597.57</c:v>
                </c:pt>
                <c:pt idx="232">
                  <c:v>1630.74</c:v>
                </c:pt>
                <c:pt idx="233">
                  <c:v>1606.28</c:v>
                </c:pt>
                <c:pt idx="234">
                  <c:v>1685.73</c:v>
                </c:pt>
                <c:pt idx="235">
                  <c:v>1632.97</c:v>
                </c:pt>
                <c:pt idx="236">
                  <c:v>1681.55</c:v>
                </c:pt>
                <c:pt idx="237">
                  <c:v>1756.54</c:v>
                </c:pt>
                <c:pt idx="238">
                  <c:v>1805.81</c:v>
                </c:pt>
                <c:pt idx="239">
                  <c:v>1848.36</c:v>
                </c:pt>
                <c:pt idx="240">
                  <c:v>1782.59</c:v>
                </c:pt>
                <c:pt idx="241">
                  <c:v>1859.45</c:v>
                </c:pt>
                <c:pt idx="242">
                  <c:v>1872.34</c:v>
                </c:pt>
                <c:pt idx="243">
                  <c:v>1883.95</c:v>
                </c:pt>
                <c:pt idx="244">
                  <c:v>1923.57</c:v>
                </c:pt>
                <c:pt idx="245">
                  <c:v>1960.23</c:v>
                </c:pt>
                <c:pt idx="246">
                  <c:v>1930.67</c:v>
                </c:pt>
                <c:pt idx="247">
                  <c:v>2003.37</c:v>
                </c:pt>
                <c:pt idx="248">
                  <c:v>1972.29</c:v>
                </c:pt>
                <c:pt idx="249">
                  <c:v>2018.05</c:v>
                </c:pt>
                <c:pt idx="250">
                  <c:v>2067.56</c:v>
                </c:pt>
                <c:pt idx="251">
                  <c:v>2058.9</c:v>
                </c:pt>
                <c:pt idx="252">
                  <c:v>1994.99</c:v>
                </c:pt>
                <c:pt idx="253">
                  <c:v>2104.5</c:v>
                </c:pt>
                <c:pt idx="254">
                  <c:v>2067.89</c:v>
                </c:pt>
                <c:pt idx="255">
                  <c:v>2085.5100000000002</c:v>
                </c:pt>
                <c:pt idx="256">
                  <c:v>2107.39</c:v>
                </c:pt>
                <c:pt idx="257">
                  <c:v>2063.11</c:v>
                </c:pt>
                <c:pt idx="258">
                  <c:v>2103.84</c:v>
                </c:pt>
                <c:pt idx="259">
                  <c:v>1972.18</c:v>
                </c:pt>
                <c:pt idx="260">
                  <c:v>1920.03</c:v>
                </c:pt>
                <c:pt idx="261">
                  <c:v>2079.36</c:v>
                </c:pt>
                <c:pt idx="262">
                  <c:v>2080.41</c:v>
                </c:pt>
                <c:pt idx="263">
                  <c:v>2043.94</c:v>
                </c:pt>
                <c:pt idx="264">
                  <c:v>1940.24</c:v>
                </c:pt>
                <c:pt idx="265">
                  <c:v>1932.23</c:v>
                </c:pt>
                <c:pt idx="266">
                  <c:v>2059.7399999999998</c:v>
                </c:pt>
                <c:pt idx="267">
                  <c:v>2065.3000000000002</c:v>
                </c:pt>
                <c:pt idx="268">
                  <c:v>2096.9499999999998</c:v>
                </c:pt>
                <c:pt idx="269">
                  <c:v>2098.86</c:v>
                </c:pt>
                <c:pt idx="270">
                  <c:v>2173.6</c:v>
                </c:pt>
                <c:pt idx="271">
                  <c:v>2170.9499999999998</c:v>
                </c:pt>
                <c:pt idx="272">
                  <c:v>2168.27</c:v>
                </c:pt>
                <c:pt idx="273">
                  <c:v>2126.15</c:v>
                </c:pt>
                <c:pt idx="274">
                  <c:v>2198.81</c:v>
                </c:pt>
                <c:pt idx="275">
                  <c:v>2238.83</c:v>
                </c:pt>
                <c:pt idx="276">
                  <c:v>2278.87</c:v>
                </c:pt>
                <c:pt idx="277">
                  <c:v>2363.64</c:v>
                </c:pt>
                <c:pt idx="278">
                  <c:v>2362.7199999999998</c:v>
                </c:pt>
                <c:pt idx="279">
                  <c:v>2384.1999999999998</c:v>
                </c:pt>
                <c:pt idx="280">
                  <c:v>2411.8000000000002</c:v>
                </c:pt>
                <c:pt idx="281">
                  <c:v>2423.41</c:v>
                </c:pt>
                <c:pt idx="282">
                  <c:v>2470.3000000000002</c:v>
                </c:pt>
                <c:pt idx="283">
                  <c:v>2471.65</c:v>
                </c:pt>
                <c:pt idx="284">
                  <c:v>2519.36</c:v>
                </c:pt>
                <c:pt idx="285">
                  <c:v>2575.2600000000002</c:v>
                </c:pt>
                <c:pt idx="286">
                  <c:v>2647.58</c:v>
                </c:pt>
                <c:pt idx="287">
                  <c:v>2673.61</c:v>
                </c:pt>
                <c:pt idx="288">
                  <c:v>2823.81</c:v>
                </c:pt>
                <c:pt idx="289">
                  <c:v>2713.83</c:v>
                </c:pt>
                <c:pt idx="290">
                  <c:v>2640.87</c:v>
                </c:pt>
                <c:pt idx="291">
                  <c:v>2648.05</c:v>
                </c:pt>
                <c:pt idx="292">
                  <c:v>2705.27</c:v>
                </c:pt>
                <c:pt idx="293">
                  <c:v>2718.37</c:v>
                </c:pt>
                <c:pt idx="294">
                  <c:v>2816.29</c:v>
                </c:pt>
                <c:pt idx="295">
                  <c:v>2901.52</c:v>
                </c:pt>
                <c:pt idx="296">
                  <c:v>2913.98</c:v>
                </c:pt>
                <c:pt idx="297">
                  <c:v>2711.74</c:v>
                </c:pt>
                <c:pt idx="298">
                  <c:v>2760.17</c:v>
                </c:pt>
                <c:pt idx="299">
                  <c:v>2506.85</c:v>
                </c:pt>
                <c:pt idx="300">
                  <c:v>2704.1</c:v>
                </c:pt>
                <c:pt idx="301">
                  <c:v>2784.49</c:v>
                </c:pt>
                <c:pt idx="302">
                  <c:v>2834.4</c:v>
                </c:pt>
                <c:pt idx="303">
                  <c:v>2945.83</c:v>
                </c:pt>
                <c:pt idx="304">
                  <c:v>2752.06</c:v>
                </c:pt>
                <c:pt idx="305">
                  <c:v>2941.76</c:v>
                </c:pt>
                <c:pt idx="306">
                  <c:v>2980.38</c:v>
                </c:pt>
                <c:pt idx="307">
                  <c:v>2926.46</c:v>
                </c:pt>
                <c:pt idx="308">
                  <c:v>2976.74</c:v>
                </c:pt>
                <c:pt idx="309">
                  <c:v>3037.56</c:v>
                </c:pt>
                <c:pt idx="310">
                  <c:v>3140.98</c:v>
                </c:pt>
                <c:pt idx="311">
                  <c:v>3230.78</c:v>
                </c:pt>
                <c:pt idx="312">
                  <c:v>3225.52</c:v>
                </c:pt>
                <c:pt idx="313">
                  <c:v>2954.22</c:v>
                </c:pt>
                <c:pt idx="314">
                  <c:v>2584.59</c:v>
                </c:pt>
                <c:pt idx="315">
                  <c:v>2912.43</c:v>
                </c:pt>
                <c:pt idx="316">
                  <c:v>3044.31</c:v>
                </c:pt>
                <c:pt idx="317">
                  <c:v>3100.29</c:v>
                </c:pt>
                <c:pt idx="318">
                  <c:v>3271.12</c:v>
                </c:pt>
                <c:pt idx="319">
                  <c:v>3500.31</c:v>
                </c:pt>
                <c:pt idx="320">
                  <c:v>3363</c:v>
                </c:pt>
                <c:pt idx="321">
                  <c:v>3269.96</c:v>
                </c:pt>
                <c:pt idx="322">
                  <c:v>3621.63</c:v>
                </c:pt>
                <c:pt idx="323">
                  <c:v>3756.07</c:v>
                </c:pt>
                <c:pt idx="324">
                  <c:v>3714.24</c:v>
                </c:pt>
                <c:pt idx="325">
                  <c:v>3811.15</c:v>
                </c:pt>
                <c:pt idx="326">
                  <c:v>3972.89</c:v>
                </c:pt>
                <c:pt idx="327">
                  <c:v>4181.17</c:v>
                </c:pt>
                <c:pt idx="328">
                  <c:v>4204.1099999999997</c:v>
                </c:pt>
                <c:pt idx="329">
                  <c:v>4297.5</c:v>
                </c:pt>
                <c:pt idx="330">
                  <c:v>4395.26</c:v>
                </c:pt>
                <c:pt idx="331">
                  <c:v>4522.68</c:v>
                </c:pt>
                <c:pt idx="332">
                  <c:v>4307.54</c:v>
                </c:pt>
                <c:pt idx="333">
                  <c:v>4605.38</c:v>
                </c:pt>
                <c:pt idx="334">
                  <c:v>4567</c:v>
                </c:pt>
                <c:pt idx="335">
                  <c:v>4766.18</c:v>
                </c:pt>
                <c:pt idx="336">
                  <c:v>4515.55</c:v>
                </c:pt>
                <c:pt idx="337">
                  <c:v>4373.9399999999996</c:v>
                </c:pt>
                <c:pt idx="338">
                  <c:v>4530.41</c:v>
                </c:pt>
                <c:pt idx="339">
                  <c:v>4131.93</c:v>
                </c:pt>
                <c:pt idx="340">
                  <c:v>4132.1499999999996</c:v>
                </c:pt>
                <c:pt idx="341">
                  <c:v>3785.38</c:v>
                </c:pt>
                <c:pt idx="342">
                  <c:v>4130.29</c:v>
                </c:pt>
                <c:pt idx="343">
                  <c:v>3955</c:v>
                </c:pt>
                <c:pt idx="344">
                  <c:v>3585.62</c:v>
                </c:pt>
                <c:pt idx="345">
                  <c:v>3871.98</c:v>
                </c:pt>
                <c:pt idx="346">
                  <c:v>4080.11</c:v>
                </c:pt>
                <c:pt idx="347">
                  <c:v>3839.5</c:v>
                </c:pt>
                <c:pt idx="348">
                  <c:v>4076.6</c:v>
                </c:pt>
                <c:pt idx="349">
                  <c:v>3970.15</c:v>
                </c:pt>
                <c:pt idx="350">
                  <c:v>4109.3100000000004</c:v>
                </c:pt>
                <c:pt idx="351">
                  <c:v>4169.4799999999996</c:v>
                </c:pt>
                <c:pt idx="352">
                  <c:v>4179.83</c:v>
                </c:pt>
                <c:pt idx="353">
                  <c:v>4450.38</c:v>
                </c:pt>
                <c:pt idx="354">
                  <c:v>4588.96</c:v>
                </c:pt>
                <c:pt idx="355">
                  <c:v>4507.66</c:v>
                </c:pt>
                <c:pt idx="356">
                  <c:v>4288.05</c:v>
                </c:pt>
                <c:pt idx="357">
                  <c:v>4193.8</c:v>
                </c:pt>
                <c:pt idx="358">
                  <c:v>4567.8</c:v>
                </c:pt>
                <c:pt idx="359">
                  <c:v>4769.83</c:v>
                </c:pt>
                <c:pt idx="360">
                  <c:v>4924.97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8-4660-B337-2398A410E66B}"/>
            </c:ext>
          </c:extLst>
        </c:ser>
        <c:ser>
          <c:idx val="2"/>
          <c:order val="2"/>
          <c:tx>
            <c:strRef>
              <c:f>'SPX (1994～)'!$D$1</c:f>
              <c:strCache>
                <c:ptCount val="1"/>
                <c:pt idx="0">
                  <c:v>SPX（円）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'SPX (1994～)'!$A$3:$A$363</c:f>
              <c:numCache>
                <c:formatCode>m/d/yyyy</c:formatCode>
                <c:ptCount val="361"/>
                <c:pt idx="0">
                  <c:v>34365</c:v>
                </c:pt>
                <c:pt idx="1">
                  <c:v>34393</c:v>
                </c:pt>
                <c:pt idx="2">
                  <c:v>34424</c:v>
                </c:pt>
                <c:pt idx="3">
                  <c:v>34454</c:v>
                </c:pt>
                <c:pt idx="4">
                  <c:v>34485</c:v>
                </c:pt>
                <c:pt idx="5">
                  <c:v>34515</c:v>
                </c:pt>
                <c:pt idx="6">
                  <c:v>34546</c:v>
                </c:pt>
                <c:pt idx="7">
                  <c:v>34577</c:v>
                </c:pt>
                <c:pt idx="8">
                  <c:v>34607</c:v>
                </c:pt>
                <c:pt idx="9">
                  <c:v>34638</c:v>
                </c:pt>
                <c:pt idx="10">
                  <c:v>34668</c:v>
                </c:pt>
                <c:pt idx="11">
                  <c:v>34699</c:v>
                </c:pt>
                <c:pt idx="12">
                  <c:v>34730</c:v>
                </c:pt>
                <c:pt idx="13">
                  <c:v>34758</c:v>
                </c:pt>
                <c:pt idx="14">
                  <c:v>34789</c:v>
                </c:pt>
                <c:pt idx="15">
                  <c:v>34819</c:v>
                </c:pt>
                <c:pt idx="16">
                  <c:v>34850</c:v>
                </c:pt>
                <c:pt idx="17">
                  <c:v>34880</c:v>
                </c:pt>
                <c:pt idx="18">
                  <c:v>34911</c:v>
                </c:pt>
                <c:pt idx="19">
                  <c:v>34942</c:v>
                </c:pt>
                <c:pt idx="20">
                  <c:v>34972</c:v>
                </c:pt>
                <c:pt idx="21">
                  <c:v>35003</c:v>
                </c:pt>
                <c:pt idx="22">
                  <c:v>35033</c:v>
                </c:pt>
                <c:pt idx="23">
                  <c:v>35064</c:v>
                </c:pt>
                <c:pt idx="24">
                  <c:v>35095</c:v>
                </c:pt>
                <c:pt idx="25">
                  <c:v>35124</c:v>
                </c:pt>
                <c:pt idx="26">
                  <c:v>35155</c:v>
                </c:pt>
                <c:pt idx="27">
                  <c:v>35185</c:v>
                </c:pt>
                <c:pt idx="28">
                  <c:v>35216</c:v>
                </c:pt>
                <c:pt idx="29">
                  <c:v>35246</c:v>
                </c:pt>
                <c:pt idx="30">
                  <c:v>35277</c:v>
                </c:pt>
                <c:pt idx="31">
                  <c:v>35308</c:v>
                </c:pt>
                <c:pt idx="32">
                  <c:v>35338</c:v>
                </c:pt>
                <c:pt idx="33">
                  <c:v>35369</c:v>
                </c:pt>
                <c:pt idx="34">
                  <c:v>35399</c:v>
                </c:pt>
                <c:pt idx="35">
                  <c:v>35430</c:v>
                </c:pt>
                <c:pt idx="36">
                  <c:v>35461</c:v>
                </c:pt>
                <c:pt idx="37">
                  <c:v>35489</c:v>
                </c:pt>
                <c:pt idx="38">
                  <c:v>35520</c:v>
                </c:pt>
                <c:pt idx="39">
                  <c:v>35550</c:v>
                </c:pt>
                <c:pt idx="40">
                  <c:v>35581</c:v>
                </c:pt>
                <c:pt idx="41">
                  <c:v>35611</c:v>
                </c:pt>
                <c:pt idx="42">
                  <c:v>35642</c:v>
                </c:pt>
                <c:pt idx="43">
                  <c:v>35673</c:v>
                </c:pt>
                <c:pt idx="44">
                  <c:v>35703</c:v>
                </c:pt>
                <c:pt idx="45">
                  <c:v>35734</c:v>
                </c:pt>
                <c:pt idx="46">
                  <c:v>35764</c:v>
                </c:pt>
                <c:pt idx="47">
                  <c:v>35795</c:v>
                </c:pt>
                <c:pt idx="48">
                  <c:v>35826</c:v>
                </c:pt>
                <c:pt idx="49">
                  <c:v>35854</c:v>
                </c:pt>
                <c:pt idx="50">
                  <c:v>35885</c:v>
                </c:pt>
                <c:pt idx="51">
                  <c:v>35915</c:v>
                </c:pt>
                <c:pt idx="52">
                  <c:v>35946</c:v>
                </c:pt>
                <c:pt idx="53">
                  <c:v>35976</c:v>
                </c:pt>
                <c:pt idx="54">
                  <c:v>36007</c:v>
                </c:pt>
                <c:pt idx="55">
                  <c:v>36038</c:v>
                </c:pt>
                <c:pt idx="56">
                  <c:v>36068</c:v>
                </c:pt>
                <c:pt idx="57">
                  <c:v>36099</c:v>
                </c:pt>
                <c:pt idx="58">
                  <c:v>36129</c:v>
                </c:pt>
                <c:pt idx="59">
                  <c:v>36160</c:v>
                </c:pt>
                <c:pt idx="60">
                  <c:v>36191</c:v>
                </c:pt>
                <c:pt idx="61">
                  <c:v>36219</c:v>
                </c:pt>
                <c:pt idx="62">
                  <c:v>36250</c:v>
                </c:pt>
                <c:pt idx="63">
                  <c:v>36280</c:v>
                </c:pt>
                <c:pt idx="64">
                  <c:v>36311</c:v>
                </c:pt>
                <c:pt idx="65">
                  <c:v>36341</c:v>
                </c:pt>
                <c:pt idx="66">
                  <c:v>36372</c:v>
                </c:pt>
                <c:pt idx="67">
                  <c:v>36403</c:v>
                </c:pt>
                <c:pt idx="68">
                  <c:v>36433</c:v>
                </c:pt>
                <c:pt idx="69">
                  <c:v>36464</c:v>
                </c:pt>
                <c:pt idx="70">
                  <c:v>36494</c:v>
                </c:pt>
                <c:pt idx="71">
                  <c:v>36525</c:v>
                </c:pt>
                <c:pt idx="72">
                  <c:v>36556</c:v>
                </c:pt>
                <c:pt idx="73">
                  <c:v>36585</c:v>
                </c:pt>
                <c:pt idx="74">
                  <c:v>36616</c:v>
                </c:pt>
                <c:pt idx="75">
                  <c:v>36646</c:v>
                </c:pt>
                <c:pt idx="76">
                  <c:v>36677</c:v>
                </c:pt>
                <c:pt idx="77">
                  <c:v>36707</c:v>
                </c:pt>
                <c:pt idx="78">
                  <c:v>36738</c:v>
                </c:pt>
                <c:pt idx="79">
                  <c:v>36769</c:v>
                </c:pt>
                <c:pt idx="80">
                  <c:v>36799</c:v>
                </c:pt>
                <c:pt idx="81">
                  <c:v>36830</c:v>
                </c:pt>
                <c:pt idx="82">
                  <c:v>36860</c:v>
                </c:pt>
                <c:pt idx="83">
                  <c:v>36891</c:v>
                </c:pt>
                <c:pt idx="84">
                  <c:v>36922</c:v>
                </c:pt>
                <c:pt idx="85">
                  <c:v>36950</c:v>
                </c:pt>
                <c:pt idx="86">
                  <c:v>36981</c:v>
                </c:pt>
                <c:pt idx="87">
                  <c:v>37011</c:v>
                </c:pt>
                <c:pt idx="88">
                  <c:v>37042</c:v>
                </c:pt>
                <c:pt idx="89">
                  <c:v>37072</c:v>
                </c:pt>
                <c:pt idx="90">
                  <c:v>37103</c:v>
                </c:pt>
                <c:pt idx="91">
                  <c:v>37134</c:v>
                </c:pt>
                <c:pt idx="92">
                  <c:v>37164</c:v>
                </c:pt>
                <c:pt idx="93">
                  <c:v>37195</c:v>
                </c:pt>
                <c:pt idx="94">
                  <c:v>37225</c:v>
                </c:pt>
                <c:pt idx="95">
                  <c:v>37256</c:v>
                </c:pt>
                <c:pt idx="96">
                  <c:v>37287</c:v>
                </c:pt>
                <c:pt idx="97">
                  <c:v>37315</c:v>
                </c:pt>
                <c:pt idx="98">
                  <c:v>37346</c:v>
                </c:pt>
                <c:pt idx="99">
                  <c:v>37376</c:v>
                </c:pt>
                <c:pt idx="100">
                  <c:v>37407</c:v>
                </c:pt>
                <c:pt idx="101">
                  <c:v>37437</c:v>
                </c:pt>
                <c:pt idx="102">
                  <c:v>37468</c:v>
                </c:pt>
                <c:pt idx="103">
                  <c:v>37499</c:v>
                </c:pt>
                <c:pt idx="104">
                  <c:v>37529</c:v>
                </c:pt>
                <c:pt idx="105">
                  <c:v>37560</c:v>
                </c:pt>
                <c:pt idx="106">
                  <c:v>37590</c:v>
                </c:pt>
                <c:pt idx="107">
                  <c:v>37621</c:v>
                </c:pt>
                <c:pt idx="108">
                  <c:v>37652</c:v>
                </c:pt>
                <c:pt idx="109">
                  <c:v>37680</c:v>
                </c:pt>
                <c:pt idx="110">
                  <c:v>37711</c:v>
                </c:pt>
                <c:pt idx="111">
                  <c:v>37741</c:v>
                </c:pt>
                <c:pt idx="112">
                  <c:v>37772</c:v>
                </c:pt>
                <c:pt idx="113">
                  <c:v>37802</c:v>
                </c:pt>
                <c:pt idx="114">
                  <c:v>37833</c:v>
                </c:pt>
                <c:pt idx="115">
                  <c:v>37864</c:v>
                </c:pt>
                <c:pt idx="116">
                  <c:v>37894</c:v>
                </c:pt>
                <c:pt idx="117">
                  <c:v>37925</c:v>
                </c:pt>
                <c:pt idx="118">
                  <c:v>37955</c:v>
                </c:pt>
                <c:pt idx="119">
                  <c:v>37986</c:v>
                </c:pt>
                <c:pt idx="120">
                  <c:v>38017</c:v>
                </c:pt>
                <c:pt idx="121">
                  <c:v>38046</c:v>
                </c:pt>
                <c:pt idx="122">
                  <c:v>38077</c:v>
                </c:pt>
                <c:pt idx="123">
                  <c:v>38107</c:v>
                </c:pt>
                <c:pt idx="124">
                  <c:v>38138</c:v>
                </c:pt>
                <c:pt idx="125">
                  <c:v>38168</c:v>
                </c:pt>
                <c:pt idx="126">
                  <c:v>38199</c:v>
                </c:pt>
                <c:pt idx="127">
                  <c:v>38230</c:v>
                </c:pt>
                <c:pt idx="128">
                  <c:v>38260</c:v>
                </c:pt>
                <c:pt idx="129">
                  <c:v>38291</c:v>
                </c:pt>
                <c:pt idx="130">
                  <c:v>38321</c:v>
                </c:pt>
                <c:pt idx="131">
                  <c:v>38352</c:v>
                </c:pt>
                <c:pt idx="132">
                  <c:v>38383</c:v>
                </c:pt>
                <c:pt idx="133">
                  <c:v>38411</c:v>
                </c:pt>
                <c:pt idx="134">
                  <c:v>38442</c:v>
                </c:pt>
                <c:pt idx="135">
                  <c:v>38472</c:v>
                </c:pt>
                <c:pt idx="136">
                  <c:v>38503</c:v>
                </c:pt>
                <c:pt idx="137">
                  <c:v>38533</c:v>
                </c:pt>
                <c:pt idx="138">
                  <c:v>38564</c:v>
                </c:pt>
                <c:pt idx="139">
                  <c:v>38595</c:v>
                </c:pt>
                <c:pt idx="140">
                  <c:v>38625</c:v>
                </c:pt>
                <c:pt idx="141">
                  <c:v>38656</c:v>
                </c:pt>
                <c:pt idx="142">
                  <c:v>38686</c:v>
                </c:pt>
                <c:pt idx="143">
                  <c:v>38717</c:v>
                </c:pt>
                <c:pt idx="144">
                  <c:v>38748</c:v>
                </c:pt>
                <c:pt idx="145">
                  <c:v>38776</c:v>
                </c:pt>
                <c:pt idx="146">
                  <c:v>38807</c:v>
                </c:pt>
                <c:pt idx="147">
                  <c:v>38837</c:v>
                </c:pt>
                <c:pt idx="148">
                  <c:v>38868</c:v>
                </c:pt>
                <c:pt idx="149">
                  <c:v>38898</c:v>
                </c:pt>
                <c:pt idx="150">
                  <c:v>38929</c:v>
                </c:pt>
                <c:pt idx="151">
                  <c:v>38960</c:v>
                </c:pt>
                <c:pt idx="152">
                  <c:v>38990</c:v>
                </c:pt>
                <c:pt idx="153">
                  <c:v>39021</c:v>
                </c:pt>
                <c:pt idx="154">
                  <c:v>39051</c:v>
                </c:pt>
                <c:pt idx="155">
                  <c:v>39082</c:v>
                </c:pt>
                <c:pt idx="156">
                  <c:v>39113</c:v>
                </c:pt>
                <c:pt idx="157">
                  <c:v>39141</c:v>
                </c:pt>
                <c:pt idx="158">
                  <c:v>39172</c:v>
                </c:pt>
                <c:pt idx="159">
                  <c:v>39202</c:v>
                </c:pt>
                <c:pt idx="160">
                  <c:v>39233</c:v>
                </c:pt>
                <c:pt idx="161">
                  <c:v>39263</c:v>
                </c:pt>
                <c:pt idx="162">
                  <c:v>39294</c:v>
                </c:pt>
                <c:pt idx="163">
                  <c:v>39325</c:v>
                </c:pt>
                <c:pt idx="164">
                  <c:v>39355</c:v>
                </c:pt>
                <c:pt idx="165">
                  <c:v>39386</c:v>
                </c:pt>
                <c:pt idx="166">
                  <c:v>39416</c:v>
                </c:pt>
                <c:pt idx="167">
                  <c:v>39447</c:v>
                </c:pt>
                <c:pt idx="168">
                  <c:v>39478</c:v>
                </c:pt>
                <c:pt idx="169">
                  <c:v>39507</c:v>
                </c:pt>
                <c:pt idx="170">
                  <c:v>39538</c:v>
                </c:pt>
                <c:pt idx="171">
                  <c:v>39568</c:v>
                </c:pt>
                <c:pt idx="172">
                  <c:v>39599</c:v>
                </c:pt>
                <c:pt idx="173">
                  <c:v>39629</c:v>
                </c:pt>
                <c:pt idx="174">
                  <c:v>39660</c:v>
                </c:pt>
                <c:pt idx="175">
                  <c:v>39691</c:v>
                </c:pt>
                <c:pt idx="176">
                  <c:v>39721</c:v>
                </c:pt>
                <c:pt idx="177">
                  <c:v>39752</c:v>
                </c:pt>
                <c:pt idx="178">
                  <c:v>39782</c:v>
                </c:pt>
                <c:pt idx="179">
                  <c:v>39813</c:v>
                </c:pt>
                <c:pt idx="180">
                  <c:v>39844</c:v>
                </c:pt>
                <c:pt idx="181">
                  <c:v>39872</c:v>
                </c:pt>
                <c:pt idx="182">
                  <c:v>39903</c:v>
                </c:pt>
                <c:pt idx="183">
                  <c:v>39933</c:v>
                </c:pt>
                <c:pt idx="184">
                  <c:v>39964</c:v>
                </c:pt>
                <c:pt idx="185">
                  <c:v>39994</c:v>
                </c:pt>
                <c:pt idx="186">
                  <c:v>40025</c:v>
                </c:pt>
                <c:pt idx="187">
                  <c:v>40056</c:v>
                </c:pt>
                <c:pt idx="188">
                  <c:v>40086</c:v>
                </c:pt>
                <c:pt idx="189">
                  <c:v>40117</c:v>
                </c:pt>
                <c:pt idx="190">
                  <c:v>40147</c:v>
                </c:pt>
                <c:pt idx="191">
                  <c:v>40178</c:v>
                </c:pt>
                <c:pt idx="192">
                  <c:v>40209</c:v>
                </c:pt>
                <c:pt idx="193">
                  <c:v>40237</c:v>
                </c:pt>
                <c:pt idx="194">
                  <c:v>40268</c:v>
                </c:pt>
                <c:pt idx="195">
                  <c:v>40298</c:v>
                </c:pt>
                <c:pt idx="196">
                  <c:v>40329</c:v>
                </c:pt>
                <c:pt idx="197">
                  <c:v>40359</c:v>
                </c:pt>
                <c:pt idx="198">
                  <c:v>40390</c:v>
                </c:pt>
                <c:pt idx="199">
                  <c:v>40421</c:v>
                </c:pt>
                <c:pt idx="200">
                  <c:v>40451</c:v>
                </c:pt>
                <c:pt idx="201">
                  <c:v>40482</c:v>
                </c:pt>
                <c:pt idx="202">
                  <c:v>40512</c:v>
                </c:pt>
                <c:pt idx="203">
                  <c:v>40543</c:v>
                </c:pt>
                <c:pt idx="204">
                  <c:v>40574</c:v>
                </c:pt>
                <c:pt idx="205">
                  <c:v>40602</c:v>
                </c:pt>
                <c:pt idx="206">
                  <c:v>40633</c:v>
                </c:pt>
                <c:pt idx="207">
                  <c:v>40663</c:v>
                </c:pt>
                <c:pt idx="208">
                  <c:v>40694</c:v>
                </c:pt>
                <c:pt idx="209">
                  <c:v>40724</c:v>
                </c:pt>
                <c:pt idx="210">
                  <c:v>40755</c:v>
                </c:pt>
                <c:pt idx="211">
                  <c:v>40786</c:v>
                </c:pt>
                <c:pt idx="212">
                  <c:v>40816</c:v>
                </c:pt>
                <c:pt idx="213">
                  <c:v>40847</c:v>
                </c:pt>
                <c:pt idx="214">
                  <c:v>40877</c:v>
                </c:pt>
                <c:pt idx="215">
                  <c:v>40908</c:v>
                </c:pt>
                <c:pt idx="216">
                  <c:v>40939</c:v>
                </c:pt>
                <c:pt idx="217">
                  <c:v>40968</c:v>
                </c:pt>
                <c:pt idx="218">
                  <c:v>40999</c:v>
                </c:pt>
                <c:pt idx="219">
                  <c:v>41029</c:v>
                </c:pt>
                <c:pt idx="220">
                  <c:v>41060</c:v>
                </c:pt>
                <c:pt idx="221">
                  <c:v>41090</c:v>
                </c:pt>
                <c:pt idx="222">
                  <c:v>41121</c:v>
                </c:pt>
                <c:pt idx="223">
                  <c:v>41152</c:v>
                </c:pt>
                <c:pt idx="224">
                  <c:v>41182</c:v>
                </c:pt>
                <c:pt idx="225">
                  <c:v>41213</c:v>
                </c:pt>
                <c:pt idx="226">
                  <c:v>41243</c:v>
                </c:pt>
                <c:pt idx="227">
                  <c:v>41274</c:v>
                </c:pt>
                <c:pt idx="228">
                  <c:v>41305</c:v>
                </c:pt>
                <c:pt idx="229">
                  <c:v>41333</c:v>
                </c:pt>
                <c:pt idx="230">
                  <c:v>41364</c:v>
                </c:pt>
                <c:pt idx="231">
                  <c:v>41394</c:v>
                </c:pt>
                <c:pt idx="232">
                  <c:v>41425</c:v>
                </c:pt>
                <c:pt idx="233">
                  <c:v>41455</c:v>
                </c:pt>
                <c:pt idx="234">
                  <c:v>41486</c:v>
                </c:pt>
                <c:pt idx="235">
                  <c:v>41517</c:v>
                </c:pt>
                <c:pt idx="236">
                  <c:v>41547</c:v>
                </c:pt>
                <c:pt idx="237">
                  <c:v>41578</c:v>
                </c:pt>
                <c:pt idx="238">
                  <c:v>41608</c:v>
                </c:pt>
                <c:pt idx="239">
                  <c:v>41639</c:v>
                </c:pt>
                <c:pt idx="240">
                  <c:v>41670</c:v>
                </c:pt>
                <c:pt idx="241">
                  <c:v>41698</c:v>
                </c:pt>
                <c:pt idx="242">
                  <c:v>41729</c:v>
                </c:pt>
                <c:pt idx="243">
                  <c:v>41759</c:v>
                </c:pt>
                <c:pt idx="244">
                  <c:v>41790</c:v>
                </c:pt>
                <c:pt idx="245">
                  <c:v>41820</c:v>
                </c:pt>
                <c:pt idx="246">
                  <c:v>41851</c:v>
                </c:pt>
                <c:pt idx="247">
                  <c:v>41882</c:v>
                </c:pt>
                <c:pt idx="248">
                  <c:v>41912</c:v>
                </c:pt>
                <c:pt idx="249">
                  <c:v>41943</c:v>
                </c:pt>
                <c:pt idx="250">
                  <c:v>41973</c:v>
                </c:pt>
                <c:pt idx="251">
                  <c:v>42004</c:v>
                </c:pt>
                <c:pt idx="252">
                  <c:v>42035</c:v>
                </c:pt>
                <c:pt idx="253">
                  <c:v>42063</c:v>
                </c:pt>
                <c:pt idx="254">
                  <c:v>42094</c:v>
                </c:pt>
                <c:pt idx="255">
                  <c:v>42124</c:v>
                </c:pt>
                <c:pt idx="256">
                  <c:v>42155</c:v>
                </c:pt>
                <c:pt idx="257">
                  <c:v>42185</c:v>
                </c:pt>
                <c:pt idx="258">
                  <c:v>42216</c:v>
                </c:pt>
                <c:pt idx="259">
                  <c:v>42247</c:v>
                </c:pt>
                <c:pt idx="260">
                  <c:v>42277</c:v>
                </c:pt>
                <c:pt idx="261">
                  <c:v>42308</c:v>
                </c:pt>
                <c:pt idx="262">
                  <c:v>42338</c:v>
                </c:pt>
                <c:pt idx="263">
                  <c:v>42369</c:v>
                </c:pt>
                <c:pt idx="264">
                  <c:v>42400</c:v>
                </c:pt>
                <c:pt idx="265">
                  <c:v>42429</c:v>
                </c:pt>
                <c:pt idx="266">
                  <c:v>42460</c:v>
                </c:pt>
                <c:pt idx="267">
                  <c:v>42490</c:v>
                </c:pt>
                <c:pt idx="268">
                  <c:v>42521</c:v>
                </c:pt>
                <c:pt idx="269">
                  <c:v>42551</c:v>
                </c:pt>
                <c:pt idx="270">
                  <c:v>42582</c:v>
                </c:pt>
                <c:pt idx="271">
                  <c:v>42613</c:v>
                </c:pt>
                <c:pt idx="272">
                  <c:v>42643</c:v>
                </c:pt>
                <c:pt idx="273">
                  <c:v>42674</c:v>
                </c:pt>
                <c:pt idx="274">
                  <c:v>42704</c:v>
                </c:pt>
                <c:pt idx="275">
                  <c:v>42735</c:v>
                </c:pt>
                <c:pt idx="276">
                  <c:v>42766</c:v>
                </c:pt>
                <c:pt idx="277">
                  <c:v>42794</c:v>
                </c:pt>
                <c:pt idx="278">
                  <c:v>42825</c:v>
                </c:pt>
                <c:pt idx="279">
                  <c:v>42855</c:v>
                </c:pt>
                <c:pt idx="280">
                  <c:v>42886</c:v>
                </c:pt>
                <c:pt idx="281">
                  <c:v>42916</c:v>
                </c:pt>
                <c:pt idx="282">
                  <c:v>42947</c:v>
                </c:pt>
                <c:pt idx="283">
                  <c:v>42978</c:v>
                </c:pt>
                <c:pt idx="284">
                  <c:v>43008</c:v>
                </c:pt>
                <c:pt idx="285">
                  <c:v>43039</c:v>
                </c:pt>
                <c:pt idx="286">
                  <c:v>43069</c:v>
                </c:pt>
                <c:pt idx="287">
                  <c:v>43100</c:v>
                </c:pt>
                <c:pt idx="288">
                  <c:v>43131</c:v>
                </c:pt>
                <c:pt idx="289">
                  <c:v>43159</c:v>
                </c:pt>
                <c:pt idx="290">
                  <c:v>43190</c:v>
                </c:pt>
                <c:pt idx="291">
                  <c:v>43220</c:v>
                </c:pt>
                <c:pt idx="292">
                  <c:v>43251</c:v>
                </c:pt>
                <c:pt idx="293">
                  <c:v>43281</c:v>
                </c:pt>
                <c:pt idx="294">
                  <c:v>43312</c:v>
                </c:pt>
                <c:pt idx="295">
                  <c:v>43343</c:v>
                </c:pt>
                <c:pt idx="296">
                  <c:v>43373</c:v>
                </c:pt>
                <c:pt idx="297">
                  <c:v>43404</c:v>
                </c:pt>
                <c:pt idx="298">
                  <c:v>43434</c:v>
                </c:pt>
                <c:pt idx="299">
                  <c:v>43465</c:v>
                </c:pt>
                <c:pt idx="300">
                  <c:v>43496</c:v>
                </c:pt>
                <c:pt idx="301">
                  <c:v>43524</c:v>
                </c:pt>
                <c:pt idx="302">
                  <c:v>43555</c:v>
                </c:pt>
                <c:pt idx="303">
                  <c:v>43585</c:v>
                </c:pt>
                <c:pt idx="304">
                  <c:v>43616</c:v>
                </c:pt>
                <c:pt idx="305">
                  <c:v>43646</c:v>
                </c:pt>
                <c:pt idx="306">
                  <c:v>43677</c:v>
                </c:pt>
                <c:pt idx="307">
                  <c:v>43708</c:v>
                </c:pt>
                <c:pt idx="308">
                  <c:v>43738</c:v>
                </c:pt>
                <c:pt idx="309">
                  <c:v>43769</c:v>
                </c:pt>
                <c:pt idx="310">
                  <c:v>43799</c:v>
                </c:pt>
                <c:pt idx="311">
                  <c:v>43830</c:v>
                </c:pt>
                <c:pt idx="312">
                  <c:v>43861</c:v>
                </c:pt>
                <c:pt idx="313">
                  <c:v>43890</c:v>
                </c:pt>
                <c:pt idx="314">
                  <c:v>43921</c:v>
                </c:pt>
                <c:pt idx="315">
                  <c:v>43951</c:v>
                </c:pt>
                <c:pt idx="316">
                  <c:v>43982</c:v>
                </c:pt>
                <c:pt idx="317">
                  <c:v>44012</c:v>
                </c:pt>
                <c:pt idx="318">
                  <c:v>44043</c:v>
                </c:pt>
                <c:pt idx="319">
                  <c:v>44074</c:v>
                </c:pt>
                <c:pt idx="320">
                  <c:v>44104</c:v>
                </c:pt>
                <c:pt idx="321">
                  <c:v>44135</c:v>
                </c:pt>
                <c:pt idx="322">
                  <c:v>44165</c:v>
                </c:pt>
                <c:pt idx="323">
                  <c:v>44196</c:v>
                </c:pt>
                <c:pt idx="324">
                  <c:v>44227</c:v>
                </c:pt>
                <c:pt idx="325">
                  <c:v>44255</c:v>
                </c:pt>
                <c:pt idx="326">
                  <c:v>44286</c:v>
                </c:pt>
                <c:pt idx="327">
                  <c:v>44316</c:v>
                </c:pt>
                <c:pt idx="328">
                  <c:v>44347</c:v>
                </c:pt>
                <c:pt idx="329">
                  <c:v>44377</c:v>
                </c:pt>
                <c:pt idx="330">
                  <c:v>44408</c:v>
                </c:pt>
                <c:pt idx="331">
                  <c:v>44439</c:v>
                </c:pt>
                <c:pt idx="332">
                  <c:v>44469</c:v>
                </c:pt>
                <c:pt idx="333">
                  <c:v>44500</c:v>
                </c:pt>
                <c:pt idx="334">
                  <c:v>44530</c:v>
                </c:pt>
                <c:pt idx="335">
                  <c:v>44561</c:v>
                </c:pt>
                <c:pt idx="336">
                  <c:v>44592</c:v>
                </c:pt>
                <c:pt idx="337">
                  <c:v>44620</c:v>
                </c:pt>
                <c:pt idx="338">
                  <c:v>44651</c:v>
                </c:pt>
                <c:pt idx="339">
                  <c:v>44681</c:v>
                </c:pt>
                <c:pt idx="340">
                  <c:v>44712</c:v>
                </c:pt>
                <c:pt idx="341">
                  <c:v>44742</c:v>
                </c:pt>
                <c:pt idx="342">
                  <c:v>44773</c:v>
                </c:pt>
                <c:pt idx="343">
                  <c:v>44804</c:v>
                </c:pt>
                <c:pt idx="344">
                  <c:v>44834</c:v>
                </c:pt>
                <c:pt idx="345">
                  <c:v>44865</c:v>
                </c:pt>
                <c:pt idx="346">
                  <c:v>44895</c:v>
                </c:pt>
                <c:pt idx="347">
                  <c:v>44926</c:v>
                </c:pt>
                <c:pt idx="348">
                  <c:v>44957</c:v>
                </c:pt>
                <c:pt idx="349">
                  <c:v>44985</c:v>
                </c:pt>
                <c:pt idx="350">
                  <c:v>45016</c:v>
                </c:pt>
                <c:pt idx="351">
                  <c:v>45046</c:v>
                </c:pt>
                <c:pt idx="352">
                  <c:v>45077</c:v>
                </c:pt>
                <c:pt idx="353">
                  <c:v>45107</c:v>
                </c:pt>
                <c:pt idx="354">
                  <c:v>45138</c:v>
                </c:pt>
                <c:pt idx="355">
                  <c:v>45169</c:v>
                </c:pt>
                <c:pt idx="356">
                  <c:v>45199</c:v>
                </c:pt>
                <c:pt idx="357">
                  <c:v>45230</c:v>
                </c:pt>
                <c:pt idx="358">
                  <c:v>45260</c:v>
                </c:pt>
                <c:pt idx="359">
                  <c:v>45291</c:v>
                </c:pt>
                <c:pt idx="360">
                  <c:v>45322</c:v>
                </c:pt>
              </c:numCache>
            </c:numRef>
          </c:cat>
          <c:val>
            <c:numRef>
              <c:f>'SPX (1994～)'!$D$3:$D$363</c:f>
              <c:numCache>
                <c:formatCode>#,##0.00_ ;[Red]\-#,##0.00\ </c:formatCode>
                <c:ptCount val="361"/>
                <c:pt idx="0">
                  <c:v>481.61</c:v>
                </c:pt>
                <c:pt idx="1">
                  <c:v>447.58810045074051</c:v>
                </c:pt>
                <c:pt idx="2">
                  <c:v>419.97758623861648</c:v>
                </c:pt>
                <c:pt idx="3">
                  <c:v>423.20253242571982</c:v>
                </c:pt>
                <c:pt idx="4">
                  <c:v>439.8289945727164</c:v>
                </c:pt>
                <c:pt idx="5">
                  <c:v>402.05392880139823</c:v>
                </c:pt>
                <c:pt idx="6">
                  <c:v>421.62786496182503</c:v>
                </c:pt>
                <c:pt idx="7">
                  <c:v>437.43680342194835</c:v>
                </c:pt>
                <c:pt idx="8">
                  <c:v>421.50833685953461</c:v>
                </c:pt>
                <c:pt idx="9">
                  <c:v>420.94810045074058</c:v>
                </c:pt>
                <c:pt idx="10">
                  <c:v>412.87417624873524</c:v>
                </c:pt>
                <c:pt idx="11">
                  <c:v>420.61375402446879</c:v>
                </c:pt>
                <c:pt idx="12">
                  <c:v>430.78199797626718</c:v>
                </c:pt>
                <c:pt idx="13">
                  <c:v>433.63407966148463</c:v>
                </c:pt>
                <c:pt idx="14">
                  <c:v>398.87301996136512</c:v>
                </c:pt>
                <c:pt idx="15">
                  <c:v>398.89906632324539</c:v>
                </c:pt>
                <c:pt idx="16">
                  <c:v>414.80669671603351</c:v>
                </c:pt>
                <c:pt idx="17">
                  <c:v>423.93386073038363</c:v>
                </c:pt>
                <c:pt idx="18">
                  <c:v>457.20693404470609</c:v>
                </c:pt>
                <c:pt idx="19">
                  <c:v>503.68140925397847</c:v>
                </c:pt>
                <c:pt idx="20">
                  <c:v>536.51106613926959</c:v>
                </c:pt>
                <c:pt idx="21">
                  <c:v>545.60757979946652</c:v>
                </c:pt>
                <c:pt idx="22">
                  <c:v>568.72815840309079</c:v>
                </c:pt>
                <c:pt idx="23">
                  <c:v>585.56126851255635</c:v>
                </c:pt>
                <c:pt idx="24">
                  <c:v>626.30798454603985</c:v>
                </c:pt>
                <c:pt idx="25">
                  <c:v>620.0465228589826</c:v>
                </c:pt>
                <c:pt idx="26">
                  <c:v>636.35576303927883</c:v>
                </c:pt>
                <c:pt idx="27">
                  <c:v>631.844816484224</c:v>
                </c:pt>
                <c:pt idx="28">
                  <c:v>664.9960886762949</c:v>
                </c:pt>
                <c:pt idx="29">
                  <c:v>676.73729187747222</c:v>
                </c:pt>
                <c:pt idx="30">
                  <c:v>628.70628277067431</c:v>
                </c:pt>
                <c:pt idx="31">
                  <c:v>653.24947842884751</c:v>
                </c:pt>
                <c:pt idx="32">
                  <c:v>704.08489375402462</c:v>
                </c:pt>
                <c:pt idx="33">
                  <c:v>739.58955017937637</c:v>
                </c:pt>
                <c:pt idx="34">
                  <c:v>792.81323705270904</c:v>
                </c:pt>
                <c:pt idx="35">
                  <c:v>789.73200257566009</c:v>
                </c:pt>
                <c:pt idx="36">
                  <c:v>877.93049397479547</c:v>
                </c:pt>
                <c:pt idx="37">
                  <c:v>873.67750896881626</c:v>
                </c:pt>
                <c:pt idx="38">
                  <c:v>861.86735350933691</c:v>
                </c:pt>
                <c:pt idx="39">
                  <c:v>936.75179100358764</c:v>
                </c:pt>
                <c:pt idx="40">
                  <c:v>906.33540612639149</c:v>
                </c:pt>
                <c:pt idx="41">
                  <c:v>932.69052525066695</c:v>
                </c:pt>
                <c:pt idx="42">
                  <c:v>1040.2514488087572</c:v>
                </c:pt>
                <c:pt idx="43">
                  <c:v>999.91674638947666</c:v>
                </c:pt>
                <c:pt idx="44">
                  <c:v>1050.0160058872229</c:v>
                </c:pt>
                <c:pt idx="45">
                  <c:v>1012.7201674179008</c:v>
                </c:pt>
                <c:pt idx="46">
                  <c:v>1123.6122711802041</c:v>
                </c:pt>
                <c:pt idx="47">
                  <c:v>1165.9264308711251</c:v>
                </c:pt>
                <c:pt idx="48">
                  <c:v>1145.2079845460401</c:v>
                </c:pt>
                <c:pt idx="49">
                  <c:v>1217.199650446141</c:v>
                </c:pt>
                <c:pt idx="50">
                  <c:v>1348.9368503357557</c:v>
                </c:pt>
                <c:pt idx="51">
                  <c:v>1357.2942691564713</c:v>
                </c:pt>
                <c:pt idx="52">
                  <c:v>1392.2479532701684</c:v>
                </c:pt>
                <c:pt idx="53">
                  <c:v>1446.6342378805996</c:v>
                </c:pt>
                <c:pt idx="54">
                  <c:v>1492.1992686965323</c:v>
                </c:pt>
                <c:pt idx="55">
                  <c:v>1226.2095483396192</c:v>
                </c:pt>
                <c:pt idx="56">
                  <c:v>1276.3377269800387</c:v>
                </c:pt>
                <c:pt idx="57">
                  <c:v>1170.3245883543373</c:v>
                </c:pt>
                <c:pt idx="58">
                  <c:v>1316.4828783000646</c:v>
                </c:pt>
                <c:pt idx="59">
                  <c:v>1280.0003311562875</c:v>
                </c:pt>
                <c:pt idx="60">
                  <c:v>1367.8057952350291</c:v>
                </c:pt>
                <c:pt idx="61">
                  <c:v>1354.9751954741976</c:v>
                </c:pt>
                <c:pt idx="62">
                  <c:v>1405.7653941679698</c:v>
                </c:pt>
                <c:pt idx="63">
                  <c:v>1467.0890534449454</c:v>
                </c:pt>
                <c:pt idx="64">
                  <c:v>1454.8849379081962</c:v>
                </c:pt>
                <c:pt idx="65">
                  <c:v>1529.1618158403089</c:v>
                </c:pt>
                <c:pt idx="66">
                  <c:v>1399.4889154631589</c:v>
                </c:pt>
                <c:pt idx="67">
                  <c:v>1332.4347070186736</c:v>
                </c:pt>
                <c:pt idx="68">
                  <c:v>1254.5094949866618</c:v>
                </c:pt>
                <c:pt idx="69">
                  <c:v>1305.1330420384511</c:v>
                </c:pt>
                <c:pt idx="70">
                  <c:v>1304.8645791555516</c:v>
                </c:pt>
                <c:pt idx="71">
                  <c:v>1381.4004461411093</c:v>
                </c:pt>
                <c:pt idx="72">
                  <c:v>1377.1430926317728</c:v>
                </c:pt>
                <c:pt idx="73">
                  <c:v>1385.0227191610709</c:v>
                </c:pt>
                <c:pt idx="74">
                  <c:v>1416.4207064667464</c:v>
                </c:pt>
                <c:pt idx="75">
                  <c:v>1445.0816741790084</c:v>
                </c:pt>
                <c:pt idx="76">
                  <c:v>1406.2254254438415</c:v>
                </c:pt>
                <c:pt idx="77">
                  <c:v>1418.0710882163555</c:v>
                </c:pt>
                <c:pt idx="78">
                  <c:v>1439.7800910679791</c:v>
                </c:pt>
                <c:pt idx="79">
                  <c:v>1488.6415086008649</c:v>
                </c:pt>
                <c:pt idx="80">
                  <c:v>1427.7886624965504</c:v>
                </c:pt>
                <c:pt idx="81">
                  <c:v>1432.6871860914359</c:v>
                </c:pt>
                <c:pt idx="82">
                  <c:v>1334.666387636832</c:v>
                </c:pt>
                <c:pt idx="83">
                  <c:v>1387.806049121516</c:v>
                </c:pt>
                <c:pt idx="84">
                  <c:v>1461.7601260233648</c:v>
                </c:pt>
                <c:pt idx="85">
                  <c:v>1337.917045350014</c:v>
                </c:pt>
                <c:pt idx="86">
                  <c:v>1346.9050013798178</c:v>
                </c:pt>
                <c:pt idx="87">
                  <c:v>1419.9088253150587</c:v>
                </c:pt>
                <c:pt idx="88">
                  <c:v>1376.5385999448072</c:v>
                </c:pt>
                <c:pt idx="89">
                  <c:v>1404.8102051329226</c:v>
                </c:pt>
                <c:pt idx="90">
                  <c:v>1392.8420780057033</c:v>
                </c:pt>
                <c:pt idx="91">
                  <c:v>1239.2111783644559</c:v>
                </c:pt>
                <c:pt idx="92">
                  <c:v>1144.8329169349647</c:v>
                </c:pt>
                <c:pt idx="93">
                  <c:v>1193.9219630208813</c:v>
                </c:pt>
                <c:pt idx="94">
                  <c:v>1294.681850795695</c:v>
                </c:pt>
                <c:pt idx="95">
                  <c:v>1390.9816649802226</c:v>
                </c:pt>
                <c:pt idx="96">
                  <c:v>1402.1715941495725</c:v>
                </c:pt>
                <c:pt idx="97">
                  <c:v>1360.9388869469233</c:v>
                </c:pt>
                <c:pt idx="98">
                  <c:v>1401.861280470978</c:v>
                </c:pt>
                <c:pt idx="99">
                  <c:v>1274.2546187103303</c:v>
                </c:pt>
                <c:pt idx="100">
                  <c:v>1220.0793910403829</c:v>
                </c:pt>
                <c:pt idx="101">
                  <c:v>1089.3392033851533</c:v>
                </c:pt>
                <c:pt idx="102">
                  <c:v>1005.8763591205961</c:v>
                </c:pt>
                <c:pt idx="103">
                  <c:v>997.97783184619652</c:v>
                </c:pt>
                <c:pt idx="104">
                  <c:v>913.29958973415512</c:v>
                </c:pt>
                <c:pt idx="105">
                  <c:v>998.52716401435009</c:v>
                </c:pt>
                <c:pt idx="106">
                  <c:v>1055.5127449176707</c:v>
                </c:pt>
                <c:pt idx="107">
                  <c:v>960.99555514672068</c:v>
                </c:pt>
                <c:pt idx="108">
                  <c:v>943.62354889154642</c:v>
                </c:pt>
                <c:pt idx="109">
                  <c:v>913.80567565081401</c:v>
                </c:pt>
                <c:pt idx="110">
                  <c:v>921.20883635360133</c:v>
                </c:pt>
                <c:pt idx="111">
                  <c:v>1003.1211075338056</c:v>
                </c:pt>
                <c:pt idx="112">
                  <c:v>1056.8377858522676</c:v>
                </c:pt>
                <c:pt idx="113">
                  <c:v>1072.9270996228499</c:v>
                </c:pt>
                <c:pt idx="114">
                  <c:v>1098.1682503909483</c:v>
                </c:pt>
                <c:pt idx="115">
                  <c:v>1083.4878897985466</c:v>
                </c:pt>
                <c:pt idx="116">
                  <c:v>1021.4395667371907</c:v>
                </c:pt>
                <c:pt idx="117">
                  <c:v>1063.4681381657622</c:v>
                </c:pt>
                <c:pt idx="118">
                  <c:v>1066.9607395823753</c:v>
                </c:pt>
                <c:pt idx="119">
                  <c:v>1098.0094931469048</c:v>
                </c:pt>
                <c:pt idx="120">
                  <c:v>1098.0420283322603</c:v>
                </c:pt>
                <c:pt idx="121">
                  <c:v>1149.6794259957687</c:v>
                </c:pt>
                <c:pt idx="122">
                  <c:v>1080.1090479256738</c:v>
                </c:pt>
                <c:pt idx="123">
                  <c:v>1125.3288933860731</c:v>
                </c:pt>
                <c:pt idx="124">
                  <c:v>1128.6178493238895</c:v>
                </c:pt>
                <c:pt idx="125">
                  <c:v>1141.9943777021431</c:v>
                </c:pt>
                <c:pt idx="126">
                  <c:v>1128.2723539692761</c:v>
                </c:pt>
                <c:pt idx="127">
                  <c:v>1108.3030668751726</c:v>
                </c:pt>
                <c:pt idx="128">
                  <c:v>1128.6263122067887</c:v>
                </c:pt>
                <c:pt idx="129">
                  <c:v>1099.8423144144974</c:v>
                </c:pt>
                <c:pt idx="130">
                  <c:v>1112.1650262165394</c:v>
                </c:pt>
                <c:pt idx="131">
                  <c:v>1143.3586165026218</c:v>
                </c:pt>
                <c:pt idx="132">
                  <c:v>1125.7434642627172</c:v>
                </c:pt>
                <c:pt idx="133">
                  <c:v>1157.7633336399595</c:v>
                </c:pt>
                <c:pt idx="134">
                  <c:v>1162.5624091619907</c:v>
                </c:pt>
                <c:pt idx="135">
                  <c:v>1114.815619538221</c:v>
                </c:pt>
                <c:pt idx="136">
                  <c:v>1188.9791187563242</c:v>
                </c:pt>
                <c:pt idx="137">
                  <c:v>1213.5763425627815</c:v>
                </c:pt>
                <c:pt idx="138">
                  <c:v>1276.5265311378898</c:v>
                </c:pt>
                <c:pt idx="139">
                  <c:v>1241.6585530309999</c:v>
                </c:pt>
                <c:pt idx="140">
                  <c:v>1282.5019096679237</c:v>
                </c:pt>
                <c:pt idx="141">
                  <c:v>1293.7246361880232</c:v>
                </c:pt>
                <c:pt idx="142">
                  <c:v>1376.9451200441542</c:v>
                </c:pt>
                <c:pt idx="143">
                  <c:v>1351.9792530585962</c:v>
                </c:pt>
                <c:pt idx="144">
                  <c:v>1380.1690442461595</c:v>
                </c:pt>
                <c:pt idx="145">
                  <c:v>1363.5948394811887</c:v>
                </c:pt>
                <c:pt idx="146">
                  <c:v>1401.9519731395455</c:v>
                </c:pt>
                <c:pt idx="147">
                  <c:v>1372.0957050869283</c:v>
                </c:pt>
                <c:pt idx="148">
                  <c:v>1315.0706503541535</c:v>
                </c:pt>
                <c:pt idx="149">
                  <c:v>1337.0341826878853</c:v>
                </c:pt>
                <c:pt idx="150">
                  <c:v>1346.0653960077273</c:v>
                </c:pt>
                <c:pt idx="151">
                  <c:v>1407.5643013522215</c:v>
                </c:pt>
                <c:pt idx="152">
                  <c:v>1451.8505887222886</c:v>
                </c:pt>
                <c:pt idx="153">
                  <c:v>1481.6245662772517</c:v>
                </c:pt>
                <c:pt idx="154">
                  <c:v>1491.3340309079204</c:v>
                </c:pt>
                <c:pt idx="155">
                  <c:v>1553.2022353049397</c:v>
                </c:pt>
                <c:pt idx="156">
                  <c:v>1598.8529482108363</c:v>
                </c:pt>
                <c:pt idx="157">
                  <c:v>1533.512740318278</c:v>
                </c:pt>
                <c:pt idx="158">
                  <c:v>1540.0601030264006</c:v>
                </c:pt>
                <c:pt idx="159">
                  <c:v>1628.1388832674088</c:v>
                </c:pt>
                <c:pt idx="160">
                  <c:v>1713.517192530586</c:v>
                </c:pt>
                <c:pt idx="161">
                  <c:v>1703.178971575752</c:v>
                </c:pt>
                <c:pt idx="162">
                  <c:v>1585.2550216171467</c:v>
                </c:pt>
                <c:pt idx="163">
                  <c:v>1569.7159626529299</c:v>
                </c:pt>
                <c:pt idx="164">
                  <c:v>1611.9985741882072</c:v>
                </c:pt>
                <c:pt idx="165">
                  <c:v>1643.3034127495171</c:v>
                </c:pt>
                <c:pt idx="166">
                  <c:v>1515.0654769570419</c:v>
                </c:pt>
                <c:pt idx="167">
                  <c:v>1507.9358881427652</c:v>
                </c:pt>
                <c:pt idx="168">
                  <c:v>1349.0033023640879</c:v>
                </c:pt>
                <c:pt idx="169">
                  <c:v>1269.5515003219575</c:v>
                </c:pt>
                <c:pt idx="170">
                  <c:v>1215.5066691196764</c:v>
                </c:pt>
                <c:pt idx="171">
                  <c:v>1324.7927936712354</c:v>
                </c:pt>
                <c:pt idx="172">
                  <c:v>1358.9006181584032</c:v>
                </c:pt>
                <c:pt idx="173">
                  <c:v>1249.0332076165946</c:v>
                </c:pt>
                <c:pt idx="174">
                  <c:v>1257.3538128966979</c:v>
                </c:pt>
                <c:pt idx="175">
                  <c:v>1283.7740382669488</c:v>
                </c:pt>
                <c:pt idx="176">
                  <c:v>1137.0695685769479</c:v>
                </c:pt>
                <c:pt idx="177">
                  <c:v>877.76538496918408</c:v>
                </c:pt>
                <c:pt idx="178">
                  <c:v>787.33253610523411</c:v>
                </c:pt>
                <c:pt idx="179">
                  <c:v>753.35918958697459</c:v>
                </c:pt>
                <c:pt idx="180">
                  <c:v>683.35853187379269</c:v>
                </c:pt>
                <c:pt idx="181">
                  <c:v>659.76203937080311</c:v>
                </c:pt>
                <c:pt idx="182">
                  <c:v>725.72335203753107</c:v>
                </c:pt>
                <c:pt idx="183">
                  <c:v>791.23747125379452</c:v>
                </c:pt>
                <c:pt idx="184">
                  <c:v>805.75882623493703</c:v>
                </c:pt>
                <c:pt idx="185">
                  <c:v>814.37324993100913</c:v>
                </c:pt>
                <c:pt idx="186">
                  <c:v>859.85518167601879</c:v>
                </c:pt>
                <c:pt idx="187">
                  <c:v>872.75168061815828</c:v>
                </c:pt>
                <c:pt idx="188">
                  <c:v>872.32680342194828</c:v>
                </c:pt>
                <c:pt idx="189">
                  <c:v>858.70993560849979</c:v>
                </c:pt>
                <c:pt idx="190">
                  <c:v>869.9731542636373</c:v>
                </c:pt>
                <c:pt idx="191">
                  <c:v>954.15878943979385</c:v>
                </c:pt>
                <c:pt idx="192">
                  <c:v>891.61536381197675</c:v>
                </c:pt>
                <c:pt idx="193">
                  <c:v>903.83065403366754</c:v>
                </c:pt>
                <c:pt idx="194">
                  <c:v>1005.2730521571153</c:v>
                </c:pt>
                <c:pt idx="195">
                  <c:v>1024.3674878116092</c:v>
                </c:pt>
                <c:pt idx="196">
                  <c:v>913.63728911783653</c:v>
                </c:pt>
                <c:pt idx="197">
                  <c:v>838.05038082973056</c:v>
                </c:pt>
                <c:pt idx="198">
                  <c:v>875.82824027228412</c:v>
                </c:pt>
                <c:pt idx="199">
                  <c:v>812.47543703431143</c:v>
                </c:pt>
                <c:pt idx="200">
                  <c:v>876.44915831110302</c:v>
                </c:pt>
                <c:pt idx="201">
                  <c:v>874.98762652929815</c:v>
                </c:pt>
                <c:pt idx="202">
                  <c:v>908.54893432066967</c:v>
                </c:pt>
                <c:pt idx="203">
                  <c:v>938.75867390304495</c:v>
                </c:pt>
                <c:pt idx="204">
                  <c:v>970.83071658541076</c:v>
                </c:pt>
                <c:pt idx="205">
                  <c:v>998.3145929537302</c:v>
                </c:pt>
                <c:pt idx="206">
                  <c:v>1014.5264331708215</c:v>
                </c:pt>
                <c:pt idx="207">
                  <c:v>1018.5367675466839</c:v>
                </c:pt>
                <c:pt idx="208">
                  <c:v>1008.4978382853465</c:v>
                </c:pt>
                <c:pt idx="209">
                  <c:v>978.78727623953648</c:v>
                </c:pt>
                <c:pt idx="210">
                  <c:v>912.35847668107806</c:v>
                </c:pt>
                <c:pt idx="211">
                  <c:v>859.64765246987417</c:v>
                </c:pt>
                <c:pt idx="212">
                  <c:v>801.60029804065869</c:v>
                </c:pt>
                <c:pt idx="213">
                  <c:v>902.47745377610158</c:v>
                </c:pt>
                <c:pt idx="214">
                  <c:v>889.94013062275769</c:v>
                </c:pt>
                <c:pt idx="215">
                  <c:v>889.6094195566186</c:v>
                </c:pt>
                <c:pt idx="216">
                  <c:v>921.01700763499241</c:v>
                </c:pt>
                <c:pt idx="217">
                  <c:v>1021.1507570600681</c:v>
                </c:pt>
                <c:pt idx="218">
                  <c:v>1073.5518737926595</c:v>
                </c:pt>
                <c:pt idx="219">
                  <c:v>1026.2827439977923</c:v>
                </c:pt>
                <c:pt idx="220">
                  <c:v>944.62848036059245</c:v>
                </c:pt>
                <c:pt idx="221">
                  <c:v>999.66079293533267</c:v>
                </c:pt>
                <c:pt idx="222">
                  <c:v>990.96357869561234</c:v>
                </c:pt>
                <c:pt idx="223">
                  <c:v>1014.1453444945267</c:v>
                </c:pt>
                <c:pt idx="224">
                  <c:v>1031.9920360592403</c:v>
                </c:pt>
                <c:pt idx="225">
                  <c:v>1036.6015623217736</c:v>
                </c:pt>
                <c:pt idx="226">
                  <c:v>1074.2176690276883</c:v>
                </c:pt>
                <c:pt idx="227">
                  <c:v>1135.4681676018765</c:v>
                </c:pt>
                <c:pt idx="228">
                  <c:v>1263.9743280287003</c:v>
                </c:pt>
                <c:pt idx="229">
                  <c:v>1290.3830757060068</c:v>
                </c:pt>
                <c:pt idx="230">
                  <c:v>1359.1515151320027</c:v>
                </c:pt>
                <c:pt idx="231">
                  <c:v>1430.8766276331523</c:v>
                </c:pt>
                <c:pt idx="232">
                  <c:v>1506.833161622666</c:v>
                </c:pt>
                <c:pt idx="233">
                  <c:v>1465.5254854199245</c:v>
                </c:pt>
                <c:pt idx="234">
                  <c:v>1516.4436932204951</c:v>
                </c:pt>
                <c:pt idx="235">
                  <c:v>1474.6450639315613</c:v>
                </c:pt>
                <c:pt idx="236">
                  <c:v>1519.6286919326649</c:v>
                </c:pt>
                <c:pt idx="237">
                  <c:v>1589.1265979210746</c:v>
                </c:pt>
                <c:pt idx="238">
                  <c:v>1701.1590663232453</c:v>
                </c:pt>
                <c:pt idx="239">
                  <c:v>1790.0408499678044</c:v>
                </c:pt>
                <c:pt idx="240">
                  <c:v>1675.1853040198694</c:v>
                </c:pt>
                <c:pt idx="241">
                  <c:v>1740.7435056572533</c:v>
                </c:pt>
                <c:pt idx="242">
                  <c:v>1777.7843326280931</c:v>
                </c:pt>
                <c:pt idx="243">
                  <c:v>1771.3046591849877</c:v>
                </c:pt>
                <c:pt idx="244">
                  <c:v>1801.1240023916846</c:v>
                </c:pt>
                <c:pt idx="245">
                  <c:v>1826.6148376414314</c:v>
                </c:pt>
                <c:pt idx="246">
                  <c:v>1825.7094655505473</c:v>
                </c:pt>
                <c:pt idx="247">
                  <c:v>1917.3085714285717</c:v>
                </c:pt>
                <c:pt idx="248">
                  <c:v>1988.4369791187564</c:v>
                </c:pt>
                <c:pt idx="249">
                  <c:v>2084.5077223806456</c:v>
                </c:pt>
                <c:pt idx="250">
                  <c:v>2256.7994627909115</c:v>
                </c:pt>
                <c:pt idx="251">
                  <c:v>2269.1271180204217</c:v>
                </c:pt>
                <c:pt idx="252">
                  <c:v>2154.6479247539328</c:v>
                </c:pt>
                <c:pt idx="253">
                  <c:v>2315.1242296016926</c:v>
                </c:pt>
                <c:pt idx="254">
                  <c:v>2284.2090606199981</c:v>
                </c:pt>
                <c:pt idx="255">
                  <c:v>2291.1641918866717</c:v>
                </c:pt>
                <c:pt idx="256">
                  <c:v>2405.9256084996778</c:v>
                </c:pt>
                <c:pt idx="257">
                  <c:v>2322.9772176432716</c:v>
                </c:pt>
                <c:pt idx="258">
                  <c:v>2398.7762671327387</c:v>
                </c:pt>
                <c:pt idx="259">
                  <c:v>2199.6764327108822</c:v>
                </c:pt>
                <c:pt idx="260">
                  <c:v>2117.2609356084995</c:v>
                </c:pt>
                <c:pt idx="261">
                  <c:v>2307.8581561953824</c:v>
                </c:pt>
                <c:pt idx="262">
                  <c:v>2356.7709678042497</c:v>
                </c:pt>
                <c:pt idx="263">
                  <c:v>2259.8030773617884</c:v>
                </c:pt>
                <c:pt idx="264">
                  <c:v>2160.8394517523684</c:v>
                </c:pt>
                <c:pt idx="265">
                  <c:v>1997.2834615030818</c:v>
                </c:pt>
                <c:pt idx="266">
                  <c:v>2132.3453139545582</c:v>
                </c:pt>
                <c:pt idx="267">
                  <c:v>2022.8579045166041</c:v>
                </c:pt>
                <c:pt idx="268">
                  <c:v>2136.0688906264372</c:v>
                </c:pt>
                <c:pt idx="269">
                  <c:v>1994.4286345322419</c:v>
                </c:pt>
                <c:pt idx="270">
                  <c:v>2040.3967693864411</c:v>
                </c:pt>
                <c:pt idx="271">
                  <c:v>2064.1099438874071</c:v>
                </c:pt>
                <c:pt idx="272">
                  <c:v>2022.6083698831756</c:v>
                </c:pt>
                <c:pt idx="273">
                  <c:v>2050.6952423880048</c:v>
                </c:pt>
                <c:pt idx="274">
                  <c:v>2313.4733602244505</c:v>
                </c:pt>
                <c:pt idx="275">
                  <c:v>2406.9842355809037</c:v>
                </c:pt>
                <c:pt idx="276">
                  <c:v>2361.9666854935149</c:v>
                </c:pt>
                <c:pt idx="277">
                  <c:v>2453.5892105602061</c:v>
                </c:pt>
                <c:pt idx="278">
                  <c:v>2419.4244106337965</c:v>
                </c:pt>
                <c:pt idx="279">
                  <c:v>2444.9070701867354</c:v>
                </c:pt>
                <c:pt idx="280">
                  <c:v>2459.1885088768286</c:v>
                </c:pt>
                <c:pt idx="281">
                  <c:v>2507.1849496826421</c:v>
                </c:pt>
                <c:pt idx="282">
                  <c:v>2505.3627623953644</c:v>
                </c:pt>
                <c:pt idx="283">
                  <c:v>2499.8201255634258</c:v>
                </c:pt>
                <c:pt idx="284">
                  <c:v>2607.3788508876828</c:v>
                </c:pt>
                <c:pt idx="285">
                  <c:v>2692.119144328949</c:v>
                </c:pt>
                <c:pt idx="286">
                  <c:v>2744.0969675282863</c:v>
                </c:pt>
                <c:pt idx="287">
                  <c:v>2771.0758856590933</c:v>
                </c:pt>
                <c:pt idx="288">
                  <c:v>2836.4861041302547</c:v>
                </c:pt>
                <c:pt idx="289">
                  <c:v>2662.5041377978105</c:v>
                </c:pt>
                <c:pt idx="290">
                  <c:v>2581.5226960721184</c:v>
                </c:pt>
                <c:pt idx="291">
                  <c:v>2661.6422353049397</c:v>
                </c:pt>
                <c:pt idx="292">
                  <c:v>2706.962193542453</c:v>
                </c:pt>
                <c:pt idx="293">
                  <c:v>2768.0563323521296</c:v>
                </c:pt>
                <c:pt idx="294">
                  <c:v>2897.4549026768468</c:v>
                </c:pt>
                <c:pt idx="295">
                  <c:v>2964.8831540796614</c:v>
                </c:pt>
                <c:pt idx="296">
                  <c:v>3045.7001519639407</c:v>
                </c:pt>
                <c:pt idx="297">
                  <c:v>2817.0815327016835</c:v>
                </c:pt>
                <c:pt idx="298">
                  <c:v>2882.1191905988412</c:v>
                </c:pt>
                <c:pt idx="299">
                  <c:v>2529.7024362984084</c:v>
                </c:pt>
                <c:pt idx="300">
                  <c:v>2707.2590534449455</c:v>
                </c:pt>
                <c:pt idx="301">
                  <c:v>2852.8791849875811</c:v>
                </c:pt>
                <c:pt idx="302">
                  <c:v>2890.2484481648426</c:v>
                </c:pt>
                <c:pt idx="303">
                  <c:v>3019.9973876368322</c:v>
                </c:pt>
                <c:pt idx="304">
                  <c:v>2743.4020612639133</c:v>
                </c:pt>
                <c:pt idx="305">
                  <c:v>2917.2701389016652</c:v>
                </c:pt>
                <c:pt idx="306">
                  <c:v>2982.0797843804626</c:v>
                </c:pt>
                <c:pt idx="307">
                  <c:v>2859.5910216171469</c:v>
                </c:pt>
                <c:pt idx="308">
                  <c:v>2959.4617096863212</c:v>
                </c:pt>
                <c:pt idx="309">
                  <c:v>3018.6433582927052</c:v>
                </c:pt>
                <c:pt idx="310">
                  <c:v>3162.4909889614573</c:v>
                </c:pt>
                <c:pt idx="311">
                  <c:v>3227.6148995492595</c:v>
                </c:pt>
                <c:pt idx="312">
                  <c:v>3215.0610192254626</c:v>
                </c:pt>
                <c:pt idx="313">
                  <c:v>2932.5613362156191</c:v>
                </c:pt>
                <c:pt idx="314">
                  <c:v>2556.4402938092171</c:v>
                </c:pt>
                <c:pt idx="315">
                  <c:v>2870.9712066507218</c:v>
                </c:pt>
                <c:pt idx="316">
                  <c:v>3019.8905508232915</c:v>
                </c:pt>
                <c:pt idx="317">
                  <c:v>3078.9863790819609</c:v>
                </c:pt>
                <c:pt idx="318">
                  <c:v>3184.5501146168704</c:v>
                </c:pt>
                <c:pt idx="319">
                  <c:v>3409.4777443657435</c:v>
                </c:pt>
                <c:pt idx="320">
                  <c:v>3261.8099254898352</c:v>
                </c:pt>
                <c:pt idx="321">
                  <c:v>3148.498326924846</c:v>
                </c:pt>
                <c:pt idx="322">
                  <c:v>3476.3450360592406</c:v>
                </c:pt>
                <c:pt idx="323">
                  <c:v>3568.7502179652292</c:v>
                </c:pt>
                <c:pt idx="324">
                  <c:v>3578.9748343298688</c:v>
                </c:pt>
                <c:pt idx="325">
                  <c:v>3737.1076046361882</c:v>
                </c:pt>
                <c:pt idx="326">
                  <c:v>4046.7489889614567</c:v>
                </c:pt>
                <c:pt idx="327">
                  <c:v>4203.5931635544111</c:v>
                </c:pt>
                <c:pt idx="328">
                  <c:v>4237.8326006807101</c:v>
                </c:pt>
                <c:pt idx="329">
                  <c:v>4391.8623631680621</c:v>
                </c:pt>
                <c:pt idx="330">
                  <c:v>4435.8527793211306</c:v>
                </c:pt>
                <c:pt idx="331">
                  <c:v>4576.6393042038462</c:v>
                </c:pt>
                <c:pt idx="332">
                  <c:v>4409.9485836629565</c:v>
                </c:pt>
                <c:pt idx="333">
                  <c:v>4828.5106821819527</c:v>
                </c:pt>
                <c:pt idx="334">
                  <c:v>4755.1246067519096</c:v>
                </c:pt>
                <c:pt idx="335">
                  <c:v>5046.1618368135414</c:v>
                </c:pt>
                <c:pt idx="336">
                  <c:v>4781.764331248276</c:v>
                </c:pt>
                <c:pt idx="337">
                  <c:v>4627.0579885935058</c:v>
                </c:pt>
                <c:pt idx="338">
                  <c:v>5071.1753404470619</c:v>
                </c:pt>
                <c:pt idx="339">
                  <c:v>4932.1279789347818</c:v>
                </c:pt>
                <c:pt idx="340">
                  <c:v>4892.0421601048665</c:v>
                </c:pt>
                <c:pt idx="341">
                  <c:v>4726.7630218011227</c:v>
                </c:pt>
                <c:pt idx="342">
                  <c:v>5066.8335424523975</c:v>
                </c:pt>
                <c:pt idx="343">
                  <c:v>5060.2244043786222</c:v>
                </c:pt>
                <c:pt idx="344">
                  <c:v>4773.4164073222337</c:v>
                </c:pt>
                <c:pt idx="345">
                  <c:v>5295.7545241468133</c:v>
                </c:pt>
                <c:pt idx="346">
                  <c:v>5182.6141969460041</c:v>
                </c:pt>
                <c:pt idx="347">
                  <c:v>4636.6085962652933</c:v>
                </c:pt>
                <c:pt idx="348">
                  <c:v>4878.3638331340262</c:v>
                </c:pt>
                <c:pt idx="349">
                  <c:v>4974.5201612087212</c:v>
                </c:pt>
                <c:pt idx="350">
                  <c:v>5018.4159286174227</c:v>
                </c:pt>
                <c:pt idx="351">
                  <c:v>5225.4465473277523</c:v>
                </c:pt>
                <c:pt idx="352">
                  <c:v>5356.9571773525886</c:v>
                </c:pt>
                <c:pt idx="353">
                  <c:v>5906.1794957225648</c:v>
                </c:pt>
                <c:pt idx="354">
                  <c:v>6006.0668133566369</c:v>
                </c:pt>
                <c:pt idx="355">
                  <c:v>6034.6707716861374</c:v>
                </c:pt>
                <c:pt idx="356">
                  <c:v>5894.165535829271</c:v>
                </c:pt>
                <c:pt idx="357">
                  <c:v>5841.074951706375</c:v>
                </c:pt>
                <c:pt idx="358">
                  <c:v>6226.0698086652574</c:v>
                </c:pt>
                <c:pt idx="359">
                  <c:v>6185.071161346702</c:v>
                </c:pt>
                <c:pt idx="360">
                  <c:v>6654.4630754760383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8-4660-B337-2398A410E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211695"/>
        <c:axId val="576165263"/>
      </c:lineChart>
      <c:lineChart>
        <c:grouping val="standard"/>
        <c:varyColors val="0"/>
        <c:ser>
          <c:idx val="1"/>
          <c:order val="0"/>
          <c:tx>
            <c:strRef>
              <c:f>'SPX (1994～)'!$B$1</c:f>
              <c:strCache>
                <c:ptCount val="1"/>
                <c:pt idx="0">
                  <c:v>米ドル／円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'SPX (1994～)'!$A$3:$A$363</c:f>
              <c:numCache>
                <c:formatCode>m/d/yyyy</c:formatCode>
                <c:ptCount val="361"/>
                <c:pt idx="0">
                  <c:v>34365</c:v>
                </c:pt>
                <c:pt idx="1">
                  <c:v>34393</c:v>
                </c:pt>
                <c:pt idx="2">
                  <c:v>34424</c:v>
                </c:pt>
                <c:pt idx="3">
                  <c:v>34454</c:v>
                </c:pt>
                <c:pt idx="4">
                  <c:v>34485</c:v>
                </c:pt>
                <c:pt idx="5">
                  <c:v>34515</c:v>
                </c:pt>
                <c:pt idx="6">
                  <c:v>34546</c:v>
                </c:pt>
                <c:pt idx="7">
                  <c:v>34577</c:v>
                </c:pt>
                <c:pt idx="8">
                  <c:v>34607</c:v>
                </c:pt>
                <c:pt idx="9">
                  <c:v>34638</c:v>
                </c:pt>
                <c:pt idx="10">
                  <c:v>34668</c:v>
                </c:pt>
                <c:pt idx="11">
                  <c:v>34699</c:v>
                </c:pt>
                <c:pt idx="12">
                  <c:v>34730</c:v>
                </c:pt>
                <c:pt idx="13">
                  <c:v>34758</c:v>
                </c:pt>
                <c:pt idx="14">
                  <c:v>34789</c:v>
                </c:pt>
                <c:pt idx="15">
                  <c:v>34819</c:v>
                </c:pt>
                <c:pt idx="16">
                  <c:v>34850</c:v>
                </c:pt>
                <c:pt idx="17">
                  <c:v>34880</c:v>
                </c:pt>
                <c:pt idx="18">
                  <c:v>34911</c:v>
                </c:pt>
                <c:pt idx="19">
                  <c:v>34942</c:v>
                </c:pt>
                <c:pt idx="20">
                  <c:v>34972</c:v>
                </c:pt>
                <c:pt idx="21">
                  <c:v>35003</c:v>
                </c:pt>
                <c:pt idx="22">
                  <c:v>35033</c:v>
                </c:pt>
                <c:pt idx="23">
                  <c:v>35064</c:v>
                </c:pt>
                <c:pt idx="24">
                  <c:v>35095</c:v>
                </c:pt>
                <c:pt idx="25">
                  <c:v>35124</c:v>
                </c:pt>
                <c:pt idx="26">
                  <c:v>35155</c:v>
                </c:pt>
                <c:pt idx="27">
                  <c:v>35185</c:v>
                </c:pt>
                <c:pt idx="28">
                  <c:v>35216</c:v>
                </c:pt>
                <c:pt idx="29">
                  <c:v>35246</c:v>
                </c:pt>
                <c:pt idx="30">
                  <c:v>35277</c:v>
                </c:pt>
                <c:pt idx="31">
                  <c:v>35308</c:v>
                </c:pt>
                <c:pt idx="32">
                  <c:v>35338</c:v>
                </c:pt>
                <c:pt idx="33">
                  <c:v>35369</c:v>
                </c:pt>
                <c:pt idx="34">
                  <c:v>35399</c:v>
                </c:pt>
                <c:pt idx="35">
                  <c:v>35430</c:v>
                </c:pt>
                <c:pt idx="36">
                  <c:v>35461</c:v>
                </c:pt>
                <c:pt idx="37">
                  <c:v>35489</c:v>
                </c:pt>
                <c:pt idx="38">
                  <c:v>35520</c:v>
                </c:pt>
                <c:pt idx="39">
                  <c:v>35550</c:v>
                </c:pt>
                <c:pt idx="40">
                  <c:v>35581</c:v>
                </c:pt>
                <c:pt idx="41">
                  <c:v>35611</c:v>
                </c:pt>
                <c:pt idx="42">
                  <c:v>35642</c:v>
                </c:pt>
                <c:pt idx="43">
                  <c:v>35673</c:v>
                </c:pt>
                <c:pt idx="44">
                  <c:v>35703</c:v>
                </c:pt>
                <c:pt idx="45">
                  <c:v>35734</c:v>
                </c:pt>
                <c:pt idx="46">
                  <c:v>35764</c:v>
                </c:pt>
                <c:pt idx="47">
                  <c:v>35795</c:v>
                </c:pt>
                <c:pt idx="48">
                  <c:v>35826</c:v>
                </c:pt>
                <c:pt idx="49">
                  <c:v>35854</c:v>
                </c:pt>
                <c:pt idx="50">
                  <c:v>35885</c:v>
                </c:pt>
                <c:pt idx="51">
                  <c:v>35915</c:v>
                </c:pt>
                <c:pt idx="52">
                  <c:v>35946</c:v>
                </c:pt>
                <c:pt idx="53">
                  <c:v>35976</c:v>
                </c:pt>
                <c:pt idx="54">
                  <c:v>36007</c:v>
                </c:pt>
                <c:pt idx="55">
                  <c:v>36038</c:v>
                </c:pt>
                <c:pt idx="56">
                  <c:v>36068</c:v>
                </c:pt>
                <c:pt idx="57">
                  <c:v>36099</c:v>
                </c:pt>
                <c:pt idx="58">
                  <c:v>36129</c:v>
                </c:pt>
                <c:pt idx="59">
                  <c:v>36160</c:v>
                </c:pt>
                <c:pt idx="60">
                  <c:v>36191</c:v>
                </c:pt>
                <c:pt idx="61">
                  <c:v>36219</c:v>
                </c:pt>
                <c:pt idx="62">
                  <c:v>36250</c:v>
                </c:pt>
                <c:pt idx="63">
                  <c:v>36280</c:v>
                </c:pt>
                <c:pt idx="64">
                  <c:v>36311</c:v>
                </c:pt>
                <c:pt idx="65">
                  <c:v>36341</c:v>
                </c:pt>
                <c:pt idx="66">
                  <c:v>36372</c:v>
                </c:pt>
                <c:pt idx="67">
                  <c:v>36403</c:v>
                </c:pt>
                <c:pt idx="68">
                  <c:v>36433</c:v>
                </c:pt>
                <c:pt idx="69">
                  <c:v>36464</c:v>
                </c:pt>
                <c:pt idx="70">
                  <c:v>36494</c:v>
                </c:pt>
                <c:pt idx="71">
                  <c:v>36525</c:v>
                </c:pt>
                <c:pt idx="72">
                  <c:v>36556</c:v>
                </c:pt>
                <c:pt idx="73">
                  <c:v>36585</c:v>
                </c:pt>
                <c:pt idx="74">
                  <c:v>36616</c:v>
                </c:pt>
                <c:pt idx="75">
                  <c:v>36646</c:v>
                </c:pt>
                <c:pt idx="76">
                  <c:v>36677</c:v>
                </c:pt>
                <c:pt idx="77">
                  <c:v>36707</c:v>
                </c:pt>
                <c:pt idx="78">
                  <c:v>36738</c:v>
                </c:pt>
                <c:pt idx="79">
                  <c:v>36769</c:v>
                </c:pt>
                <c:pt idx="80">
                  <c:v>36799</c:v>
                </c:pt>
                <c:pt idx="81">
                  <c:v>36830</c:v>
                </c:pt>
                <c:pt idx="82">
                  <c:v>36860</c:v>
                </c:pt>
                <c:pt idx="83">
                  <c:v>36891</c:v>
                </c:pt>
                <c:pt idx="84">
                  <c:v>36922</c:v>
                </c:pt>
                <c:pt idx="85">
                  <c:v>36950</c:v>
                </c:pt>
                <c:pt idx="86">
                  <c:v>36981</c:v>
                </c:pt>
                <c:pt idx="87">
                  <c:v>37011</c:v>
                </c:pt>
                <c:pt idx="88">
                  <c:v>37042</c:v>
                </c:pt>
                <c:pt idx="89">
                  <c:v>37072</c:v>
                </c:pt>
                <c:pt idx="90">
                  <c:v>37103</c:v>
                </c:pt>
                <c:pt idx="91">
                  <c:v>37134</c:v>
                </c:pt>
                <c:pt idx="92">
                  <c:v>37164</c:v>
                </c:pt>
                <c:pt idx="93">
                  <c:v>37195</c:v>
                </c:pt>
                <c:pt idx="94">
                  <c:v>37225</c:v>
                </c:pt>
                <c:pt idx="95">
                  <c:v>37256</c:v>
                </c:pt>
                <c:pt idx="96">
                  <c:v>37287</c:v>
                </c:pt>
                <c:pt idx="97">
                  <c:v>37315</c:v>
                </c:pt>
                <c:pt idx="98">
                  <c:v>37346</c:v>
                </c:pt>
                <c:pt idx="99">
                  <c:v>37376</c:v>
                </c:pt>
                <c:pt idx="100">
                  <c:v>37407</c:v>
                </c:pt>
                <c:pt idx="101">
                  <c:v>37437</c:v>
                </c:pt>
                <c:pt idx="102">
                  <c:v>37468</c:v>
                </c:pt>
                <c:pt idx="103">
                  <c:v>37499</c:v>
                </c:pt>
                <c:pt idx="104">
                  <c:v>37529</c:v>
                </c:pt>
                <c:pt idx="105">
                  <c:v>37560</c:v>
                </c:pt>
                <c:pt idx="106">
                  <c:v>37590</c:v>
                </c:pt>
                <c:pt idx="107">
                  <c:v>37621</c:v>
                </c:pt>
                <c:pt idx="108">
                  <c:v>37652</c:v>
                </c:pt>
                <c:pt idx="109">
                  <c:v>37680</c:v>
                </c:pt>
                <c:pt idx="110">
                  <c:v>37711</c:v>
                </c:pt>
                <c:pt idx="111">
                  <c:v>37741</c:v>
                </c:pt>
                <c:pt idx="112">
                  <c:v>37772</c:v>
                </c:pt>
                <c:pt idx="113">
                  <c:v>37802</c:v>
                </c:pt>
                <c:pt idx="114">
                  <c:v>37833</c:v>
                </c:pt>
                <c:pt idx="115">
                  <c:v>37864</c:v>
                </c:pt>
                <c:pt idx="116">
                  <c:v>37894</c:v>
                </c:pt>
                <c:pt idx="117">
                  <c:v>37925</c:v>
                </c:pt>
                <c:pt idx="118">
                  <c:v>37955</c:v>
                </c:pt>
                <c:pt idx="119">
                  <c:v>37986</c:v>
                </c:pt>
                <c:pt idx="120">
                  <c:v>38017</c:v>
                </c:pt>
                <c:pt idx="121">
                  <c:v>38046</c:v>
                </c:pt>
                <c:pt idx="122">
                  <c:v>38077</c:v>
                </c:pt>
                <c:pt idx="123">
                  <c:v>38107</c:v>
                </c:pt>
                <c:pt idx="124">
                  <c:v>38138</c:v>
                </c:pt>
                <c:pt idx="125">
                  <c:v>38168</c:v>
                </c:pt>
                <c:pt idx="126">
                  <c:v>38199</c:v>
                </c:pt>
                <c:pt idx="127">
                  <c:v>38230</c:v>
                </c:pt>
                <c:pt idx="128">
                  <c:v>38260</c:v>
                </c:pt>
                <c:pt idx="129">
                  <c:v>38291</c:v>
                </c:pt>
                <c:pt idx="130">
                  <c:v>38321</c:v>
                </c:pt>
                <c:pt idx="131">
                  <c:v>38352</c:v>
                </c:pt>
                <c:pt idx="132">
                  <c:v>38383</c:v>
                </c:pt>
                <c:pt idx="133">
                  <c:v>38411</c:v>
                </c:pt>
                <c:pt idx="134">
                  <c:v>38442</c:v>
                </c:pt>
                <c:pt idx="135">
                  <c:v>38472</c:v>
                </c:pt>
                <c:pt idx="136">
                  <c:v>38503</c:v>
                </c:pt>
                <c:pt idx="137">
                  <c:v>38533</c:v>
                </c:pt>
                <c:pt idx="138">
                  <c:v>38564</c:v>
                </c:pt>
                <c:pt idx="139">
                  <c:v>38595</c:v>
                </c:pt>
                <c:pt idx="140">
                  <c:v>38625</c:v>
                </c:pt>
                <c:pt idx="141">
                  <c:v>38656</c:v>
                </c:pt>
                <c:pt idx="142">
                  <c:v>38686</c:v>
                </c:pt>
                <c:pt idx="143">
                  <c:v>38717</c:v>
                </c:pt>
                <c:pt idx="144">
                  <c:v>38748</c:v>
                </c:pt>
                <c:pt idx="145">
                  <c:v>38776</c:v>
                </c:pt>
                <c:pt idx="146">
                  <c:v>38807</c:v>
                </c:pt>
                <c:pt idx="147">
                  <c:v>38837</c:v>
                </c:pt>
                <c:pt idx="148">
                  <c:v>38868</c:v>
                </c:pt>
                <c:pt idx="149">
                  <c:v>38898</c:v>
                </c:pt>
                <c:pt idx="150">
                  <c:v>38929</c:v>
                </c:pt>
                <c:pt idx="151">
                  <c:v>38960</c:v>
                </c:pt>
                <c:pt idx="152">
                  <c:v>38990</c:v>
                </c:pt>
                <c:pt idx="153">
                  <c:v>39021</c:v>
                </c:pt>
                <c:pt idx="154">
                  <c:v>39051</c:v>
                </c:pt>
                <c:pt idx="155">
                  <c:v>39082</c:v>
                </c:pt>
                <c:pt idx="156">
                  <c:v>39113</c:v>
                </c:pt>
                <c:pt idx="157">
                  <c:v>39141</c:v>
                </c:pt>
                <c:pt idx="158">
                  <c:v>39172</c:v>
                </c:pt>
                <c:pt idx="159">
                  <c:v>39202</c:v>
                </c:pt>
                <c:pt idx="160">
                  <c:v>39233</c:v>
                </c:pt>
                <c:pt idx="161">
                  <c:v>39263</c:v>
                </c:pt>
                <c:pt idx="162">
                  <c:v>39294</c:v>
                </c:pt>
                <c:pt idx="163">
                  <c:v>39325</c:v>
                </c:pt>
                <c:pt idx="164">
                  <c:v>39355</c:v>
                </c:pt>
                <c:pt idx="165">
                  <c:v>39386</c:v>
                </c:pt>
                <c:pt idx="166">
                  <c:v>39416</c:v>
                </c:pt>
                <c:pt idx="167">
                  <c:v>39447</c:v>
                </c:pt>
                <c:pt idx="168">
                  <c:v>39478</c:v>
                </c:pt>
                <c:pt idx="169">
                  <c:v>39507</c:v>
                </c:pt>
                <c:pt idx="170">
                  <c:v>39538</c:v>
                </c:pt>
                <c:pt idx="171">
                  <c:v>39568</c:v>
                </c:pt>
                <c:pt idx="172">
                  <c:v>39599</c:v>
                </c:pt>
                <c:pt idx="173">
                  <c:v>39629</c:v>
                </c:pt>
                <c:pt idx="174">
                  <c:v>39660</c:v>
                </c:pt>
                <c:pt idx="175">
                  <c:v>39691</c:v>
                </c:pt>
                <c:pt idx="176">
                  <c:v>39721</c:v>
                </c:pt>
                <c:pt idx="177">
                  <c:v>39752</c:v>
                </c:pt>
                <c:pt idx="178">
                  <c:v>39782</c:v>
                </c:pt>
                <c:pt idx="179">
                  <c:v>39813</c:v>
                </c:pt>
                <c:pt idx="180">
                  <c:v>39844</c:v>
                </c:pt>
                <c:pt idx="181">
                  <c:v>39872</c:v>
                </c:pt>
                <c:pt idx="182">
                  <c:v>39903</c:v>
                </c:pt>
                <c:pt idx="183">
                  <c:v>39933</c:v>
                </c:pt>
                <c:pt idx="184">
                  <c:v>39964</c:v>
                </c:pt>
                <c:pt idx="185">
                  <c:v>39994</c:v>
                </c:pt>
                <c:pt idx="186">
                  <c:v>40025</c:v>
                </c:pt>
                <c:pt idx="187">
                  <c:v>40056</c:v>
                </c:pt>
                <c:pt idx="188">
                  <c:v>40086</c:v>
                </c:pt>
                <c:pt idx="189">
                  <c:v>40117</c:v>
                </c:pt>
                <c:pt idx="190">
                  <c:v>40147</c:v>
                </c:pt>
                <c:pt idx="191">
                  <c:v>40178</c:v>
                </c:pt>
                <c:pt idx="192">
                  <c:v>40209</c:v>
                </c:pt>
                <c:pt idx="193">
                  <c:v>40237</c:v>
                </c:pt>
                <c:pt idx="194">
                  <c:v>40268</c:v>
                </c:pt>
                <c:pt idx="195">
                  <c:v>40298</c:v>
                </c:pt>
                <c:pt idx="196">
                  <c:v>40329</c:v>
                </c:pt>
                <c:pt idx="197">
                  <c:v>40359</c:v>
                </c:pt>
                <c:pt idx="198">
                  <c:v>40390</c:v>
                </c:pt>
                <c:pt idx="199">
                  <c:v>40421</c:v>
                </c:pt>
                <c:pt idx="200">
                  <c:v>40451</c:v>
                </c:pt>
                <c:pt idx="201">
                  <c:v>40482</c:v>
                </c:pt>
                <c:pt idx="202">
                  <c:v>40512</c:v>
                </c:pt>
                <c:pt idx="203">
                  <c:v>40543</c:v>
                </c:pt>
                <c:pt idx="204">
                  <c:v>40574</c:v>
                </c:pt>
                <c:pt idx="205">
                  <c:v>40602</c:v>
                </c:pt>
                <c:pt idx="206">
                  <c:v>40633</c:v>
                </c:pt>
                <c:pt idx="207">
                  <c:v>40663</c:v>
                </c:pt>
                <c:pt idx="208">
                  <c:v>40694</c:v>
                </c:pt>
                <c:pt idx="209">
                  <c:v>40724</c:v>
                </c:pt>
                <c:pt idx="210">
                  <c:v>40755</c:v>
                </c:pt>
                <c:pt idx="211">
                  <c:v>40786</c:v>
                </c:pt>
                <c:pt idx="212">
                  <c:v>40816</c:v>
                </c:pt>
                <c:pt idx="213">
                  <c:v>40847</c:v>
                </c:pt>
                <c:pt idx="214">
                  <c:v>40877</c:v>
                </c:pt>
                <c:pt idx="215">
                  <c:v>40908</c:v>
                </c:pt>
                <c:pt idx="216">
                  <c:v>40939</c:v>
                </c:pt>
                <c:pt idx="217">
                  <c:v>40968</c:v>
                </c:pt>
                <c:pt idx="218">
                  <c:v>40999</c:v>
                </c:pt>
                <c:pt idx="219">
                  <c:v>41029</c:v>
                </c:pt>
                <c:pt idx="220">
                  <c:v>41060</c:v>
                </c:pt>
                <c:pt idx="221">
                  <c:v>41090</c:v>
                </c:pt>
                <c:pt idx="222">
                  <c:v>41121</c:v>
                </c:pt>
                <c:pt idx="223">
                  <c:v>41152</c:v>
                </c:pt>
                <c:pt idx="224">
                  <c:v>41182</c:v>
                </c:pt>
                <c:pt idx="225">
                  <c:v>41213</c:v>
                </c:pt>
                <c:pt idx="226">
                  <c:v>41243</c:v>
                </c:pt>
                <c:pt idx="227">
                  <c:v>41274</c:v>
                </c:pt>
                <c:pt idx="228">
                  <c:v>41305</c:v>
                </c:pt>
                <c:pt idx="229">
                  <c:v>41333</c:v>
                </c:pt>
                <c:pt idx="230">
                  <c:v>41364</c:v>
                </c:pt>
                <c:pt idx="231">
                  <c:v>41394</c:v>
                </c:pt>
                <c:pt idx="232">
                  <c:v>41425</c:v>
                </c:pt>
                <c:pt idx="233">
                  <c:v>41455</c:v>
                </c:pt>
                <c:pt idx="234">
                  <c:v>41486</c:v>
                </c:pt>
                <c:pt idx="235">
                  <c:v>41517</c:v>
                </c:pt>
                <c:pt idx="236">
                  <c:v>41547</c:v>
                </c:pt>
                <c:pt idx="237">
                  <c:v>41578</c:v>
                </c:pt>
                <c:pt idx="238">
                  <c:v>41608</c:v>
                </c:pt>
                <c:pt idx="239">
                  <c:v>41639</c:v>
                </c:pt>
                <c:pt idx="240">
                  <c:v>41670</c:v>
                </c:pt>
                <c:pt idx="241">
                  <c:v>41698</c:v>
                </c:pt>
                <c:pt idx="242">
                  <c:v>41729</c:v>
                </c:pt>
                <c:pt idx="243">
                  <c:v>41759</c:v>
                </c:pt>
                <c:pt idx="244">
                  <c:v>41790</c:v>
                </c:pt>
                <c:pt idx="245">
                  <c:v>41820</c:v>
                </c:pt>
                <c:pt idx="246">
                  <c:v>41851</c:v>
                </c:pt>
                <c:pt idx="247">
                  <c:v>41882</c:v>
                </c:pt>
                <c:pt idx="248">
                  <c:v>41912</c:v>
                </c:pt>
                <c:pt idx="249">
                  <c:v>41943</c:v>
                </c:pt>
                <c:pt idx="250">
                  <c:v>41973</c:v>
                </c:pt>
                <c:pt idx="251">
                  <c:v>42004</c:v>
                </c:pt>
                <c:pt idx="252">
                  <c:v>42035</c:v>
                </c:pt>
                <c:pt idx="253">
                  <c:v>42063</c:v>
                </c:pt>
                <c:pt idx="254">
                  <c:v>42094</c:v>
                </c:pt>
                <c:pt idx="255">
                  <c:v>42124</c:v>
                </c:pt>
                <c:pt idx="256">
                  <c:v>42155</c:v>
                </c:pt>
                <c:pt idx="257">
                  <c:v>42185</c:v>
                </c:pt>
                <c:pt idx="258">
                  <c:v>42216</c:v>
                </c:pt>
                <c:pt idx="259">
                  <c:v>42247</c:v>
                </c:pt>
                <c:pt idx="260">
                  <c:v>42277</c:v>
                </c:pt>
                <c:pt idx="261">
                  <c:v>42308</c:v>
                </c:pt>
                <c:pt idx="262">
                  <c:v>42338</c:v>
                </c:pt>
                <c:pt idx="263">
                  <c:v>42369</c:v>
                </c:pt>
                <c:pt idx="264">
                  <c:v>42400</c:v>
                </c:pt>
                <c:pt idx="265">
                  <c:v>42429</c:v>
                </c:pt>
                <c:pt idx="266">
                  <c:v>42460</c:v>
                </c:pt>
                <c:pt idx="267">
                  <c:v>42490</c:v>
                </c:pt>
                <c:pt idx="268">
                  <c:v>42521</c:v>
                </c:pt>
                <c:pt idx="269">
                  <c:v>42551</c:v>
                </c:pt>
                <c:pt idx="270">
                  <c:v>42582</c:v>
                </c:pt>
                <c:pt idx="271">
                  <c:v>42613</c:v>
                </c:pt>
                <c:pt idx="272">
                  <c:v>42643</c:v>
                </c:pt>
                <c:pt idx="273">
                  <c:v>42674</c:v>
                </c:pt>
                <c:pt idx="274">
                  <c:v>42704</c:v>
                </c:pt>
                <c:pt idx="275">
                  <c:v>42735</c:v>
                </c:pt>
                <c:pt idx="276">
                  <c:v>42766</c:v>
                </c:pt>
                <c:pt idx="277">
                  <c:v>42794</c:v>
                </c:pt>
                <c:pt idx="278">
                  <c:v>42825</c:v>
                </c:pt>
                <c:pt idx="279">
                  <c:v>42855</c:v>
                </c:pt>
                <c:pt idx="280">
                  <c:v>42886</c:v>
                </c:pt>
                <c:pt idx="281">
                  <c:v>42916</c:v>
                </c:pt>
                <c:pt idx="282">
                  <c:v>42947</c:v>
                </c:pt>
                <c:pt idx="283">
                  <c:v>42978</c:v>
                </c:pt>
                <c:pt idx="284">
                  <c:v>43008</c:v>
                </c:pt>
                <c:pt idx="285">
                  <c:v>43039</c:v>
                </c:pt>
                <c:pt idx="286">
                  <c:v>43069</c:v>
                </c:pt>
                <c:pt idx="287">
                  <c:v>43100</c:v>
                </c:pt>
                <c:pt idx="288">
                  <c:v>43131</c:v>
                </c:pt>
                <c:pt idx="289">
                  <c:v>43159</c:v>
                </c:pt>
                <c:pt idx="290">
                  <c:v>43190</c:v>
                </c:pt>
                <c:pt idx="291">
                  <c:v>43220</c:v>
                </c:pt>
                <c:pt idx="292">
                  <c:v>43251</c:v>
                </c:pt>
                <c:pt idx="293">
                  <c:v>43281</c:v>
                </c:pt>
                <c:pt idx="294">
                  <c:v>43312</c:v>
                </c:pt>
                <c:pt idx="295">
                  <c:v>43343</c:v>
                </c:pt>
                <c:pt idx="296">
                  <c:v>43373</c:v>
                </c:pt>
                <c:pt idx="297">
                  <c:v>43404</c:v>
                </c:pt>
                <c:pt idx="298">
                  <c:v>43434</c:v>
                </c:pt>
                <c:pt idx="299">
                  <c:v>43465</c:v>
                </c:pt>
                <c:pt idx="300">
                  <c:v>43496</c:v>
                </c:pt>
                <c:pt idx="301">
                  <c:v>43524</c:v>
                </c:pt>
                <c:pt idx="302">
                  <c:v>43555</c:v>
                </c:pt>
                <c:pt idx="303">
                  <c:v>43585</c:v>
                </c:pt>
                <c:pt idx="304">
                  <c:v>43616</c:v>
                </c:pt>
                <c:pt idx="305">
                  <c:v>43646</c:v>
                </c:pt>
                <c:pt idx="306">
                  <c:v>43677</c:v>
                </c:pt>
                <c:pt idx="307">
                  <c:v>43708</c:v>
                </c:pt>
                <c:pt idx="308">
                  <c:v>43738</c:v>
                </c:pt>
                <c:pt idx="309">
                  <c:v>43769</c:v>
                </c:pt>
                <c:pt idx="310">
                  <c:v>43799</c:v>
                </c:pt>
                <c:pt idx="311">
                  <c:v>43830</c:v>
                </c:pt>
                <c:pt idx="312">
                  <c:v>43861</c:v>
                </c:pt>
                <c:pt idx="313">
                  <c:v>43890</c:v>
                </c:pt>
                <c:pt idx="314">
                  <c:v>43921</c:v>
                </c:pt>
                <c:pt idx="315">
                  <c:v>43951</c:v>
                </c:pt>
                <c:pt idx="316">
                  <c:v>43982</c:v>
                </c:pt>
                <c:pt idx="317">
                  <c:v>44012</c:v>
                </c:pt>
                <c:pt idx="318">
                  <c:v>44043</c:v>
                </c:pt>
                <c:pt idx="319">
                  <c:v>44074</c:v>
                </c:pt>
                <c:pt idx="320">
                  <c:v>44104</c:v>
                </c:pt>
                <c:pt idx="321">
                  <c:v>44135</c:v>
                </c:pt>
                <c:pt idx="322">
                  <c:v>44165</c:v>
                </c:pt>
                <c:pt idx="323">
                  <c:v>44196</c:v>
                </c:pt>
                <c:pt idx="324">
                  <c:v>44227</c:v>
                </c:pt>
                <c:pt idx="325">
                  <c:v>44255</c:v>
                </c:pt>
                <c:pt idx="326">
                  <c:v>44286</c:v>
                </c:pt>
                <c:pt idx="327">
                  <c:v>44316</c:v>
                </c:pt>
                <c:pt idx="328">
                  <c:v>44347</c:v>
                </c:pt>
                <c:pt idx="329">
                  <c:v>44377</c:v>
                </c:pt>
                <c:pt idx="330">
                  <c:v>44408</c:v>
                </c:pt>
                <c:pt idx="331">
                  <c:v>44439</c:v>
                </c:pt>
                <c:pt idx="332">
                  <c:v>44469</c:v>
                </c:pt>
                <c:pt idx="333">
                  <c:v>44500</c:v>
                </c:pt>
                <c:pt idx="334">
                  <c:v>44530</c:v>
                </c:pt>
                <c:pt idx="335">
                  <c:v>44561</c:v>
                </c:pt>
                <c:pt idx="336">
                  <c:v>44592</c:v>
                </c:pt>
                <c:pt idx="337">
                  <c:v>44620</c:v>
                </c:pt>
                <c:pt idx="338">
                  <c:v>44651</c:v>
                </c:pt>
                <c:pt idx="339">
                  <c:v>44681</c:v>
                </c:pt>
                <c:pt idx="340">
                  <c:v>44712</c:v>
                </c:pt>
                <c:pt idx="341">
                  <c:v>44742</c:v>
                </c:pt>
                <c:pt idx="342">
                  <c:v>44773</c:v>
                </c:pt>
                <c:pt idx="343">
                  <c:v>44804</c:v>
                </c:pt>
                <c:pt idx="344">
                  <c:v>44834</c:v>
                </c:pt>
                <c:pt idx="345">
                  <c:v>44865</c:v>
                </c:pt>
                <c:pt idx="346">
                  <c:v>44895</c:v>
                </c:pt>
                <c:pt idx="347">
                  <c:v>44926</c:v>
                </c:pt>
                <c:pt idx="348">
                  <c:v>44957</c:v>
                </c:pt>
                <c:pt idx="349">
                  <c:v>44985</c:v>
                </c:pt>
                <c:pt idx="350">
                  <c:v>45016</c:v>
                </c:pt>
                <c:pt idx="351">
                  <c:v>45046</c:v>
                </c:pt>
                <c:pt idx="352">
                  <c:v>45077</c:v>
                </c:pt>
                <c:pt idx="353">
                  <c:v>45107</c:v>
                </c:pt>
                <c:pt idx="354">
                  <c:v>45138</c:v>
                </c:pt>
                <c:pt idx="355">
                  <c:v>45169</c:v>
                </c:pt>
                <c:pt idx="356">
                  <c:v>45199</c:v>
                </c:pt>
                <c:pt idx="357">
                  <c:v>45230</c:v>
                </c:pt>
                <c:pt idx="358">
                  <c:v>45260</c:v>
                </c:pt>
                <c:pt idx="359">
                  <c:v>45291</c:v>
                </c:pt>
                <c:pt idx="360">
                  <c:v>45322</c:v>
                </c:pt>
              </c:numCache>
            </c:numRef>
          </c:cat>
          <c:val>
            <c:numRef>
              <c:f>'SPX (1994～)'!$B$3:$B$363</c:f>
              <c:numCache>
                <c:formatCode>#,##0.00_ ;[Red]\-#,##0.00\ </c:formatCode>
                <c:ptCount val="361"/>
                <c:pt idx="0">
                  <c:v>108.71</c:v>
                </c:pt>
                <c:pt idx="1">
                  <c:v>104.16</c:v>
                </c:pt>
                <c:pt idx="2">
                  <c:v>102.42</c:v>
                </c:pt>
                <c:pt idx="3">
                  <c:v>102.03</c:v>
                </c:pt>
                <c:pt idx="4">
                  <c:v>104.74</c:v>
                </c:pt>
                <c:pt idx="5">
                  <c:v>98.38</c:v>
                </c:pt>
                <c:pt idx="6">
                  <c:v>100.02</c:v>
                </c:pt>
                <c:pt idx="7">
                  <c:v>100.01</c:v>
                </c:pt>
                <c:pt idx="8">
                  <c:v>99.03</c:v>
                </c:pt>
                <c:pt idx="9">
                  <c:v>96.88</c:v>
                </c:pt>
                <c:pt idx="10">
                  <c:v>98.93</c:v>
                </c:pt>
                <c:pt idx="11">
                  <c:v>99.56</c:v>
                </c:pt>
                <c:pt idx="12">
                  <c:v>99.55</c:v>
                </c:pt>
                <c:pt idx="13">
                  <c:v>96.72</c:v>
                </c:pt>
                <c:pt idx="14">
                  <c:v>86.6</c:v>
                </c:pt>
                <c:pt idx="15">
                  <c:v>84.25</c:v>
                </c:pt>
                <c:pt idx="16">
                  <c:v>84.54</c:v>
                </c:pt>
                <c:pt idx="17">
                  <c:v>84.6</c:v>
                </c:pt>
                <c:pt idx="18">
                  <c:v>88.43</c:v>
                </c:pt>
                <c:pt idx="19">
                  <c:v>97.45</c:v>
                </c:pt>
                <c:pt idx="20">
                  <c:v>99.8</c:v>
                </c:pt>
                <c:pt idx="21">
                  <c:v>102</c:v>
                </c:pt>
                <c:pt idx="22">
                  <c:v>102.13</c:v>
                </c:pt>
                <c:pt idx="23">
                  <c:v>103.35</c:v>
                </c:pt>
                <c:pt idx="24">
                  <c:v>107.05</c:v>
                </c:pt>
                <c:pt idx="25">
                  <c:v>105.25</c:v>
                </c:pt>
                <c:pt idx="26">
                  <c:v>107.17</c:v>
                </c:pt>
                <c:pt idx="27">
                  <c:v>105</c:v>
                </c:pt>
                <c:pt idx="28">
                  <c:v>108.04</c:v>
                </c:pt>
                <c:pt idx="29">
                  <c:v>109.7</c:v>
                </c:pt>
                <c:pt idx="30">
                  <c:v>106.8</c:v>
                </c:pt>
                <c:pt idx="31">
                  <c:v>108.92</c:v>
                </c:pt>
                <c:pt idx="32">
                  <c:v>111.36</c:v>
                </c:pt>
                <c:pt idx="33">
                  <c:v>114</c:v>
                </c:pt>
                <c:pt idx="34">
                  <c:v>113.85</c:v>
                </c:pt>
                <c:pt idx="35">
                  <c:v>115.9</c:v>
                </c:pt>
                <c:pt idx="36">
                  <c:v>121.4</c:v>
                </c:pt>
                <c:pt idx="37">
                  <c:v>120.1</c:v>
                </c:pt>
                <c:pt idx="38">
                  <c:v>123.75</c:v>
                </c:pt>
                <c:pt idx="39">
                  <c:v>127.08</c:v>
                </c:pt>
                <c:pt idx="40">
                  <c:v>116.15</c:v>
                </c:pt>
                <c:pt idx="41">
                  <c:v>114.55</c:v>
                </c:pt>
                <c:pt idx="42">
                  <c:v>118.5</c:v>
                </c:pt>
                <c:pt idx="43">
                  <c:v>120.85</c:v>
                </c:pt>
                <c:pt idx="44">
                  <c:v>120.5</c:v>
                </c:pt>
                <c:pt idx="45">
                  <c:v>120.37</c:v>
                </c:pt>
                <c:pt idx="46">
                  <c:v>127.85</c:v>
                </c:pt>
                <c:pt idx="47">
                  <c:v>130.61000000000001</c:v>
                </c:pt>
                <c:pt idx="48">
                  <c:v>127</c:v>
                </c:pt>
                <c:pt idx="49">
                  <c:v>126.1</c:v>
                </c:pt>
                <c:pt idx="50">
                  <c:v>133.1</c:v>
                </c:pt>
                <c:pt idx="51">
                  <c:v>132.72</c:v>
                </c:pt>
                <c:pt idx="52">
                  <c:v>138.75</c:v>
                </c:pt>
                <c:pt idx="53">
                  <c:v>138.69999999999999</c:v>
                </c:pt>
                <c:pt idx="54">
                  <c:v>144.75</c:v>
                </c:pt>
                <c:pt idx="55">
                  <c:v>139.25</c:v>
                </c:pt>
                <c:pt idx="56">
                  <c:v>136.43</c:v>
                </c:pt>
                <c:pt idx="57">
                  <c:v>115.8</c:v>
                </c:pt>
                <c:pt idx="58">
                  <c:v>122.99</c:v>
                </c:pt>
                <c:pt idx="59">
                  <c:v>113.2</c:v>
                </c:pt>
                <c:pt idx="60">
                  <c:v>116.2</c:v>
                </c:pt>
                <c:pt idx="61">
                  <c:v>118.95</c:v>
                </c:pt>
                <c:pt idx="62">
                  <c:v>118.8</c:v>
                </c:pt>
                <c:pt idx="63">
                  <c:v>119.45</c:v>
                </c:pt>
                <c:pt idx="64">
                  <c:v>121.49</c:v>
                </c:pt>
                <c:pt idx="65">
                  <c:v>121.1</c:v>
                </c:pt>
                <c:pt idx="66">
                  <c:v>114.5</c:v>
                </c:pt>
                <c:pt idx="67">
                  <c:v>109.7</c:v>
                </c:pt>
                <c:pt idx="68">
                  <c:v>106.32</c:v>
                </c:pt>
                <c:pt idx="69">
                  <c:v>104.1</c:v>
                </c:pt>
                <c:pt idx="70">
                  <c:v>102.12</c:v>
                </c:pt>
                <c:pt idx="71">
                  <c:v>102.21</c:v>
                </c:pt>
                <c:pt idx="72">
                  <c:v>107.36</c:v>
                </c:pt>
                <c:pt idx="73">
                  <c:v>110.19</c:v>
                </c:pt>
                <c:pt idx="74">
                  <c:v>102.75</c:v>
                </c:pt>
                <c:pt idx="75">
                  <c:v>108.16</c:v>
                </c:pt>
                <c:pt idx="76">
                  <c:v>107.61</c:v>
                </c:pt>
                <c:pt idx="77">
                  <c:v>105.98</c:v>
                </c:pt>
                <c:pt idx="78">
                  <c:v>109.39</c:v>
                </c:pt>
                <c:pt idx="79">
                  <c:v>106.63</c:v>
                </c:pt>
                <c:pt idx="80">
                  <c:v>108.05</c:v>
                </c:pt>
                <c:pt idx="81">
                  <c:v>108.96</c:v>
                </c:pt>
                <c:pt idx="82">
                  <c:v>110.34</c:v>
                </c:pt>
                <c:pt idx="83">
                  <c:v>114.27</c:v>
                </c:pt>
                <c:pt idx="84">
                  <c:v>116.33</c:v>
                </c:pt>
                <c:pt idx="85">
                  <c:v>117.3</c:v>
                </c:pt>
                <c:pt idx="86">
                  <c:v>126.19</c:v>
                </c:pt>
                <c:pt idx="87">
                  <c:v>123.54</c:v>
                </c:pt>
                <c:pt idx="88">
                  <c:v>119.16</c:v>
                </c:pt>
                <c:pt idx="89">
                  <c:v>124.73</c:v>
                </c:pt>
                <c:pt idx="90">
                  <c:v>125.01</c:v>
                </c:pt>
                <c:pt idx="91">
                  <c:v>118.84</c:v>
                </c:pt>
                <c:pt idx="92">
                  <c:v>119.56</c:v>
                </c:pt>
                <c:pt idx="93">
                  <c:v>122.47</c:v>
                </c:pt>
                <c:pt idx="94">
                  <c:v>123.52</c:v>
                </c:pt>
                <c:pt idx="95">
                  <c:v>131.71</c:v>
                </c:pt>
                <c:pt idx="96">
                  <c:v>134.87</c:v>
                </c:pt>
                <c:pt idx="97">
                  <c:v>133.68</c:v>
                </c:pt>
                <c:pt idx="98">
                  <c:v>132.82</c:v>
                </c:pt>
                <c:pt idx="99">
                  <c:v>128.63</c:v>
                </c:pt>
                <c:pt idx="100">
                  <c:v>124.29</c:v>
                </c:pt>
                <c:pt idx="101">
                  <c:v>119.64</c:v>
                </c:pt>
                <c:pt idx="102">
                  <c:v>119.95</c:v>
                </c:pt>
                <c:pt idx="103">
                  <c:v>118.43</c:v>
                </c:pt>
                <c:pt idx="104">
                  <c:v>121.78</c:v>
                </c:pt>
                <c:pt idx="105">
                  <c:v>122.55</c:v>
                </c:pt>
                <c:pt idx="106">
                  <c:v>122.55</c:v>
                </c:pt>
                <c:pt idx="107">
                  <c:v>118.74</c:v>
                </c:pt>
                <c:pt idx="108">
                  <c:v>119.88</c:v>
                </c:pt>
                <c:pt idx="109">
                  <c:v>118.1</c:v>
                </c:pt>
                <c:pt idx="110">
                  <c:v>118.07</c:v>
                </c:pt>
                <c:pt idx="111">
                  <c:v>118.93</c:v>
                </c:pt>
                <c:pt idx="112">
                  <c:v>119.23</c:v>
                </c:pt>
                <c:pt idx="113">
                  <c:v>119.69</c:v>
                </c:pt>
                <c:pt idx="114">
                  <c:v>120.55</c:v>
                </c:pt>
                <c:pt idx="115">
                  <c:v>116.85</c:v>
                </c:pt>
                <c:pt idx="116">
                  <c:v>111.49</c:v>
                </c:pt>
                <c:pt idx="117">
                  <c:v>110.03</c:v>
                </c:pt>
                <c:pt idx="118">
                  <c:v>109.61</c:v>
                </c:pt>
                <c:pt idx="119">
                  <c:v>107.35</c:v>
                </c:pt>
                <c:pt idx="120">
                  <c:v>105.53</c:v>
                </c:pt>
                <c:pt idx="121">
                  <c:v>109.16</c:v>
                </c:pt>
                <c:pt idx="122">
                  <c:v>104.26</c:v>
                </c:pt>
                <c:pt idx="123">
                  <c:v>110.48</c:v>
                </c:pt>
                <c:pt idx="124">
                  <c:v>109.48</c:v>
                </c:pt>
                <c:pt idx="125">
                  <c:v>108.82</c:v>
                </c:pt>
                <c:pt idx="126">
                  <c:v>111.33</c:v>
                </c:pt>
                <c:pt idx="127">
                  <c:v>109.11</c:v>
                </c:pt>
                <c:pt idx="128">
                  <c:v>110.08</c:v>
                </c:pt>
                <c:pt idx="129">
                  <c:v>105.79</c:v>
                </c:pt>
                <c:pt idx="130">
                  <c:v>103</c:v>
                </c:pt>
                <c:pt idx="131">
                  <c:v>102.56</c:v>
                </c:pt>
                <c:pt idx="132">
                  <c:v>103.6</c:v>
                </c:pt>
                <c:pt idx="133">
                  <c:v>104.57</c:v>
                </c:pt>
                <c:pt idx="134">
                  <c:v>107.05</c:v>
                </c:pt>
                <c:pt idx="135">
                  <c:v>104.76</c:v>
                </c:pt>
                <c:pt idx="136">
                  <c:v>108.48</c:v>
                </c:pt>
                <c:pt idx="137">
                  <c:v>110.74</c:v>
                </c:pt>
                <c:pt idx="138">
                  <c:v>112.44</c:v>
                </c:pt>
                <c:pt idx="139">
                  <c:v>110.61</c:v>
                </c:pt>
                <c:pt idx="140">
                  <c:v>113.46</c:v>
                </c:pt>
                <c:pt idx="141">
                  <c:v>116.52</c:v>
                </c:pt>
                <c:pt idx="142">
                  <c:v>119.8</c:v>
                </c:pt>
                <c:pt idx="143">
                  <c:v>117.74</c:v>
                </c:pt>
                <c:pt idx="144">
                  <c:v>117.21</c:v>
                </c:pt>
                <c:pt idx="145">
                  <c:v>115.75</c:v>
                </c:pt>
                <c:pt idx="146">
                  <c:v>117.7</c:v>
                </c:pt>
                <c:pt idx="147">
                  <c:v>113.81</c:v>
                </c:pt>
                <c:pt idx="148">
                  <c:v>112.56</c:v>
                </c:pt>
                <c:pt idx="149">
                  <c:v>114.43</c:v>
                </c:pt>
                <c:pt idx="150">
                  <c:v>114.62</c:v>
                </c:pt>
                <c:pt idx="151">
                  <c:v>117.36</c:v>
                </c:pt>
                <c:pt idx="152">
                  <c:v>118.15</c:v>
                </c:pt>
                <c:pt idx="153">
                  <c:v>116.89</c:v>
                </c:pt>
                <c:pt idx="154">
                  <c:v>115.75</c:v>
                </c:pt>
                <c:pt idx="155">
                  <c:v>119.05</c:v>
                </c:pt>
                <c:pt idx="156">
                  <c:v>120.85</c:v>
                </c:pt>
                <c:pt idx="157">
                  <c:v>118.5</c:v>
                </c:pt>
                <c:pt idx="158">
                  <c:v>117.83</c:v>
                </c:pt>
                <c:pt idx="159">
                  <c:v>119.4</c:v>
                </c:pt>
                <c:pt idx="160">
                  <c:v>121.7</c:v>
                </c:pt>
                <c:pt idx="161">
                  <c:v>123.16</c:v>
                </c:pt>
                <c:pt idx="162">
                  <c:v>118.42</c:v>
                </c:pt>
                <c:pt idx="163">
                  <c:v>115.77</c:v>
                </c:pt>
                <c:pt idx="164">
                  <c:v>114.78</c:v>
                </c:pt>
                <c:pt idx="165">
                  <c:v>115.3</c:v>
                </c:pt>
                <c:pt idx="166">
                  <c:v>111.2</c:v>
                </c:pt>
                <c:pt idx="167">
                  <c:v>111.64</c:v>
                </c:pt>
                <c:pt idx="168">
                  <c:v>106.38</c:v>
                </c:pt>
                <c:pt idx="169">
                  <c:v>103.72</c:v>
                </c:pt>
                <c:pt idx="170">
                  <c:v>99.9</c:v>
                </c:pt>
                <c:pt idx="171">
                  <c:v>103.94</c:v>
                </c:pt>
                <c:pt idx="172">
                  <c:v>105.49</c:v>
                </c:pt>
                <c:pt idx="173">
                  <c:v>106.08</c:v>
                </c:pt>
                <c:pt idx="174">
                  <c:v>107.85</c:v>
                </c:pt>
                <c:pt idx="175">
                  <c:v>108.79</c:v>
                </c:pt>
                <c:pt idx="176">
                  <c:v>105.98</c:v>
                </c:pt>
                <c:pt idx="177">
                  <c:v>98.5</c:v>
                </c:pt>
                <c:pt idx="178">
                  <c:v>95.5</c:v>
                </c:pt>
                <c:pt idx="179">
                  <c:v>90.67</c:v>
                </c:pt>
                <c:pt idx="180">
                  <c:v>89.95</c:v>
                </c:pt>
                <c:pt idx="181">
                  <c:v>97.57</c:v>
                </c:pt>
                <c:pt idx="182">
                  <c:v>98.88</c:v>
                </c:pt>
                <c:pt idx="183">
                  <c:v>98.55</c:v>
                </c:pt>
                <c:pt idx="184">
                  <c:v>95.3</c:v>
                </c:pt>
                <c:pt idx="185">
                  <c:v>96.3</c:v>
                </c:pt>
                <c:pt idx="186">
                  <c:v>94.66</c:v>
                </c:pt>
                <c:pt idx="187">
                  <c:v>92.96</c:v>
                </c:pt>
                <c:pt idx="188">
                  <c:v>89.71</c:v>
                </c:pt>
                <c:pt idx="189">
                  <c:v>90.09</c:v>
                </c:pt>
                <c:pt idx="190">
                  <c:v>86.32</c:v>
                </c:pt>
                <c:pt idx="191">
                  <c:v>93.02</c:v>
                </c:pt>
                <c:pt idx="192">
                  <c:v>90.26</c:v>
                </c:pt>
                <c:pt idx="193">
                  <c:v>88.96</c:v>
                </c:pt>
                <c:pt idx="194">
                  <c:v>93.45</c:v>
                </c:pt>
                <c:pt idx="195">
                  <c:v>93.84</c:v>
                </c:pt>
                <c:pt idx="196">
                  <c:v>91.17</c:v>
                </c:pt>
                <c:pt idx="197">
                  <c:v>88.39</c:v>
                </c:pt>
                <c:pt idx="198">
                  <c:v>86.43</c:v>
                </c:pt>
                <c:pt idx="199">
                  <c:v>84.171999999999997</c:v>
                </c:pt>
                <c:pt idx="200">
                  <c:v>83.49</c:v>
                </c:pt>
                <c:pt idx="201">
                  <c:v>80.388000000000005</c:v>
                </c:pt>
                <c:pt idx="202">
                  <c:v>83.662999999999997</c:v>
                </c:pt>
                <c:pt idx="203">
                  <c:v>81.146000000000001</c:v>
                </c:pt>
                <c:pt idx="204">
                  <c:v>82.06</c:v>
                </c:pt>
                <c:pt idx="205">
                  <c:v>81.77</c:v>
                </c:pt>
                <c:pt idx="206">
                  <c:v>83.185000000000002</c:v>
                </c:pt>
                <c:pt idx="207">
                  <c:v>81.2</c:v>
                </c:pt>
                <c:pt idx="208">
                  <c:v>81.5</c:v>
                </c:pt>
                <c:pt idx="209">
                  <c:v>80.569999999999993</c:v>
                </c:pt>
                <c:pt idx="210">
                  <c:v>76.75</c:v>
                </c:pt>
                <c:pt idx="211">
                  <c:v>76.67</c:v>
                </c:pt>
                <c:pt idx="212">
                  <c:v>77.02</c:v>
                </c:pt>
                <c:pt idx="213">
                  <c:v>78.28</c:v>
                </c:pt>
                <c:pt idx="214">
                  <c:v>77.584999999999994</c:v>
                </c:pt>
                <c:pt idx="215">
                  <c:v>76.900000000000006</c:v>
                </c:pt>
                <c:pt idx="216">
                  <c:v>76.290000000000006</c:v>
                </c:pt>
                <c:pt idx="217">
                  <c:v>81.284999999999997</c:v>
                </c:pt>
                <c:pt idx="218">
                  <c:v>82.86</c:v>
                </c:pt>
                <c:pt idx="219">
                  <c:v>79.81</c:v>
                </c:pt>
                <c:pt idx="220">
                  <c:v>78.37</c:v>
                </c:pt>
                <c:pt idx="221">
                  <c:v>79.78</c:v>
                </c:pt>
                <c:pt idx="222">
                  <c:v>78.102000000000004</c:v>
                </c:pt>
                <c:pt idx="223">
                  <c:v>78.38</c:v>
                </c:pt>
                <c:pt idx="224">
                  <c:v>77.872</c:v>
                </c:pt>
                <c:pt idx="225">
                  <c:v>79.799000000000007</c:v>
                </c:pt>
                <c:pt idx="226">
                  <c:v>82.46</c:v>
                </c:pt>
                <c:pt idx="227">
                  <c:v>86.55</c:v>
                </c:pt>
                <c:pt idx="228">
                  <c:v>91.72</c:v>
                </c:pt>
                <c:pt idx="229">
                  <c:v>92.611999999999995</c:v>
                </c:pt>
                <c:pt idx="230">
                  <c:v>94.159000000000006</c:v>
                </c:pt>
                <c:pt idx="231">
                  <c:v>97.367000000000004</c:v>
                </c:pt>
                <c:pt idx="232">
                  <c:v>100.45</c:v>
                </c:pt>
                <c:pt idx="233">
                  <c:v>99.183999999999997</c:v>
                </c:pt>
                <c:pt idx="234">
                  <c:v>97.793000000000006</c:v>
                </c:pt>
                <c:pt idx="235">
                  <c:v>98.17</c:v>
                </c:pt>
                <c:pt idx="236">
                  <c:v>98.242000000000004</c:v>
                </c:pt>
                <c:pt idx="237">
                  <c:v>98.349000000000004</c:v>
                </c:pt>
                <c:pt idx="238">
                  <c:v>102.41</c:v>
                </c:pt>
                <c:pt idx="239">
                  <c:v>105.28</c:v>
                </c:pt>
                <c:pt idx="240">
                  <c:v>102.16</c:v>
                </c:pt>
                <c:pt idx="241">
                  <c:v>101.77</c:v>
                </c:pt>
                <c:pt idx="242">
                  <c:v>103.22</c:v>
                </c:pt>
                <c:pt idx="243">
                  <c:v>102.21</c:v>
                </c:pt>
                <c:pt idx="244">
                  <c:v>101.79</c:v>
                </c:pt>
                <c:pt idx="245">
                  <c:v>101.3</c:v>
                </c:pt>
                <c:pt idx="246">
                  <c:v>102.8</c:v>
                </c:pt>
                <c:pt idx="247">
                  <c:v>104.04</c:v>
                </c:pt>
                <c:pt idx="248">
                  <c:v>109.6</c:v>
                </c:pt>
                <c:pt idx="249">
                  <c:v>112.29</c:v>
                </c:pt>
                <c:pt idx="250">
                  <c:v>118.66</c:v>
                </c:pt>
                <c:pt idx="251">
                  <c:v>119.81</c:v>
                </c:pt>
                <c:pt idx="252">
                  <c:v>117.41</c:v>
                </c:pt>
                <c:pt idx="253">
                  <c:v>119.59</c:v>
                </c:pt>
                <c:pt idx="254">
                  <c:v>120.08199999999999</c:v>
                </c:pt>
                <c:pt idx="255">
                  <c:v>119.43</c:v>
                </c:pt>
                <c:pt idx="256">
                  <c:v>124.11</c:v>
                </c:pt>
                <c:pt idx="257">
                  <c:v>122.40300000000001</c:v>
                </c:pt>
                <c:pt idx="258">
                  <c:v>123.95</c:v>
                </c:pt>
                <c:pt idx="259">
                  <c:v>121.25</c:v>
                </c:pt>
                <c:pt idx="260">
                  <c:v>119.877</c:v>
                </c:pt>
                <c:pt idx="261">
                  <c:v>120.65600000000001</c:v>
                </c:pt>
                <c:pt idx="262">
                  <c:v>123.151</c:v>
                </c:pt>
                <c:pt idx="263">
                  <c:v>120.191</c:v>
                </c:pt>
                <c:pt idx="264">
                  <c:v>121.07</c:v>
                </c:pt>
                <c:pt idx="265">
                  <c:v>112.37</c:v>
                </c:pt>
                <c:pt idx="266">
                  <c:v>112.542</c:v>
                </c:pt>
                <c:pt idx="267">
                  <c:v>106.476</c:v>
                </c:pt>
                <c:pt idx="268">
                  <c:v>110.738</c:v>
                </c:pt>
                <c:pt idx="269">
                  <c:v>103.301</c:v>
                </c:pt>
                <c:pt idx="270">
                  <c:v>102.048</c:v>
                </c:pt>
                <c:pt idx="271">
                  <c:v>103.36</c:v>
                </c:pt>
                <c:pt idx="272">
                  <c:v>101.407</c:v>
                </c:pt>
                <c:pt idx="273">
                  <c:v>104.852</c:v>
                </c:pt>
                <c:pt idx="274">
                  <c:v>114.379</c:v>
                </c:pt>
                <c:pt idx="275">
                  <c:v>116.875</c:v>
                </c:pt>
                <c:pt idx="276">
                  <c:v>112.67400000000001</c:v>
                </c:pt>
                <c:pt idx="277">
                  <c:v>112.84699999999999</c:v>
                </c:pt>
                <c:pt idx="278">
                  <c:v>111.319</c:v>
                </c:pt>
                <c:pt idx="279">
                  <c:v>111.47799999999999</c:v>
                </c:pt>
                <c:pt idx="280">
                  <c:v>110.846</c:v>
                </c:pt>
                <c:pt idx="281">
                  <c:v>112.468</c:v>
                </c:pt>
                <c:pt idx="282">
                  <c:v>110.253</c:v>
                </c:pt>
                <c:pt idx="283">
                  <c:v>109.949</c:v>
                </c:pt>
                <c:pt idx="284">
                  <c:v>112.508</c:v>
                </c:pt>
                <c:pt idx="285">
                  <c:v>113.643</c:v>
                </c:pt>
                <c:pt idx="286">
                  <c:v>112.673</c:v>
                </c:pt>
                <c:pt idx="287">
                  <c:v>112.673</c:v>
                </c:pt>
                <c:pt idx="288">
                  <c:v>109.19799999999999</c:v>
                </c:pt>
                <c:pt idx="289">
                  <c:v>106.654</c:v>
                </c:pt>
                <c:pt idx="290">
                  <c:v>106.267</c:v>
                </c:pt>
                <c:pt idx="291">
                  <c:v>109.268</c:v>
                </c:pt>
                <c:pt idx="292">
                  <c:v>108.77800000000001</c:v>
                </c:pt>
                <c:pt idx="293">
                  <c:v>110.697</c:v>
                </c:pt>
                <c:pt idx="294">
                  <c:v>111.843</c:v>
                </c:pt>
                <c:pt idx="295">
                  <c:v>111.084</c:v>
                </c:pt>
                <c:pt idx="296">
                  <c:v>113.624</c:v>
                </c:pt>
                <c:pt idx="297">
                  <c:v>112.93300000000001</c:v>
                </c:pt>
                <c:pt idx="298">
                  <c:v>113.51300000000001</c:v>
                </c:pt>
                <c:pt idx="299">
                  <c:v>109.70099999999999</c:v>
                </c:pt>
                <c:pt idx="300">
                  <c:v>108.837</c:v>
                </c:pt>
                <c:pt idx="301">
                  <c:v>111.38</c:v>
                </c:pt>
                <c:pt idx="302">
                  <c:v>110.852</c:v>
                </c:pt>
                <c:pt idx="303">
                  <c:v>111.447</c:v>
                </c:pt>
                <c:pt idx="304">
                  <c:v>108.36799999999999</c:v>
                </c:pt>
                <c:pt idx="305">
                  <c:v>107.80500000000001</c:v>
                </c:pt>
                <c:pt idx="306">
                  <c:v>108.77200000000001</c:v>
                </c:pt>
                <c:pt idx="307">
                  <c:v>106.226</c:v>
                </c:pt>
                <c:pt idx="308">
                  <c:v>108.07899999999999</c:v>
                </c:pt>
                <c:pt idx="309">
                  <c:v>108.033</c:v>
                </c:pt>
                <c:pt idx="310">
                  <c:v>109.4545</c:v>
                </c:pt>
                <c:pt idx="311">
                  <c:v>108.6035</c:v>
                </c:pt>
                <c:pt idx="312">
                  <c:v>108.3575</c:v>
                </c:pt>
                <c:pt idx="313">
                  <c:v>107.913</c:v>
                </c:pt>
                <c:pt idx="314">
                  <c:v>107.526</c:v>
                </c:pt>
                <c:pt idx="315">
                  <c:v>107.16249999999999</c:v>
                </c:pt>
                <c:pt idx="316">
                  <c:v>107.83799999999999</c:v>
                </c:pt>
                <c:pt idx="317">
                  <c:v>107.96299999999999</c:v>
                </c:pt>
                <c:pt idx="318">
                  <c:v>105.833</c:v>
                </c:pt>
                <c:pt idx="319">
                  <c:v>105.889</c:v>
                </c:pt>
                <c:pt idx="320">
                  <c:v>105.43899999999999</c:v>
                </c:pt>
                <c:pt idx="321">
                  <c:v>104.672</c:v>
                </c:pt>
                <c:pt idx="322">
                  <c:v>104.349</c:v>
                </c:pt>
                <c:pt idx="323">
                  <c:v>103.2885</c:v>
                </c:pt>
                <c:pt idx="324">
                  <c:v>104.751</c:v>
                </c:pt>
                <c:pt idx="325">
                  <c:v>106.598</c:v>
                </c:pt>
                <c:pt idx="326">
                  <c:v>110.73099999999999</c:v>
                </c:pt>
                <c:pt idx="327">
                  <c:v>109.29300000000001</c:v>
                </c:pt>
                <c:pt idx="328">
                  <c:v>109.58199999999999</c:v>
                </c:pt>
                <c:pt idx="329">
                  <c:v>111.09699999999999</c:v>
                </c:pt>
                <c:pt idx="330">
                  <c:v>109.714</c:v>
                </c:pt>
                <c:pt idx="331">
                  <c:v>110.00700000000001</c:v>
                </c:pt>
                <c:pt idx="332">
                  <c:v>111.2945</c:v>
                </c:pt>
                <c:pt idx="333">
                  <c:v>113.977</c:v>
                </c:pt>
                <c:pt idx="334">
                  <c:v>113.188</c:v>
                </c:pt>
                <c:pt idx="335">
                  <c:v>115.096</c:v>
                </c:pt>
                <c:pt idx="336">
                  <c:v>115.119</c:v>
                </c:pt>
                <c:pt idx="337">
                  <c:v>115.001</c:v>
                </c:pt>
                <c:pt idx="338">
                  <c:v>121.68600000000001</c:v>
                </c:pt>
                <c:pt idx="339">
                  <c:v>129.76300000000001</c:v>
                </c:pt>
                <c:pt idx="340">
                  <c:v>128.70150000000001</c:v>
                </c:pt>
                <c:pt idx="341">
                  <c:v>135.745</c:v>
                </c:pt>
                <c:pt idx="342">
                  <c:v>133.36000000000001</c:v>
                </c:pt>
                <c:pt idx="343">
                  <c:v>139.089</c:v>
                </c:pt>
                <c:pt idx="344">
                  <c:v>144.72200000000001</c:v>
                </c:pt>
                <c:pt idx="345">
                  <c:v>148.684</c:v>
                </c:pt>
                <c:pt idx="346">
                  <c:v>138.08500000000001</c:v>
                </c:pt>
                <c:pt idx="347">
                  <c:v>131.279</c:v>
                </c:pt>
                <c:pt idx="348">
                  <c:v>130.09049999999999</c:v>
                </c:pt>
                <c:pt idx="349">
                  <c:v>136.2115</c:v>
                </c:pt>
                <c:pt idx="350">
                  <c:v>132.76</c:v>
                </c:pt>
                <c:pt idx="351">
                  <c:v>136.24199999999999</c:v>
                </c:pt>
                <c:pt idx="352">
                  <c:v>139.32499999999999</c:v>
                </c:pt>
                <c:pt idx="353">
                  <c:v>144.27099999999999</c:v>
                </c:pt>
                <c:pt idx="354">
                  <c:v>142.28049999999999</c:v>
                </c:pt>
                <c:pt idx="355">
                  <c:v>145.53649999999999</c:v>
                </c:pt>
                <c:pt idx="356">
                  <c:v>149.428</c:v>
                </c:pt>
                <c:pt idx="357">
                  <c:v>151.41</c:v>
                </c:pt>
                <c:pt idx="358">
                  <c:v>148.1755</c:v>
                </c:pt>
                <c:pt idx="359">
                  <c:v>140.965</c:v>
                </c:pt>
                <c:pt idx="360">
                  <c:v>146.88550000000001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8-4660-B337-2398A410E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094687"/>
        <c:axId val="2064740351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valAx>
        <c:axId val="2064740351"/>
        <c:scaling>
          <c:orientation val="minMax"/>
        </c:scaling>
        <c:delete val="0"/>
        <c:axPos val="r"/>
        <c:numFmt formatCode="#,##0_ ;[Red]\-#,##0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094687"/>
        <c:crosses val="max"/>
        <c:crossBetween val="between"/>
      </c:valAx>
      <c:dateAx>
        <c:axId val="672094687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6474035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'資産(ドル) (1974～)'!$F$1:$F$2</c:f>
              <c:strCache>
                <c:ptCount val="2"/>
                <c:pt idx="0">
                  <c:v>資産額（4％）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'資産(ドル) (1974～)'!$A$3:$A$603</c:f>
              <c:numCache>
                <c:formatCode>m/d/yyyy</c:formatCode>
                <c:ptCount val="601"/>
                <c:pt idx="0">
                  <c:v>27060</c:v>
                </c:pt>
                <c:pt idx="1">
                  <c:v>27088</c:v>
                </c:pt>
                <c:pt idx="2">
                  <c:v>27119</c:v>
                </c:pt>
                <c:pt idx="3">
                  <c:v>27149</c:v>
                </c:pt>
                <c:pt idx="4">
                  <c:v>27180</c:v>
                </c:pt>
                <c:pt idx="5">
                  <c:v>27210</c:v>
                </c:pt>
                <c:pt idx="6">
                  <c:v>27241</c:v>
                </c:pt>
                <c:pt idx="7">
                  <c:v>27272</c:v>
                </c:pt>
                <c:pt idx="8">
                  <c:v>27302</c:v>
                </c:pt>
                <c:pt idx="9">
                  <c:v>27333</c:v>
                </c:pt>
                <c:pt idx="10">
                  <c:v>27363</c:v>
                </c:pt>
                <c:pt idx="11">
                  <c:v>27394</c:v>
                </c:pt>
                <c:pt idx="12">
                  <c:v>27425</c:v>
                </c:pt>
                <c:pt idx="13">
                  <c:v>27453</c:v>
                </c:pt>
                <c:pt idx="14">
                  <c:v>27484</c:v>
                </c:pt>
                <c:pt idx="15">
                  <c:v>27514</c:v>
                </c:pt>
                <c:pt idx="16">
                  <c:v>27545</c:v>
                </c:pt>
                <c:pt idx="17">
                  <c:v>27575</c:v>
                </c:pt>
                <c:pt idx="18">
                  <c:v>27606</c:v>
                </c:pt>
                <c:pt idx="19">
                  <c:v>27637</c:v>
                </c:pt>
                <c:pt idx="20">
                  <c:v>27667</c:v>
                </c:pt>
                <c:pt idx="21">
                  <c:v>27698</c:v>
                </c:pt>
                <c:pt idx="22">
                  <c:v>27728</c:v>
                </c:pt>
                <c:pt idx="23">
                  <c:v>27759</c:v>
                </c:pt>
                <c:pt idx="24">
                  <c:v>27790</c:v>
                </c:pt>
                <c:pt idx="25">
                  <c:v>27819</c:v>
                </c:pt>
                <c:pt idx="26">
                  <c:v>27850</c:v>
                </c:pt>
                <c:pt idx="27">
                  <c:v>27880</c:v>
                </c:pt>
                <c:pt idx="28">
                  <c:v>27911</c:v>
                </c:pt>
                <c:pt idx="29">
                  <c:v>27941</c:v>
                </c:pt>
                <c:pt idx="30">
                  <c:v>27972</c:v>
                </c:pt>
                <c:pt idx="31">
                  <c:v>28003</c:v>
                </c:pt>
                <c:pt idx="32">
                  <c:v>28033</c:v>
                </c:pt>
                <c:pt idx="33">
                  <c:v>28064</c:v>
                </c:pt>
                <c:pt idx="34">
                  <c:v>28094</c:v>
                </c:pt>
                <c:pt idx="35">
                  <c:v>28125</c:v>
                </c:pt>
                <c:pt idx="36">
                  <c:v>28156</c:v>
                </c:pt>
                <c:pt idx="37">
                  <c:v>28184</c:v>
                </c:pt>
                <c:pt idx="38">
                  <c:v>28215</c:v>
                </c:pt>
                <c:pt idx="39">
                  <c:v>28245</c:v>
                </c:pt>
                <c:pt idx="40">
                  <c:v>28276</c:v>
                </c:pt>
                <c:pt idx="41">
                  <c:v>28306</c:v>
                </c:pt>
                <c:pt idx="42">
                  <c:v>28337</c:v>
                </c:pt>
                <c:pt idx="43">
                  <c:v>28368</c:v>
                </c:pt>
                <c:pt idx="44">
                  <c:v>28398</c:v>
                </c:pt>
                <c:pt idx="45">
                  <c:v>28429</c:v>
                </c:pt>
                <c:pt idx="46">
                  <c:v>28459</c:v>
                </c:pt>
                <c:pt idx="47">
                  <c:v>28490</c:v>
                </c:pt>
                <c:pt idx="48">
                  <c:v>28521</c:v>
                </c:pt>
                <c:pt idx="49">
                  <c:v>28549</c:v>
                </c:pt>
                <c:pt idx="50">
                  <c:v>28580</c:v>
                </c:pt>
                <c:pt idx="51">
                  <c:v>28610</c:v>
                </c:pt>
                <c:pt idx="52">
                  <c:v>28641</c:v>
                </c:pt>
                <c:pt idx="53">
                  <c:v>28671</c:v>
                </c:pt>
                <c:pt idx="54">
                  <c:v>28702</c:v>
                </c:pt>
                <c:pt idx="55">
                  <c:v>28733</c:v>
                </c:pt>
                <c:pt idx="56">
                  <c:v>28763</c:v>
                </c:pt>
                <c:pt idx="57">
                  <c:v>28794</c:v>
                </c:pt>
                <c:pt idx="58">
                  <c:v>28824</c:v>
                </c:pt>
                <c:pt idx="59">
                  <c:v>28855</c:v>
                </c:pt>
                <c:pt idx="60">
                  <c:v>28886</c:v>
                </c:pt>
                <c:pt idx="61">
                  <c:v>28914</c:v>
                </c:pt>
                <c:pt idx="62">
                  <c:v>28945</c:v>
                </c:pt>
                <c:pt idx="63">
                  <c:v>28975</c:v>
                </c:pt>
                <c:pt idx="64">
                  <c:v>29006</c:v>
                </c:pt>
                <c:pt idx="65">
                  <c:v>29036</c:v>
                </c:pt>
                <c:pt idx="66">
                  <c:v>29067</c:v>
                </c:pt>
                <c:pt idx="67">
                  <c:v>29098</c:v>
                </c:pt>
                <c:pt idx="68">
                  <c:v>29128</c:v>
                </c:pt>
                <c:pt idx="69">
                  <c:v>29159</c:v>
                </c:pt>
                <c:pt idx="70">
                  <c:v>29189</c:v>
                </c:pt>
                <c:pt idx="71">
                  <c:v>29220</c:v>
                </c:pt>
                <c:pt idx="72">
                  <c:v>29251</c:v>
                </c:pt>
                <c:pt idx="73">
                  <c:v>29280</c:v>
                </c:pt>
                <c:pt idx="74">
                  <c:v>29311</c:v>
                </c:pt>
                <c:pt idx="75">
                  <c:v>29341</c:v>
                </c:pt>
                <c:pt idx="76">
                  <c:v>29372</c:v>
                </c:pt>
                <c:pt idx="77">
                  <c:v>29402</c:v>
                </c:pt>
                <c:pt idx="78">
                  <c:v>29433</c:v>
                </c:pt>
                <c:pt idx="79">
                  <c:v>29464</c:v>
                </c:pt>
                <c:pt idx="80">
                  <c:v>29494</c:v>
                </c:pt>
                <c:pt idx="81">
                  <c:v>29525</c:v>
                </c:pt>
                <c:pt idx="82">
                  <c:v>29555</c:v>
                </c:pt>
                <c:pt idx="83">
                  <c:v>29586</c:v>
                </c:pt>
                <c:pt idx="84">
                  <c:v>29617</c:v>
                </c:pt>
                <c:pt idx="85">
                  <c:v>29645</c:v>
                </c:pt>
                <c:pt idx="86">
                  <c:v>29676</c:v>
                </c:pt>
                <c:pt idx="87">
                  <c:v>29706</c:v>
                </c:pt>
                <c:pt idx="88">
                  <c:v>29737</c:v>
                </c:pt>
                <c:pt idx="89">
                  <c:v>29767</c:v>
                </c:pt>
                <c:pt idx="90">
                  <c:v>29798</c:v>
                </c:pt>
                <c:pt idx="91">
                  <c:v>29829</c:v>
                </c:pt>
                <c:pt idx="92">
                  <c:v>29859</c:v>
                </c:pt>
                <c:pt idx="93">
                  <c:v>29890</c:v>
                </c:pt>
                <c:pt idx="94">
                  <c:v>29920</c:v>
                </c:pt>
                <c:pt idx="95">
                  <c:v>29951</c:v>
                </c:pt>
                <c:pt idx="96">
                  <c:v>29982</c:v>
                </c:pt>
                <c:pt idx="97">
                  <c:v>30010</c:v>
                </c:pt>
                <c:pt idx="98">
                  <c:v>30041</c:v>
                </c:pt>
                <c:pt idx="99">
                  <c:v>30071</c:v>
                </c:pt>
                <c:pt idx="100">
                  <c:v>30102</c:v>
                </c:pt>
                <c:pt idx="101">
                  <c:v>30132</c:v>
                </c:pt>
                <c:pt idx="102">
                  <c:v>30163</c:v>
                </c:pt>
                <c:pt idx="103">
                  <c:v>30194</c:v>
                </c:pt>
                <c:pt idx="104">
                  <c:v>30224</c:v>
                </c:pt>
                <c:pt idx="105">
                  <c:v>30255</c:v>
                </c:pt>
                <c:pt idx="106">
                  <c:v>30285</c:v>
                </c:pt>
                <c:pt idx="107">
                  <c:v>30316</c:v>
                </c:pt>
                <c:pt idx="108">
                  <c:v>30347</c:v>
                </c:pt>
                <c:pt idx="109">
                  <c:v>30375</c:v>
                </c:pt>
                <c:pt idx="110">
                  <c:v>30406</c:v>
                </c:pt>
                <c:pt idx="111">
                  <c:v>30436</c:v>
                </c:pt>
                <c:pt idx="112">
                  <c:v>30467</c:v>
                </c:pt>
                <c:pt idx="113">
                  <c:v>30497</c:v>
                </c:pt>
                <c:pt idx="114">
                  <c:v>30528</c:v>
                </c:pt>
                <c:pt idx="115">
                  <c:v>30559</c:v>
                </c:pt>
                <c:pt idx="116">
                  <c:v>30589</c:v>
                </c:pt>
                <c:pt idx="117">
                  <c:v>30620</c:v>
                </c:pt>
                <c:pt idx="118">
                  <c:v>30650</c:v>
                </c:pt>
                <c:pt idx="119">
                  <c:v>30681</c:v>
                </c:pt>
                <c:pt idx="120">
                  <c:v>30712</c:v>
                </c:pt>
                <c:pt idx="121">
                  <c:v>30741</c:v>
                </c:pt>
                <c:pt idx="122">
                  <c:v>30772</c:v>
                </c:pt>
                <c:pt idx="123">
                  <c:v>30802</c:v>
                </c:pt>
                <c:pt idx="124">
                  <c:v>30833</c:v>
                </c:pt>
                <c:pt idx="125">
                  <c:v>30863</c:v>
                </c:pt>
                <c:pt idx="126">
                  <c:v>30894</c:v>
                </c:pt>
                <c:pt idx="127">
                  <c:v>30925</c:v>
                </c:pt>
                <c:pt idx="128">
                  <c:v>30955</c:v>
                </c:pt>
                <c:pt idx="129">
                  <c:v>30986</c:v>
                </c:pt>
                <c:pt idx="130">
                  <c:v>31016</c:v>
                </c:pt>
                <c:pt idx="131">
                  <c:v>31047</c:v>
                </c:pt>
                <c:pt idx="132">
                  <c:v>31078</c:v>
                </c:pt>
                <c:pt idx="133">
                  <c:v>31106</c:v>
                </c:pt>
                <c:pt idx="134">
                  <c:v>31137</c:v>
                </c:pt>
                <c:pt idx="135">
                  <c:v>31167</c:v>
                </c:pt>
                <c:pt idx="136">
                  <c:v>31198</c:v>
                </c:pt>
                <c:pt idx="137">
                  <c:v>31228</c:v>
                </c:pt>
                <c:pt idx="138">
                  <c:v>31259</c:v>
                </c:pt>
                <c:pt idx="139">
                  <c:v>31290</c:v>
                </c:pt>
                <c:pt idx="140">
                  <c:v>31320</c:v>
                </c:pt>
                <c:pt idx="141">
                  <c:v>31351</c:v>
                </c:pt>
                <c:pt idx="142">
                  <c:v>31381</c:v>
                </c:pt>
                <c:pt idx="143">
                  <c:v>31412</c:v>
                </c:pt>
                <c:pt idx="144">
                  <c:v>31443</c:v>
                </c:pt>
                <c:pt idx="145">
                  <c:v>31471</c:v>
                </c:pt>
                <c:pt idx="146">
                  <c:v>31502</c:v>
                </c:pt>
                <c:pt idx="147">
                  <c:v>31532</c:v>
                </c:pt>
                <c:pt idx="148">
                  <c:v>31563</c:v>
                </c:pt>
                <c:pt idx="149">
                  <c:v>31593</c:v>
                </c:pt>
                <c:pt idx="150">
                  <c:v>31624</c:v>
                </c:pt>
                <c:pt idx="151">
                  <c:v>31655</c:v>
                </c:pt>
                <c:pt idx="152">
                  <c:v>31685</c:v>
                </c:pt>
                <c:pt idx="153">
                  <c:v>31716</c:v>
                </c:pt>
                <c:pt idx="154">
                  <c:v>31746</c:v>
                </c:pt>
                <c:pt idx="155">
                  <c:v>31777</c:v>
                </c:pt>
                <c:pt idx="156">
                  <c:v>31808</c:v>
                </c:pt>
                <c:pt idx="157">
                  <c:v>31836</c:v>
                </c:pt>
                <c:pt idx="158">
                  <c:v>31867</c:v>
                </c:pt>
                <c:pt idx="159">
                  <c:v>31897</c:v>
                </c:pt>
                <c:pt idx="160">
                  <c:v>31928</c:v>
                </c:pt>
                <c:pt idx="161">
                  <c:v>31958</c:v>
                </c:pt>
                <c:pt idx="162">
                  <c:v>31989</c:v>
                </c:pt>
                <c:pt idx="163">
                  <c:v>32020</c:v>
                </c:pt>
                <c:pt idx="164">
                  <c:v>32050</c:v>
                </c:pt>
                <c:pt idx="165">
                  <c:v>32081</c:v>
                </c:pt>
                <c:pt idx="166">
                  <c:v>32111</c:v>
                </c:pt>
                <c:pt idx="167">
                  <c:v>32142</c:v>
                </c:pt>
                <c:pt idx="168">
                  <c:v>32173</c:v>
                </c:pt>
                <c:pt idx="169">
                  <c:v>32202</c:v>
                </c:pt>
                <c:pt idx="170">
                  <c:v>32233</c:v>
                </c:pt>
                <c:pt idx="171">
                  <c:v>32263</c:v>
                </c:pt>
                <c:pt idx="172">
                  <c:v>32294</c:v>
                </c:pt>
                <c:pt idx="173">
                  <c:v>32324</c:v>
                </c:pt>
                <c:pt idx="174">
                  <c:v>32355</c:v>
                </c:pt>
                <c:pt idx="175">
                  <c:v>32386</c:v>
                </c:pt>
                <c:pt idx="176">
                  <c:v>32416</c:v>
                </c:pt>
                <c:pt idx="177">
                  <c:v>32447</c:v>
                </c:pt>
                <c:pt idx="178">
                  <c:v>32477</c:v>
                </c:pt>
                <c:pt idx="179">
                  <c:v>32508</c:v>
                </c:pt>
                <c:pt idx="180">
                  <c:v>32539</c:v>
                </c:pt>
                <c:pt idx="181">
                  <c:v>32567</c:v>
                </c:pt>
                <c:pt idx="182">
                  <c:v>32598</c:v>
                </c:pt>
                <c:pt idx="183">
                  <c:v>32628</c:v>
                </c:pt>
                <c:pt idx="184">
                  <c:v>32659</c:v>
                </c:pt>
                <c:pt idx="185">
                  <c:v>32689</c:v>
                </c:pt>
                <c:pt idx="186">
                  <c:v>32720</c:v>
                </c:pt>
                <c:pt idx="187">
                  <c:v>32751</c:v>
                </c:pt>
                <c:pt idx="188">
                  <c:v>32781</c:v>
                </c:pt>
                <c:pt idx="189">
                  <c:v>32812</c:v>
                </c:pt>
                <c:pt idx="190">
                  <c:v>32842</c:v>
                </c:pt>
                <c:pt idx="191">
                  <c:v>32873</c:v>
                </c:pt>
                <c:pt idx="192">
                  <c:v>32904</c:v>
                </c:pt>
                <c:pt idx="193">
                  <c:v>32932</c:v>
                </c:pt>
                <c:pt idx="194">
                  <c:v>32963</c:v>
                </c:pt>
                <c:pt idx="195">
                  <c:v>32993</c:v>
                </c:pt>
                <c:pt idx="196">
                  <c:v>33024</c:v>
                </c:pt>
                <c:pt idx="197">
                  <c:v>33054</c:v>
                </c:pt>
                <c:pt idx="198">
                  <c:v>33085</c:v>
                </c:pt>
                <c:pt idx="199">
                  <c:v>33116</c:v>
                </c:pt>
                <c:pt idx="200">
                  <c:v>33146</c:v>
                </c:pt>
                <c:pt idx="201">
                  <c:v>33177</c:v>
                </c:pt>
                <c:pt idx="202">
                  <c:v>33207</c:v>
                </c:pt>
                <c:pt idx="203">
                  <c:v>33238</c:v>
                </c:pt>
                <c:pt idx="204">
                  <c:v>33269</c:v>
                </c:pt>
                <c:pt idx="205">
                  <c:v>33297</c:v>
                </c:pt>
                <c:pt idx="206">
                  <c:v>33328</c:v>
                </c:pt>
                <c:pt idx="207">
                  <c:v>33358</c:v>
                </c:pt>
                <c:pt idx="208">
                  <c:v>33389</c:v>
                </c:pt>
                <c:pt idx="209">
                  <c:v>33419</c:v>
                </c:pt>
                <c:pt idx="210">
                  <c:v>33450</c:v>
                </c:pt>
                <c:pt idx="211">
                  <c:v>33481</c:v>
                </c:pt>
                <c:pt idx="212">
                  <c:v>33511</c:v>
                </c:pt>
                <c:pt idx="213">
                  <c:v>33542</c:v>
                </c:pt>
                <c:pt idx="214">
                  <c:v>33572</c:v>
                </c:pt>
                <c:pt idx="215">
                  <c:v>33603</c:v>
                </c:pt>
                <c:pt idx="216">
                  <c:v>33634</c:v>
                </c:pt>
                <c:pt idx="217">
                  <c:v>33663</c:v>
                </c:pt>
                <c:pt idx="218">
                  <c:v>33694</c:v>
                </c:pt>
                <c:pt idx="219">
                  <c:v>33724</c:v>
                </c:pt>
                <c:pt idx="220">
                  <c:v>33755</c:v>
                </c:pt>
                <c:pt idx="221">
                  <c:v>33785</c:v>
                </c:pt>
                <c:pt idx="222">
                  <c:v>33816</c:v>
                </c:pt>
                <c:pt idx="223">
                  <c:v>33847</c:v>
                </c:pt>
                <c:pt idx="224">
                  <c:v>33877</c:v>
                </c:pt>
                <c:pt idx="225">
                  <c:v>33908</c:v>
                </c:pt>
                <c:pt idx="226">
                  <c:v>33938</c:v>
                </c:pt>
                <c:pt idx="227">
                  <c:v>33969</c:v>
                </c:pt>
                <c:pt idx="228">
                  <c:v>34000</c:v>
                </c:pt>
                <c:pt idx="229">
                  <c:v>34028</c:v>
                </c:pt>
                <c:pt idx="230">
                  <c:v>34059</c:v>
                </c:pt>
                <c:pt idx="231">
                  <c:v>34089</c:v>
                </c:pt>
                <c:pt idx="232">
                  <c:v>34120</c:v>
                </c:pt>
                <c:pt idx="233">
                  <c:v>34150</c:v>
                </c:pt>
                <c:pt idx="234">
                  <c:v>34181</c:v>
                </c:pt>
                <c:pt idx="235">
                  <c:v>34212</c:v>
                </c:pt>
                <c:pt idx="236">
                  <c:v>34242</c:v>
                </c:pt>
                <c:pt idx="237">
                  <c:v>34273</c:v>
                </c:pt>
                <c:pt idx="238">
                  <c:v>34303</c:v>
                </c:pt>
                <c:pt idx="239">
                  <c:v>34334</c:v>
                </c:pt>
                <c:pt idx="240">
                  <c:v>34365</c:v>
                </c:pt>
                <c:pt idx="241">
                  <c:v>34393</c:v>
                </c:pt>
                <c:pt idx="242">
                  <c:v>34424</c:v>
                </c:pt>
                <c:pt idx="243">
                  <c:v>34454</c:v>
                </c:pt>
                <c:pt idx="244">
                  <c:v>34485</c:v>
                </c:pt>
                <c:pt idx="245">
                  <c:v>34515</c:v>
                </c:pt>
                <c:pt idx="246">
                  <c:v>34546</c:v>
                </c:pt>
                <c:pt idx="247">
                  <c:v>34577</c:v>
                </c:pt>
                <c:pt idx="248">
                  <c:v>34607</c:v>
                </c:pt>
                <c:pt idx="249">
                  <c:v>34638</c:v>
                </c:pt>
                <c:pt idx="250">
                  <c:v>34668</c:v>
                </c:pt>
                <c:pt idx="251">
                  <c:v>34699</c:v>
                </c:pt>
                <c:pt idx="252">
                  <c:v>34730</c:v>
                </c:pt>
                <c:pt idx="253">
                  <c:v>34758</c:v>
                </c:pt>
                <c:pt idx="254">
                  <c:v>34789</c:v>
                </c:pt>
                <c:pt idx="255">
                  <c:v>34819</c:v>
                </c:pt>
                <c:pt idx="256">
                  <c:v>34850</c:v>
                </c:pt>
                <c:pt idx="257">
                  <c:v>34880</c:v>
                </c:pt>
                <c:pt idx="258">
                  <c:v>34911</c:v>
                </c:pt>
                <c:pt idx="259">
                  <c:v>34942</c:v>
                </c:pt>
                <c:pt idx="260">
                  <c:v>34972</c:v>
                </c:pt>
                <c:pt idx="261">
                  <c:v>35003</c:v>
                </c:pt>
                <c:pt idx="262">
                  <c:v>35033</c:v>
                </c:pt>
                <c:pt idx="263">
                  <c:v>35064</c:v>
                </c:pt>
                <c:pt idx="264">
                  <c:v>35095</c:v>
                </c:pt>
                <c:pt idx="265">
                  <c:v>35124</c:v>
                </c:pt>
                <c:pt idx="266">
                  <c:v>35155</c:v>
                </c:pt>
                <c:pt idx="267">
                  <c:v>35185</c:v>
                </c:pt>
                <c:pt idx="268">
                  <c:v>35216</c:v>
                </c:pt>
                <c:pt idx="269">
                  <c:v>35246</c:v>
                </c:pt>
                <c:pt idx="270">
                  <c:v>35277</c:v>
                </c:pt>
                <c:pt idx="271">
                  <c:v>35308</c:v>
                </c:pt>
                <c:pt idx="272">
                  <c:v>35338</c:v>
                </c:pt>
                <c:pt idx="273">
                  <c:v>35369</c:v>
                </c:pt>
                <c:pt idx="274">
                  <c:v>35399</c:v>
                </c:pt>
                <c:pt idx="275">
                  <c:v>35430</c:v>
                </c:pt>
                <c:pt idx="276">
                  <c:v>35461</c:v>
                </c:pt>
                <c:pt idx="277">
                  <c:v>35489</c:v>
                </c:pt>
                <c:pt idx="278">
                  <c:v>35520</c:v>
                </c:pt>
                <c:pt idx="279">
                  <c:v>35550</c:v>
                </c:pt>
                <c:pt idx="280">
                  <c:v>35581</c:v>
                </c:pt>
                <c:pt idx="281">
                  <c:v>35611</c:v>
                </c:pt>
                <c:pt idx="282">
                  <c:v>35642</c:v>
                </c:pt>
                <c:pt idx="283">
                  <c:v>35673</c:v>
                </c:pt>
                <c:pt idx="284">
                  <c:v>35703</c:v>
                </c:pt>
                <c:pt idx="285">
                  <c:v>35734</c:v>
                </c:pt>
                <c:pt idx="286">
                  <c:v>35764</c:v>
                </c:pt>
                <c:pt idx="287">
                  <c:v>35795</c:v>
                </c:pt>
                <c:pt idx="288">
                  <c:v>35826</c:v>
                </c:pt>
                <c:pt idx="289">
                  <c:v>35854</c:v>
                </c:pt>
                <c:pt idx="290">
                  <c:v>35885</c:v>
                </c:pt>
                <c:pt idx="291">
                  <c:v>35915</c:v>
                </c:pt>
                <c:pt idx="292">
                  <c:v>35946</c:v>
                </c:pt>
                <c:pt idx="293">
                  <c:v>35976</c:v>
                </c:pt>
                <c:pt idx="294">
                  <c:v>36007</c:v>
                </c:pt>
                <c:pt idx="295">
                  <c:v>36038</c:v>
                </c:pt>
                <c:pt idx="296">
                  <c:v>36068</c:v>
                </c:pt>
                <c:pt idx="297">
                  <c:v>36099</c:v>
                </c:pt>
                <c:pt idx="298">
                  <c:v>36129</c:v>
                </c:pt>
                <c:pt idx="299">
                  <c:v>36160</c:v>
                </c:pt>
                <c:pt idx="300">
                  <c:v>36191</c:v>
                </c:pt>
                <c:pt idx="301">
                  <c:v>36219</c:v>
                </c:pt>
                <c:pt idx="302">
                  <c:v>36250</c:v>
                </c:pt>
                <c:pt idx="303">
                  <c:v>36280</c:v>
                </c:pt>
                <c:pt idx="304">
                  <c:v>36311</c:v>
                </c:pt>
                <c:pt idx="305">
                  <c:v>36341</c:v>
                </c:pt>
                <c:pt idx="306">
                  <c:v>36372</c:v>
                </c:pt>
                <c:pt idx="307">
                  <c:v>36403</c:v>
                </c:pt>
                <c:pt idx="308">
                  <c:v>36433</c:v>
                </c:pt>
                <c:pt idx="309">
                  <c:v>36464</c:v>
                </c:pt>
                <c:pt idx="310">
                  <c:v>36494</c:v>
                </c:pt>
                <c:pt idx="311">
                  <c:v>36525</c:v>
                </c:pt>
                <c:pt idx="312">
                  <c:v>36556</c:v>
                </c:pt>
                <c:pt idx="313">
                  <c:v>36585</c:v>
                </c:pt>
                <c:pt idx="314">
                  <c:v>36616</c:v>
                </c:pt>
                <c:pt idx="315">
                  <c:v>36646</c:v>
                </c:pt>
                <c:pt idx="316">
                  <c:v>36677</c:v>
                </c:pt>
                <c:pt idx="317">
                  <c:v>36707</c:v>
                </c:pt>
                <c:pt idx="318">
                  <c:v>36738</c:v>
                </c:pt>
                <c:pt idx="319">
                  <c:v>36769</c:v>
                </c:pt>
                <c:pt idx="320">
                  <c:v>36799</c:v>
                </c:pt>
                <c:pt idx="321">
                  <c:v>36830</c:v>
                </c:pt>
                <c:pt idx="322">
                  <c:v>36860</c:v>
                </c:pt>
                <c:pt idx="323">
                  <c:v>36891</c:v>
                </c:pt>
                <c:pt idx="324">
                  <c:v>36922</c:v>
                </c:pt>
                <c:pt idx="325">
                  <c:v>36950</c:v>
                </c:pt>
                <c:pt idx="326">
                  <c:v>36981</c:v>
                </c:pt>
                <c:pt idx="327">
                  <c:v>37011</c:v>
                </c:pt>
                <c:pt idx="328">
                  <c:v>37042</c:v>
                </c:pt>
                <c:pt idx="329">
                  <c:v>37072</c:v>
                </c:pt>
                <c:pt idx="330">
                  <c:v>37103</c:v>
                </c:pt>
                <c:pt idx="331">
                  <c:v>37134</c:v>
                </c:pt>
                <c:pt idx="332">
                  <c:v>37164</c:v>
                </c:pt>
                <c:pt idx="333">
                  <c:v>37195</c:v>
                </c:pt>
                <c:pt idx="334">
                  <c:v>37225</c:v>
                </c:pt>
                <c:pt idx="335">
                  <c:v>37256</c:v>
                </c:pt>
                <c:pt idx="336">
                  <c:v>37287</c:v>
                </c:pt>
                <c:pt idx="337">
                  <c:v>37315</c:v>
                </c:pt>
                <c:pt idx="338">
                  <c:v>37346</c:v>
                </c:pt>
                <c:pt idx="339">
                  <c:v>37376</c:v>
                </c:pt>
                <c:pt idx="340">
                  <c:v>37407</c:v>
                </c:pt>
                <c:pt idx="341">
                  <c:v>37437</c:v>
                </c:pt>
                <c:pt idx="342">
                  <c:v>37468</c:v>
                </c:pt>
                <c:pt idx="343">
                  <c:v>37499</c:v>
                </c:pt>
                <c:pt idx="344">
                  <c:v>37529</c:v>
                </c:pt>
                <c:pt idx="345">
                  <c:v>37560</c:v>
                </c:pt>
                <c:pt idx="346">
                  <c:v>37590</c:v>
                </c:pt>
                <c:pt idx="347">
                  <c:v>37621</c:v>
                </c:pt>
                <c:pt idx="348">
                  <c:v>37652</c:v>
                </c:pt>
                <c:pt idx="349">
                  <c:v>37680</c:v>
                </c:pt>
                <c:pt idx="350">
                  <c:v>37711</c:v>
                </c:pt>
                <c:pt idx="351">
                  <c:v>37741</c:v>
                </c:pt>
                <c:pt idx="352">
                  <c:v>37772</c:v>
                </c:pt>
                <c:pt idx="353">
                  <c:v>37802</c:v>
                </c:pt>
                <c:pt idx="354">
                  <c:v>37833</c:v>
                </c:pt>
                <c:pt idx="355">
                  <c:v>37864</c:v>
                </c:pt>
                <c:pt idx="356">
                  <c:v>37894</c:v>
                </c:pt>
                <c:pt idx="357">
                  <c:v>37925</c:v>
                </c:pt>
                <c:pt idx="358">
                  <c:v>37955</c:v>
                </c:pt>
                <c:pt idx="359">
                  <c:v>37986</c:v>
                </c:pt>
                <c:pt idx="360">
                  <c:v>38017</c:v>
                </c:pt>
                <c:pt idx="361">
                  <c:v>38046</c:v>
                </c:pt>
                <c:pt idx="362">
                  <c:v>38077</c:v>
                </c:pt>
                <c:pt idx="363">
                  <c:v>38107</c:v>
                </c:pt>
                <c:pt idx="364">
                  <c:v>38138</c:v>
                </c:pt>
                <c:pt idx="365">
                  <c:v>38168</c:v>
                </c:pt>
                <c:pt idx="366">
                  <c:v>38199</c:v>
                </c:pt>
                <c:pt idx="367">
                  <c:v>38230</c:v>
                </c:pt>
                <c:pt idx="368">
                  <c:v>38260</c:v>
                </c:pt>
                <c:pt idx="369">
                  <c:v>38291</c:v>
                </c:pt>
                <c:pt idx="370">
                  <c:v>38321</c:v>
                </c:pt>
                <c:pt idx="371">
                  <c:v>38352</c:v>
                </c:pt>
                <c:pt idx="372">
                  <c:v>38383</c:v>
                </c:pt>
                <c:pt idx="373">
                  <c:v>38411</c:v>
                </c:pt>
                <c:pt idx="374">
                  <c:v>38442</c:v>
                </c:pt>
                <c:pt idx="375">
                  <c:v>38472</c:v>
                </c:pt>
                <c:pt idx="376">
                  <c:v>38503</c:v>
                </c:pt>
                <c:pt idx="377">
                  <c:v>38533</c:v>
                </c:pt>
                <c:pt idx="378">
                  <c:v>38564</c:v>
                </c:pt>
                <c:pt idx="379">
                  <c:v>38595</c:v>
                </c:pt>
                <c:pt idx="380">
                  <c:v>38625</c:v>
                </c:pt>
                <c:pt idx="381">
                  <c:v>38656</c:v>
                </c:pt>
                <c:pt idx="382">
                  <c:v>38686</c:v>
                </c:pt>
                <c:pt idx="383">
                  <c:v>38717</c:v>
                </c:pt>
                <c:pt idx="384">
                  <c:v>38748</c:v>
                </c:pt>
                <c:pt idx="385">
                  <c:v>38776</c:v>
                </c:pt>
                <c:pt idx="386">
                  <c:v>38807</c:v>
                </c:pt>
                <c:pt idx="387">
                  <c:v>38837</c:v>
                </c:pt>
                <c:pt idx="388">
                  <c:v>38868</c:v>
                </c:pt>
                <c:pt idx="389">
                  <c:v>38898</c:v>
                </c:pt>
                <c:pt idx="390">
                  <c:v>38929</c:v>
                </c:pt>
                <c:pt idx="391">
                  <c:v>38960</c:v>
                </c:pt>
                <c:pt idx="392">
                  <c:v>38990</c:v>
                </c:pt>
                <c:pt idx="393">
                  <c:v>39021</c:v>
                </c:pt>
                <c:pt idx="394">
                  <c:v>39051</c:v>
                </c:pt>
                <c:pt idx="395">
                  <c:v>39082</c:v>
                </c:pt>
                <c:pt idx="396">
                  <c:v>39113</c:v>
                </c:pt>
                <c:pt idx="397">
                  <c:v>39141</c:v>
                </c:pt>
                <c:pt idx="398">
                  <c:v>39172</c:v>
                </c:pt>
                <c:pt idx="399">
                  <c:v>39202</c:v>
                </c:pt>
                <c:pt idx="400">
                  <c:v>39233</c:v>
                </c:pt>
                <c:pt idx="401">
                  <c:v>39263</c:v>
                </c:pt>
                <c:pt idx="402">
                  <c:v>39294</c:v>
                </c:pt>
                <c:pt idx="403">
                  <c:v>39325</c:v>
                </c:pt>
                <c:pt idx="404">
                  <c:v>39355</c:v>
                </c:pt>
                <c:pt idx="405">
                  <c:v>39386</c:v>
                </c:pt>
                <c:pt idx="406">
                  <c:v>39416</c:v>
                </c:pt>
                <c:pt idx="407">
                  <c:v>39447</c:v>
                </c:pt>
                <c:pt idx="408">
                  <c:v>39478</c:v>
                </c:pt>
                <c:pt idx="409">
                  <c:v>39507</c:v>
                </c:pt>
                <c:pt idx="410">
                  <c:v>39538</c:v>
                </c:pt>
                <c:pt idx="411">
                  <c:v>39568</c:v>
                </c:pt>
                <c:pt idx="412">
                  <c:v>39599</c:v>
                </c:pt>
                <c:pt idx="413">
                  <c:v>39629</c:v>
                </c:pt>
                <c:pt idx="414">
                  <c:v>39660</c:v>
                </c:pt>
                <c:pt idx="415">
                  <c:v>39691</c:v>
                </c:pt>
                <c:pt idx="416">
                  <c:v>39721</c:v>
                </c:pt>
                <c:pt idx="417">
                  <c:v>39752</c:v>
                </c:pt>
                <c:pt idx="418">
                  <c:v>39782</c:v>
                </c:pt>
                <c:pt idx="419">
                  <c:v>39813</c:v>
                </c:pt>
                <c:pt idx="420">
                  <c:v>39844</c:v>
                </c:pt>
                <c:pt idx="421">
                  <c:v>39872</c:v>
                </c:pt>
                <c:pt idx="422">
                  <c:v>39903</c:v>
                </c:pt>
                <c:pt idx="423">
                  <c:v>39933</c:v>
                </c:pt>
                <c:pt idx="424">
                  <c:v>39964</c:v>
                </c:pt>
                <c:pt idx="425">
                  <c:v>39994</c:v>
                </c:pt>
                <c:pt idx="426">
                  <c:v>40025</c:v>
                </c:pt>
                <c:pt idx="427">
                  <c:v>40056</c:v>
                </c:pt>
                <c:pt idx="428">
                  <c:v>40086</c:v>
                </c:pt>
                <c:pt idx="429">
                  <c:v>40117</c:v>
                </c:pt>
                <c:pt idx="430">
                  <c:v>40147</c:v>
                </c:pt>
                <c:pt idx="431">
                  <c:v>40178</c:v>
                </c:pt>
                <c:pt idx="432">
                  <c:v>40209</c:v>
                </c:pt>
                <c:pt idx="433">
                  <c:v>40237</c:v>
                </c:pt>
                <c:pt idx="434">
                  <c:v>40268</c:v>
                </c:pt>
                <c:pt idx="435">
                  <c:v>40298</c:v>
                </c:pt>
                <c:pt idx="436">
                  <c:v>40329</c:v>
                </c:pt>
                <c:pt idx="437">
                  <c:v>40359</c:v>
                </c:pt>
                <c:pt idx="438">
                  <c:v>40390</c:v>
                </c:pt>
                <c:pt idx="439">
                  <c:v>40421</c:v>
                </c:pt>
                <c:pt idx="440">
                  <c:v>40451</c:v>
                </c:pt>
                <c:pt idx="441">
                  <c:v>40482</c:v>
                </c:pt>
                <c:pt idx="442">
                  <c:v>40512</c:v>
                </c:pt>
                <c:pt idx="443">
                  <c:v>40543</c:v>
                </c:pt>
                <c:pt idx="444">
                  <c:v>40574</c:v>
                </c:pt>
                <c:pt idx="445">
                  <c:v>40602</c:v>
                </c:pt>
                <c:pt idx="446">
                  <c:v>40633</c:v>
                </c:pt>
                <c:pt idx="447">
                  <c:v>40663</c:v>
                </c:pt>
                <c:pt idx="448">
                  <c:v>40694</c:v>
                </c:pt>
                <c:pt idx="449">
                  <c:v>40724</c:v>
                </c:pt>
                <c:pt idx="450">
                  <c:v>40755</c:v>
                </c:pt>
                <c:pt idx="451">
                  <c:v>40786</c:v>
                </c:pt>
                <c:pt idx="452">
                  <c:v>40816</c:v>
                </c:pt>
                <c:pt idx="453">
                  <c:v>40847</c:v>
                </c:pt>
                <c:pt idx="454">
                  <c:v>40877</c:v>
                </c:pt>
                <c:pt idx="455">
                  <c:v>40908</c:v>
                </c:pt>
                <c:pt idx="456">
                  <c:v>40939</c:v>
                </c:pt>
                <c:pt idx="457">
                  <c:v>40968</c:v>
                </c:pt>
                <c:pt idx="458">
                  <c:v>40999</c:v>
                </c:pt>
                <c:pt idx="459">
                  <c:v>41029</c:v>
                </c:pt>
                <c:pt idx="460">
                  <c:v>41060</c:v>
                </c:pt>
                <c:pt idx="461">
                  <c:v>41090</c:v>
                </c:pt>
                <c:pt idx="462">
                  <c:v>41121</c:v>
                </c:pt>
                <c:pt idx="463">
                  <c:v>41152</c:v>
                </c:pt>
                <c:pt idx="464">
                  <c:v>41182</c:v>
                </c:pt>
                <c:pt idx="465">
                  <c:v>41213</c:v>
                </c:pt>
                <c:pt idx="466">
                  <c:v>41243</c:v>
                </c:pt>
                <c:pt idx="467">
                  <c:v>41274</c:v>
                </c:pt>
                <c:pt idx="468">
                  <c:v>41305</c:v>
                </c:pt>
                <c:pt idx="469">
                  <c:v>41333</c:v>
                </c:pt>
                <c:pt idx="470">
                  <c:v>41364</c:v>
                </c:pt>
                <c:pt idx="471">
                  <c:v>41394</c:v>
                </c:pt>
                <c:pt idx="472">
                  <c:v>41425</c:v>
                </c:pt>
                <c:pt idx="473">
                  <c:v>41455</c:v>
                </c:pt>
                <c:pt idx="474">
                  <c:v>41486</c:v>
                </c:pt>
                <c:pt idx="475">
                  <c:v>41517</c:v>
                </c:pt>
                <c:pt idx="476">
                  <c:v>41547</c:v>
                </c:pt>
                <c:pt idx="477">
                  <c:v>41578</c:v>
                </c:pt>
                <c:pt idx="478">
                  <c:v>41608</c:v>
                </c:pt>
                <c:pt idx="479">
                  <c:v>41639</c:v>
                </c:pt>
                <c:pt idx="480">
                  <c:v>41670</c:v>
                </c:pt>
                <c:pt idx="481">
                  <c:v>41698</c:v>
                </c:pt>
                <c:pt idx="482">
                  <c:v>41729</c:v>
                </c:pt>
                <c:pt idx="483">
                  <c:v>41759</c:v>
                </c:pt>
                <c:pt idx="484">
                  <c:v>41790</c:v>
                </c:pt>
                <c:pt idx="485">
                  <c:v>41820</c:v>
                </c:pt>
                <c:pt idx="486">
                  <c:v>41851</c:v>
                </c:pt>
                <c:pt idx="487">
                  <c:v>41882</c:v>
                </c:pt>
                <c:pt idx="488">
                  <c:v>41912</c:v>
                </c:pt>
                <c:pt idx="489">
                  <c:v>41943</c:v>
                </c:pt>
                <c:pt idx="490">
                  <c:v>41973</c:v>
                </c:pt>
                <c:pt idx="491">
                  <c:v>42004</c:v>
                </c:pt>
                <c:pt idx="492">
                  <c:v>42035</c:v>
                </c:pt>
                <c:pt idx="493">
                  <c:v>42063</c:v>
                </c:pt>
                <c:pt idx="494">
                  <c:v>42094</c:v>
                </c:pt>
                <c:pt idx="495">
                  <c:v>42124</c:v>
                </c:pt>
                <c:pt idx="496">
                  <c:v>42155</c:v>
                </c:pt>
                <c:pt idx="497">
                  <c:v>42185</c:v>
                </c:pt>
                <c:pt idx="498">
                  <c:v>42216</c:v>
                </c:pt>
                <c:pt idx="499">
                  <c:v>42247</c:v>
                </c:pt>
                <c:pt idx="500">
                  <c:v>42277</c:v>
                </c:pt>
                <c:pt idx="501">
                  <c:v>42308</c:v>
                </c:pt>
                <c:pt idx="502">
                  <c:v>42338</c:v>
                </c:pt>
                <c:pt idx="503">
                  <c:v>42369</c:v>
                </c:pt>
                <c:pt idx="504">
                  <c:v>42400</c:v>
                </c:pt>
                <c:pt idx="505">
                  <c:v>42429</c:v>
                </c:pt>
                <c:pt idx="506">
                  <c:v>42460</c:v>
                </c:pt>
                <c:pt idx="507">
                  <c:v>42490</c:v>
                </c:pt>
                <c:pt idx="508">
                  <c:v>42521</c:v>
                </c:pt>
                <c:pt idx="509">
                  <c:v>42551</c:v>
                </c:pt>
                <c:pt idx="510">
                  <c:v>42582</c:v>
                </c:pt>
                <c:pt idx="511">
                  <c:v>42613</c:v>
                </c:pt>
                <c:pt idx="512">
                  <c:v>42643</c:v>
                </c:pt>
                <c:pt idx="513">
                  <c:v>42674</c:v>
                </c:pt>
                <c:pt idx="514">
                  <c:v>42704</c:v>
                </c:pt>
                <c:pt idx="515">
                  <c:v>42735</c:v>
                </c:pt>
                <c:pt idx="516">
                  <c:v>42766</c:v>
                </c:pt>
                <c:pt idx="517">
                  <c:v>42794</c:v>
                </c:pt>
                <c:pt idx="518">
                  <c:v>42825</c:v>
                </c:pt>
                <c:pt idx="519">
                  <c:v>42855</c:v>
                </c:pt>
                <c:pt idx="520">
                  <c:v>42886</c:v>
                </c:pt>
                <c:pt idx="521">
                  <c:v>42916</c:v>
                </c:pt>
                <c:pt idx="522">
                  <c:v>42947</c:v>
                </c:pt>
                <c:pt idx="523">
                  <c:v>42978</c:v>
                </c:pt>
                <c:pt idx="524">
                  <c:v>43008</c:v>
                </c:pt>
                <c:pt idx="525">
                  <c:v>43039</c:v>
                </c:pt>
                <c:pt idx="526">
                  <c:v>43069</c:v>
                </c:pt>
                <c:pt idx="527">
                  <c:v>43100</c:v>
                </c:pt>
                <c:pt idx="528">
                  <c:v>43131</c:v>
                </c:pt>
                <c:pt idx="529">
                  <c:v>43159</c:v>
                </c:pt>
                <c:pt idx="530">
                  <c:v>43190</c:v>
                </c:pt>
                <c:pt idx="531">
                  <c:v>43220</c:v>
                </c:pt>
                <c:pt idx="532">
                  <c:v>43251</c:v>
                </c:pt>
                <c:pt idx="533">
                  <c:v>43281</c:v>
                </c:pt>
                <c:pt idx="534">
                  <c:v>43312</c:v>
                </c:pt>
                <c:pt idx="535">
                  <c:v>43343</c:v>
                </c:pt>
                <c:pt idx="536">
                  <c:v>43373</c:v>
                </c:pt>
                <c:pt idx="537">
                  <c:v>43404</c:v>
                </c:pt>
                <c:pt idx="538">
                  <c:v>43434</c:v>
                </c:pt>
                <c:pt idx="539">
                  <c:v>43465</c:v>
                </c:pt>
                <c:pt idx="540">
                  <c:v>43496</c:v>
                </c:pt>
                <c:pt idx="541">
                  <c:v>43524</c:v>
                </c:pt>
                <c:pt idx="542">
                  <c:v>43555</c:v>
                </c:pt>
                <c:pt idx="543">
                  <c:v>43585</c:v>
                </c:pt>
                <c:pt idx="544">
                  <c:v>43616</c:v>
                </c:pt>
                <c:pt idx="545">
                  <c:v>43646</c:v>
                </c:pt>
                <c:pt idx="546">
                  <c:v>43677</c:v>
                </c:pt>
                <c:pt idx="547">
                  <c:v>43708</c:v>
                </c:pt>
                <c:pt idx="548">
                  <c:v>43738</c:v>
                </c:pt>
                <c:pt idx="549">
                  <c:v>43769</c:v>
                </c:pt>
                <c:pt idx="550">
                  <c:v>43799</c:v>
                </c:pt>
                <c:pt idx="551">
                  <c:v>43830</c:v>
                </c:pt>
                <c:pt idx="552">
                  <c:v>43861</c:v>
                </c:pt>
                <c:pt idx="553">
                  <c:v>43890</c:v>
                </c:pt>
                <c:pt idx="554">
                  <c:v>43921</c:v>
                </c:pt>
                <c:pt idx="555">
                  <c:v>43951</c:v>
                </c:pt>
                <c:pt idx="556">
                  <c:v>43982</c:v>
                </c:pt>
                <c:pt idx="557">
                  <c:v>44012</c:v>
                </c:pt>
                <c:pt idx="558">
                  <c:v>44043</c:v>
                </c:pt>
                <c:pt idx="559">
                  <c:v>44074</c:v>
                </c:pt>
                <c:pt idx="560">
                  <c:v>44104</c:v>
                </c:pt>
                <c:pt idx="561">
                  <c:v>44135</c:v>
                </c:pt>
                <c:pt idx="562">
                  <c:v>44165</c:v>
                </c:pt>
                <c:pt idx="563">
                  <c:v>44196</c:v>
                </c:pt>
                <c:pt idx="564">
                  <c:v>44227</c:v>
                </c:pt>
                <c:pt idx="565">
                  <c:v>44255</c:v>
                </c:pt>
                <c:pt idx="566">
                  <c:v>44286</c:v>
                </c:pt>
                <c:pt idx="567">
                  <c:v>44316</c:v>
                </c:pt>
                <c:pt idx="568">
                  <c:v>44347</c:v>
                </c:pt>
                <c:pt idx="569">
                  <c:v>44377</c:v>
                </c:pt>
                <c:pt idx="570">
                  <c:v>44408</c:v>
                </c:pt>
                <c:pt idx="571">
                  <c:v>44439</c:v>
                </c:pt>
                <c:pt idx="572">
                  <c:v>44469</c:v>
                </c:pt>
                <c:pt idx="573">
                  <c:v>44500</c:v>
                </c:pt>
                <c:pt idx="574">
                  <c:v>44530</c:v>
                </c:pt>
                <c:pt idx="575">
                  <c:v>44561</c:v>
                </c:pt>
                <c:pt idx="576">
                  <c:v>44592</c:v>
                </c:pt>
                <c:pt idx="577">
                  <c:v>44620</c:v>
                </c:pt>
                <c:pt idx="578">
                  <c:v>44651</c:v>
                </c:pt>
                <c:pt idx="579">
                  <c:v>44681</c:v>
                </c:pt>
                <c:pt idx="580">
                  <c:v>44712</c:v>
                </c:pt>
                <c:pt idx="581">
                  <c:v>44742</c:v>
                </c:pt>
                <c:pt idx="582">
                  <c:v>44773</c:v>
                </c:pt>
                <c:pt idx="583">
                  <c:v>44804</c:v>
                </c:pt>
                <c:pt idx="584">
                  <c:v>44834</c:v>
                </c:pt>
                <c:pt idx="585">
                  <c:v>44865</c:v>
                </c:pt>
                <c:pt idx="586">
                  <c:v>44895</c:v>
                </c:pt>
                <c:pt idx="587">
                  <c:v>44926</c:v>
                </c:pt>
                <c:pt idx="588">
                  <c:v>44957</c:v>
                </c:pt>
                <c:pt idx="589">
                  <c:v>44985</c:v>
                </c:pt>
                <c:pt idx="590">
                  <c:v>45016</c:v>
                </c:pt>
                <c:pt idx="591">
                  <c:v>45046</c:v>
                </c:pt>
                <c:pt idx="592">
                  <c:v>45077</c:v>
                </c:pt>
                <c:pt idx="593">
                  <c:v>45107</c:v>
                </c:pt>
                <c:pt idx="594">
                  <c:v>45138</c:v>
                </c:pt>
                <c:pt idx="595">
                  <c:v>45169</c:v>
                </c:pt>
                <c:pt idx="596">
                  <c:v>45199</c:v>
                </c:pt>
                <c:pt idx="597">
                  <c:v>45230</c:v>
                </c:pt>
                <c:pt idx="598">
                  <c:v>45260</c:v>
                </c:pt>
                <c:pt idx="599">
                  <c:v>45291</c:v>
                </c:pt>
                <c:pt idx="600">
                  <c:v>45322</c:v>
                </c:pt>
              </c:numCache>
            </c:numRef>
          </c:cat>
          <c:val>
            <c:numRef>
              <c:f>'資産(ドル) (1974～)'!$F$3:$F$603</c:f>
              <c:numCache>
                <c:formatCode>#,##0_ ;[Red]\-#,##0\ </c:formatCode>
                <c:ptCount val="601"/>
                <c:pt idx="0">
                  <c:v>60000000</c:v>
                </c:pt>
                <c:pt idx="1">
                  <c:v>59582541.16185151</c:v>
                </c:pt>
                <c:pt idx="2">
                  <c:v>57995460.594375439</c:v>
                </c:pt>
                <c:pt idx="3">
                  <c:v>55530687.872718088</c:v>
                </c:pt>
                <c:pt idx="4">
                  <c:v>53467572.113064274</c:v>
                </c:pt>
                <c:pt idx="5">
                  <c:v>52483446.399215482</c:v>
                </c:pt>
                <c:pt idx="6">
                  <c:v>48200722.487462558</c:v>
                </c:pt>
                <c:pt idx="7">
                  <c:v>43649226.169088684</c:v>
                </c:pt>
                <c:pt idx="8">
                  <c:v>38240358.015022799</c:v>
                </c:pt>
                <c:pt idx="9">
                  <c:v>44275329.828614809</c:v>
                </c:pt>
                <c:pt idx="10">
                  <c:v>41720768.986578859</c:v>
                </c:pt>
                <c:pt idx="11">
                  <c:v>40680033.181647092</c:v>
                </c:pt>
                <c:pt idx="12">
                  <c:v>45476034.923033737</c:v>
                </c:pt>
                <c:pt idx="13">
                  <c:v>47999398.406993017</c:v>
                </c:pt>
                <c:pt idx="14">
                  <c:v>48840689.437516086</c:v>
                </c:pt>
                <c:pt idx="15">
                  <c:v>50949138.530412115</c:v>
                </c:pt>
                <c:pt idx="16">
                  <c:v>52996036.392291687</c:v>
                </c:pt>
                <c:pt idx="17">
                  <c:v>55144955.613628581</c:v>
                </c:pt>
                <c:pt idx="18">
                  <c:v>51214169.668132536</c:v>
                </c:pt>
                <c:pt idx="19">
                  <c:v>49935065.473434985</c:v>
                </c:pt>
                <c:pt idx="20">
                  <c:v>48005040.760324501</c:v>
                </c:pt>
                <c:pt idx="21">
                  <c:v>50764216.397988483</c:v>
                </c:pt>
                <c:pt idx="22">
                  <c:v>51818498.474308945</c:v>
                </c:pt>
                <c:pt idx="23">
                  <c:v>51022165.469069749</c:v>
                </c:pt>
                <c:pt idx="24">
                  <c:v>56858383.514917128</c:v>
                </c:pt>
                <c:pt idx="25">
                  <c:v>56010087.450648293</c:v>
                </c:pt>
                <c:pt idx="26">
                  <c:v>57528980.917692564</c:v>
                </c:pt>
                <c:pt idx="27">
                  <c:v>56696425.225982994</c:v>
                </c:pt>
                <c:pt idx="28">
                  <c:v>55682013.765633374</c:v>
                </c:pt>
                <c:pt idx="29">
                  <c:v>57760874.380916834</c:v>
                </c:pt>
                <c:pt idx="30">
                  <c:v>57095596.911795519</c:v>
                </c:pt>
                <c:pt idx="31">
                  <c:v>56603053.733496487</c:v>
                </c:pt>
                <c:pt idx="32">
                  <c:v>57684611.552941121</c:v>
                </c:pt>
                <c:pt idx="33">
                  <c:v>56202000.463679612</c:v>
                </c:pt>
                <c:pt idx="34">
                  <c:v>55565055.853660718</c:v>
                </c:pt>
                <c:pt idx="35">
                  <c:v>58282085.230503231</c:v>
                </c:pt>
                <c:pt idx="36">
                  <c:v>55137066.406739675</c:v>
                </c:pt>
                <c:pt idx="37">
                  <c:v>53742781.228273585</c:v>
                </c:pt>
                <c:pt idx="38">
                  <c:v>52789025.530822344</c:v>
                </c:pt>
                <c:pt idx="39">
                  <c:v>52599752.827211455</c:v>
                </c:pt>
                <c:pt idx="40">
                  <c:v>51160099.977159344</c:v>
                </c:pt>
                <c:pt idx="41">
                  <c:v>53280720.408915639</c:v>
                </c:pt>
                <c:pt idx="42">
                  <c:v>52216393.435721643</c:v>
                </c:pt>
                <c:pt idx="43">
                  <c:v>50917656.983052947</c:v>
                </c:pt>
                <c:pt idx="44">
                  <c:v>50591375.721546985</c:v>
                </c:pt>
                <c:pt idx="45">
                  <c:v>48195396.60341499</c:v>
                </c:pt>
                <c:pt idx="46">
                  <c:v>49295012.561206885</c:v>
                </c:pt>
                <c:pt idx="47">
                  <c:v>49235365.33344695</c:v>
                </c:pt>
                <c:pt idx="48">
                  <c:v>46006691.440695487</c:v>
                </c:pt>
                <c:pt idx="49">
                  <c:v>44667478.128830649</c:v>
                </c:pt>
                <c:pt idx="50">
                  <c:v>45581085.981996566</c:v>
                </c:pt>
                <c:pt idx="51">
                  <c:v>49274459.765012085</c:v>
                </c:pt>
                <c:pt idx="52">
                  <c:v>49283098.91097568</c:v>
                </c:pt>
                <c:pt idx="53">
                  <c:v>48216438.08068189</c:v>
                </c:pt>
                <c:pt idx="54">
                  <c:v>50615775.00223022</c:v>
                </c:pt>
                <c:pt idx="55">
                  <c:v>51727924.115816042</c:v>
                </c:pt>
                <c:pt idx="56">
                  <c:v>51152321.994731113</c:v>
                </c:pt>
                <c:pt idx="57">
                  <c:v>46268098.242726773</c:v>
                </c:pt>
                <c:pt idx="58">
                  <c:v>46837991.450201027</c:v>
                </c:pt>
                <c:pt idx="59">
                  <c:v>47335368.091645412</c:v>
                </c:pt>
                <c:pt idx="60">
                  <c:v>49016765.51241418</c:v>
                </c:pt>
                <c:pt idx="61">
                  <c:v>47026400.315573268</c:v>
                </c:pt>
                <c:pt idx="62">
                  <c:v>49419983.465507768</c:v>
                </c:pt>
                <c:pt idx="63">
                  <c:v>49302682.522394627</c:v>
                </c:pt>
                <c:pt idx="64">
                  <c:v>47804223.509422757</c:v>
                </c:pt>
                <c:pt idx="65">
                  <c:v>49452125.972493894</c:v>
                </c:pt>
                <c:pt idx="66">
                  <c:v>49684609.826106228</c:v>
                </c:pt>
                <c:pt idx="67">
                  <c:v>52121756.537808813</c:v>
                </c:pt>
                <c:pt idx="68">
                  <c:v>51921756.537808813</c:v>
                </c:pt>
                <c:pt idx="69">
                  <c:v>48159616.270396024</c:v>
                </c:pt>
                <c:pt idx="70">
                  <c:v>50012383.257368319</c:v>
                </c:pt>
                <c:pt idx="71">
                  <c:v>50650948.085911229</c:v>
                </c:pt>
                <c:pt idx="72">
                  <c:v>53369689.026196279</c:v>
                </c:pt>
                <c:pt idx="73">
                  <c:v>52935939.512241319</c:v>
                </c:pt>
                <c:pt idx="74">
                  <c:v>47347334.72465878</c:v>
                </c:pt>
                <c:pt idx="75">
                  <c:v>49095212.145009123</c:v>
                </c:pt>
                <c:pt idx="76">
                  <c:v>51181610.67843461</c:v>
                </c:pt>
                <c:pt idx="77">
                  <c:v>52361913.01604072</c:v>
                </c:pt>
                <c:pt idx="78">
                  <c:v>55567454.102430627</c:v>
                </c:pt>
                <c:pt idx="79">
                  <c:v>55691715.567152619</c:v>
                </c:pt>
                <c:pt idx="80">
                  <c:v>56893337.433036178</c:v>
                </c:pt>
                <c:pt idx="81">
                  <c:v>57604828.013622843</c:v>
                </c:pt>
                <c:pt idx="82">
                  <c:v>63302239.212946437</c:v>
                </c:pt>
                <c:pt idx="83">
                  <c:v>60957927.665454075</c:v>
                </c:pt>
                <c:pt idx="84">
                  <c:v>57969560.467439421</c:v>
                </c:pt>
                <c:pt idx="85">
                  <c:v>58539206.503749691</c:v>
                </c:pt>
                <c:pt idx="86">
                  <c:v>60448526.582691833</c:v>
                </c:pt>
                <c:pt idx="87">
                  <c:v>58830653.054759577</c:v>
                </c:pt>
                <c:pt idx="88">
                  <c:v>58533199.973876759</c:v>
                </c:pt>
                <c:pt idx="89">
                  <c:v>57723984.980559394</c:v>
                </c:pt>
                <c:pt idx="90">
                  <c:v>57396403.579413421</c:v>
                </c:pt>
                <c:pt idx="91">
                  <c:v>53632144.78701631</c:v>
                </c:pt>
                <c:pt idx="92">
                  <c:v>50545032.831301861</c:v>
                </c:pt>
                <c:pt idx="93">
                  <c:v>52829213.735646263</c:v>
                </c:pt>
                <c:pt idx="94">
                  <c:v>54562254.126662605</c:v>
                </c:pt>
                <c:pt idx="95">
                  <c:v>52721284.077740423</c:v>
                </c:pt>
                <c:pt idx="96">
                  <c:v>51596349.269359015</c:v>
                </c:pt>
                <c:pt idx="97">
                  <c:v>48272284.600142837</c:v>
                </c:pt>
                <c:pt idx="98">
                  <c:v>47581495.746017076</c:v>
                </c:pt>
                <c:pt idx="99">
                  <c:v>49285435.55436074</c:v>
                </c:pt>
                <c:pt idx="100">
                  <c:v>47155329.180881821</c:v>
                </c:pt>
                <c:pt idx="101">
                  <c:v>45998566.602757029</c:v>
                </c:pt>
                <c:pt idx="102">
                  <c:v>44741031.817254364</c:v>
                </c:pt>
                <c:pt idx="103">
                  <c:v>49729972.102717988</c:v>
                </c:pt>
                <c:pt idx="104">
                  <c:v>49908637.273946114</c:v>
                </c:pt>
                <c:pt idx="105">
                  <c:v>55220885.037967734</c:v>
                </c:pt>
                <c:pt idx="106">
                  <c:v>57007218.099833004</c:v>
                </c:pt>
                <c:pt idx="107">
                  <c:v>57675515.437526263</c:v>
                </c:pt>
                <c:pt idx="108">
                  <c:v>59386550.00762634</c:v>
                </c:pt>
                <c:pt idx="109">
                  <c:v>60314608.356016204</c:v>
                </c:pt>
                <c:pt idx="110">
                  <c:v>62110701.702932857</c:v>
                </c:pt>
                <c:pt idx="111">
                  <c:v>66568192.213737249</c:v>
                </c:pt>
                <c:pt idx="112">
                  <c:v>65542314.258887008</c:v>
                </c:pt>
                <c:pt idx="113">
                  <c:v>67461269.5508333</c:v>
                </c:pt>
                <c:pt idx="114">
                  <c:v>65216988.655353509</c:v>
                </c:pt>
                <c:pt idx="115">
                  <c:v>65755173.074188717</c:v>
                </c:pt>
                <c:pt idx="116">
                  <c:v>66223124.041548163</c:v>
                </c:pt>
                <c:pt idx="117">
                  <c:v>65018232.895737961</c:v>
                </c:pt>
                <c:pt idx="118">
                  <c:v>65951231.756959923</c:v>
                </c:pt>
                <c:pt idx="119">
                  <c:v>65168609.697568506</c:v>
                </c:pt>
                <c:pt idx="120">
                  <c:v>64368013.767535739</c:v>
                </c:pt>
                <c:pt idx="121">
                  <c:v>61666717.106230728</c:v>
                </c:pt>
                <c:pt idx="122">
                  <c:v>62299096.07137277</c:v>
                </c:pt>
                <c:pt idx="123">
                  <c:v>62439592.450202361</c:v>
                </c:pt>
                <c:pt idx="124">
                  <c:v>58533399.833664261</c:v>
                </c:pt>
                <c:pt idx="125">
                  <c:v>59355936.144275591</c:v>
                </c:pt>
                <c:pt idx="126">
                  <c:v>58179457.75882335</c:v>
                </c:pt>
                <c:pt idx="127">
                  <c:v>64165803.924337424</c:v>
                </c:pt>
                <c:pt idx="128">
                  <c:v>63742524.789011553</c:v>
                </c:pt>
                <c:pt idx="129">
                  <c:v>63538687.189686507</c:v>
                </c:pt>
                <c:pt idx="130">
                  <c:v>62378472.216803655</c:v>
                </c:pt>
                <c:pt idx="131">
                  <c:v>63574151.446009554</c:v>
                </c:pt>
                <c:pt idx="132">
                  <c:v>68084051.807263181</c:v>
                </c:pt>
                <c:pt idx="133">
                  <c:v>68471538.754328027</c:v>
                </c:pt>
                <c:pt idx="134">
                  <c:v>68075020.373975605</c:v>
                </c:pt>
                <c:pt idx="135">
                  <c:v>67562265.658430398</c:v>
                </c:pt>
                <c:pt idx="136">
                  <c:v>71014076.936859697</c:v>
                </c:pt>
                <c:pt idx="137">
                  <c:v>71675761.858805239</c:v>
                </c:pt>
                <c:pt idx="138">
                  <c:v>71128310.941272333</c:v>
                </c:pt>
                <c:pt idx="139">
                  <c:v>70075158.667778134</c:v>
                </c:pt>
                <c:pt idx="140">
                  <c:v>67441864.444834039</c:v>
                </c:pt>
                <c:pt idx="141">
                  <c:v>70108736.31875217</c:v>
                </c:pt>
                <c:pt idx="142">
                  <c:v>74470125.495533273</c:v>
                </c:pt>
                <c:pt idx="143">
                  <c:v>77625830.314568281</c:v>
                </c:pt>
                <c:pt idx="144">
                  <c:v>77609534.002363071</c:v>
                </c:pt>
                <c:pt idx="145">
                  <c:v>82957783.812523499</c:v>
                </c:pt>
                <c:pt idx="146">
                  <c:v>87137451.757499844</c:v>
                </c:pt>
                <c:pt idx="147">
                  <c:v>85704615.478971809</c:v>
                </c:pt>
                <c:pt idx="148">
                  <c:v>89809496.597841695</c:v>
                </c:pt>
                <c:pt idx="149">
                  <c:v>90876669.199929699</c:v>
                </c:pt>
                <c:pt idx="150">
                  <c:v>85343769.46056211</c:v>
                </c:pt>
                <c:pt idx="151">
                  <c:v>91219615.490682602</c:v>
                </c:pt>
                <c:pt idx="152">
                  <c:v>83225933.876189843</c:v>
                </c:pt>
                <c:pt idx="153">
                  <c:v>87580837.571817383</c:v>
                </c:pt>
                <c:pt idx="154">
                  <c:v>89261826.131848231</c:v>
                </c:pt>
                <c:pt idx="155">
                  <c:v>86536764.442459211</c:v>
                </c:pt>
                <c:pt idx="156">
                  <c:v>97739449.140641779</c:v>
                </c:pt>
                <c:pt idx="157">
                  <c:v>101148334.23004375</c:v>
                </c:pt>
                <c:pt idx="158">
                  <c:v>103617625.24596681</c:v>
                </c:pt>
                <c:pt idx="159">
                  <c:v>102231191.00420634</c:v>
                </c:pt>
                <c:pt idx="160">
                  <c:v>102648066.68858463</c:v>
                </c:pt>
                <c:pt idx="161">
                  <c:v>107366398.73605558</c:v>
                </c:pt>
                <c:pt idx="162">
                  <c:v>112344002.04352458</c:v>
                </c:pt>
                <c:pt idx="163">
                  <c:v>116071423.6928212</c:v>
                </c:pt>
                <c:pt idx="164">
                  <c:v>113066422.94439249</c:v>
                </c:pt>
                <c:pt idx="165">
                  <c:v>88259729.152560622</c:v>
                </c:pt>
                <c:pt idx="166">
                  <c:v>80526858.190693483</c:v>
                </c:pt>
                <c:pt idx="167">
                  <c:v>86194164.662425295</c:v>
                </c:pt>
                <c:pt idx="168">
                  <c:v>89479188.561476737</c:v>
                </c:pt>
                <c:pt idx="169">
                  <c:v>93020975.923035353</c:v>
                </c:pt>
                <c:pt idx="170">
                  <c:v>89719350.52167359</c:v>
                </c:pt>
                <c:pt idx="171">
                  <c:v>90364942.144652009</c:v>
                </c:pt>
                <c:pt idx="172">
                  <c:v>90451946.705858395</c:v>
                </c:pt>
                <c:pt idx="173">
                  <c:v>94164538.541548163</c:v>
                </c:pt>
                <c:pt idx="174">
                  <c:v>93454982.720555499</c:v>
                </c:pt>
                <c:pt idx="175">
                  <c:v>89647610.767883509</c:v>
                </c:pt>
                <c:pt idx="176">
                  <c:v>93009245.349859312</c:v>
                </c:pt>
                <c:pt idx="177">
                  <c:v>95224181.439631701</c:v>
                </c:pt>
                <c:pt idx="178">
                  <c:v>93225309.029742241</c:v>
                </c:pt>
                <c:pt idx="179">
                  <c:v>94394566.400219291</c:v>
                </c:pt>
                <c:pt idx="180">
                  <c:v>100907416.34406319</c:v>
                </c:pt>
                <c:pt idx="181">
                  <c:v>97786742.478724211</c:v>
                </c:pt>
                <c:pt idx="182">
                  <c:v>99621286.279517442</c:v>
                </c:pt>
                <c:pt idx="183">
                  <c:v>104411303.56967402</c:v>
                </c:pt>
                <c:pt idx="184">
                  <c:v>107880064.01030847</c:v>
                </c:pt>
                <c:pt idx="185">
                  <c:v>106825155.22899629</c:v>
                </c:pt>
                <c:pt idx="186">
                  <c:v>116065330.27753642</c:v>
                </c:pt>
                <c:pt idx="187">
                  <c:v>117666274.63603842</c:v>
                </c:pt>
                <c:pt idx="188">
                  <c:v>116696229.30480242</c:v>
                </c:pt>
                <c:pt idx="189">
                  <c:v>113558352.01541616</c:v>
                </c:pt>
                <c:pt idx="190">
                  <c:v>115236755.82857515</c:v>
                </c:pt>
                <c:pt idx="191">
                  <c:v>117504758.83643588</c:v>
                </c:pt>
                <c:pt idx="192">
                  <c:v>109218409.84124029</c:v>
                </c:pt>
                <c:pt idx="193">
                  <c:v>109951021.15658575</c:v>
                </c:pt>
                <c:pt idx="194">
                  <c:v>112417885.84160344</c:v>
                </c:pt>
                <c:pt idx="195">
                  <c:v>109195295.15915285</c:v>
                </c:pt>
                <c:pt idx="196">
                  <c:v>119040073.97321881</c:v>
                </c:pt>
                <c:pt idx="197">
                  <c:v>117782247.5538903</c:v>
                </c:pt>
                <c:pt idx="198">
                  <c:v>116967050.62934482</c:v>
                </c:pt>
                <c:pt idx="199">
                  <c:v>105735397.58809902</c:v>
                </c:pt>
                <c:pt idx="200">
                  <c:v>100123407.83679843</c:v>
                </c:pt>
                <c:pt idx="201">
                  <c:v>99252756.028056592</c:v>
                </c:pt>
                <c:pt idx="202">
                  <c:v>105001391.6031592</c:v>
                </c:pt>
                <c:pt idx="203">
                  <c:v>107408340.68398993</c:v>
                </c:pt>
                <c:pt idx="204">
                  <c:v>111667696.11605795</c:v>
                </c:pt>
                <c:pt idx="205">
                  <c:v>118980825.20664494</c:v>
                </c:pt>
                <c:pt idx="206">
                  <c:v>121422538.57312588</c:v>
                </c:pt>
                <c:pt idx="207">
                  <c:v>121261371.00377662</c:v>
                </c:pt>
                <c:pt idx="208">
                  <c:v>125742666.00522791</c:v>
                </c:pt>
                <c:pt idx="209">
                  <c:v>119520513.85091038</c:v>
                </c:pt>
                <c:pt idx="210">
                  <c:v>124682127.59058507</c:v>
                </c:pt>
                <c:pt idx="211">
                  <c:v>126931981.41653144</c:v>
                </c:pt>
                <c:pt idx="212">
                  <c:v>124302031.49031658</c:v>
                </c:pt>
                <c:pt idx="213">
                  <c:v>125573042.48536776</c:v>
                </c:pt>
                <c:pt idx="214">
                  <c:v>119859923.56060566</c:v>
                </c:pt>
                <c:pt idx="215">
                  <c:v>133034836.94337459</c:v>
                </c:pt>
                <c:pt idx="216">
                  <c:v>130184283.11806245</c:v>
                </c:pt>
                <c:pt idx="217">
                  <c:v>131232686.63541362</c:v>
                </c:pt>
                <c:pt idx="218">
                  <c:v>128167635.73503786</c:v>
                </c:pt>
                <c:pt idx="219">
                  <c:v>131542575.85834171</c:v>
                </c:pt>
                <c:pt idx="220">
                  <c:v>131469379.16077173</c:v>
                </c:pt>
                <c:pt idx="221">
                  <c:v>128987221.40526633</c:v>
                </c:pt>
                <c:pt idx="222">
                  <c:v>133865931.27928658</c:v>
                </c:pt>
                <c:pt idx="223">
                  <c:v>130453477.1164353</c:v>
                </c:pt>
                <c:pt idx="224">
                  <c:v>131441336.95443971</c:v>
                </c:pt>
                <c:pt idx="225">
                  <c:v>131518188.0231805</c:v>
                </c:pt>
                <c:pt idx="226">
                  <c:v>135298161.85105309</c:v>
                </c:pt>
                <c:pt idx="227">
                  <c:v>136465728.75883237</c:v>
                </c:pt>
                <c:pt idx="228">
                  <c:v>137227262.31851569</c:v>
                </c:pt>
                <c:pt idx="229">
                  <c:v>138465899.91973993</c:v>
                </c:pt>
                <c:pt idx="230">
                  <c:v>140854835.61899263</c:v>
                </c:pt>
                <c:pt idx="231">
                  <c:v>137074758.32161614</c:v>
                </c:pt>
                <c:pt idx="232">
                  <c:v>139988749.06019759</c:v>
                </c:pt>
                <c:pt idx="233">
                  <c:v>139894473.69797379</c:v>
                </c:pt>
                <c:pt idx="234">
                  <c:v>138949247.5490489</c:v>
                </c:pt>
                <c:pt idx="235">
                  <c:v>143533544.27027225</c:v>
                </c:pt>
                <c:pt idx="236">
                  <c:v>141899942.77322471</c:v>
                </c:pt>
                <c:pt idx="237">
                  <c:v>144451799.24519584</c:v>
                </c:pt>
                <c:pt idx="238">
                  <c:v>142386829.34706837</c:v>
                </c:pt>
                <c:pt idx="239">
                  <c:v>143623678.61785665</c:v>
                </c:pt>
                <c:pt idx="240">
                  <c:v>148091563.63843057</c:v>
                </c:pt>
                <c:pt idx="241">
                  <c:v>143442144.13748977</c:v>
                </c:pt>
                <c:pt idx="242">
                  <c:v>136680174.23506618</c:v>
                </c:pt>
                <c:pt idx="243">
                  <c:v>138056180.01286247</c:v>
                </c:pt>
                <c:pt idx="244">
                  <c:v>139567683.5197084</c:v>
                </c:pt>
                <c:pt idx="245">
                  <c:v>135628553.68521544</c:v>
                </c:pt>
                <c:pt idx="246">
                  <c:v>139699477.82156533</c:v>
                </c:pt>
                <c:pt idx="247">
                  <c:v>144752002.59541765</c:v>
                </c:pt>
                <c:pt idx="248">
                  <c:v>140661425.31057581</c:v>
                </c:pt>
                <c:pt idx="249">
                  <c:v>143391935.00345898</c:v>
                </c:pt>
                <c:pt idx="250">
                  <c:v>137527293.30310002</c:v>
                </c:pt>
                <c:pt idx="251">
                  <c:v>139018761.69921035</c:v>
                </c:pt>
                <c:pt idx="252">
                  <c:v>142193811.65445715</c:v>
                </c:pt>
                <c:pt idx="253">
                  <c:v>147123332.04852232</c:v>
                </c:pt>
                <c:pt idx="254">
                  <c:v>150944101.41778782</c:v>
                </c:pt>
                <c:pt idx="255">
                  <c:v>154964543.23011237</c:v>
                </c:pt>
                <c:pt idx="256">
                  <c:v>160391570.7076644</c:v>
                </c:pt>
                <c:pt idx="257">
                  <c:v>163604477.20847428</c:v>
                </c:pt>
                <c:pt idx="258">
                  <c:v>168603180.28415796</c:v>
                </c:pt>
                <c:pt idx="259">
                  <c:v>168349185.0301795</c:v>
                </c:pt>
                <c:pt idx="260">
                  <c:v>174899571.48054245</c:v>
                </c:pt>
                <c:pt idx="261">
                  <c:v>173828679.89243072</c:v>
                </c:pt>
                <c:pt idx="262">
                  <c:v>180764175.31639001</c:v>
                </c:pt>
                <c:pt idx="263">
                  <c:v>183717403.41051602</c:v>
                </c:pt>
                <c:pt idx="264">
                  <c:v>189509776.95055676</c:v>
                </c:pt>
                <c:pt idx="265">
                  <c:v>190623789.2714774</c:v>
                </c:pt>
                <c:pt idx="266">
                  <c:v>191932873.18635711</c:v>
                </c:pt>
                <c:pt idx="267">
                  <c:v>194310809.68600968</c:v>
                </c:pt>
                <c:pt idx="268">
                  <c:v>198551469.76642588</c:v>
                </c:pt>
                <c:pt idx="269">
                  <c:v>198799539.94718164</c:v>
                </c:pt>
                <c:pt idx="270">
                  <c:v>189504853.03252003</c:v>
                </c:pt>
                <c:pt idx="271">
                  <c:v>192870191.62227163</c:v>
                </c:pt>
                <c:pt idx="272">
                  <c:v>203124389.64974302</c:v>
                </c:pt>
                <c:pt idx="273">
                  <c:v>208226139.24646711</c:v>
                </c:pt>
                <c:pt idx="274">
                  <c:v>223304972.46779326</c:v>
                </c:pt>
                <c:pt idx="275">
                  <c:v>218302714.99536759</c:v>
                </c:pt>
                <c:pt idx="276">
                  <c:v>231488395.9564195</c:v>
                </c:pt>
                <c:pt idx="277">
                  <c:v>232660554.20048806</c:v>
                </c:pt>
                <c:pt idx="278">
                  <c:v>222545958.36761022</c:v>
                </c:pt>
                <c:pt idx="279">
                  <c:v>235343874.52226964</c:v>
                </c:pt>
                <c:pt idx="280">
                  <c:v>248929585.29432061</c:v>
                </c:pt>
                <c:pt idx="281">
                  <c:v>259546231.34745011</c:v>
                </c:pt>
                <c:pt idx="282">
                  <c:v>279628687.02937967</c:v>
                </c:pt>
                <c:pt idx="283">
                  <c:v>263359655.79561794</c:v>
                </c:pt>
                <c:pt idx="284">
                  <c:v>277158149.51257181</c:v>
                </c:pt>
                <c:pt idx="285">
                  <c:v>267402384.41346639</c:v>
                </c:pt>
                <c:pt idx="286">
                  <c:v>279125007.18180859</c:v>
                </c:pt>
                <c:pt idx="287">
                  <c:v>283316098.72246438</c:v>
                </c:pt>
                <c:pt idx="288">
                  <c:v>285991796.68359119</c:v>
                </c:pt>
                <c:pt idx="289">
                  <c:v>305939706.95307422</c:v>
                </c:pt>
                <c:pt idx="290">
                  <c:v>321020073.69922954</c:v>
                </c:pt>
                <c:pt idx="291">
                  <c:v>323733802.52790421</c:v>
                </c:pt>
                <c:pt idx="292">
                  <c:v>317439133.32447803</c:v>
                </c:pt>
                <c:pt idx="293">
                  <c:v>329758367.95129001</c:v>
                </c:pt>
                <c:pt idx="294">
                  <c:v>325728094.0979082</c:v>
                </c:pt>
                <c:pt idx="295">
                  <c:v>278038009.33195812</c:v>
                </c:pt>
                <c:pt idx="296">
                  <c:v>295186340.32957411</c:v>
                </c:pt>
                <c:pt idx="297">
                  <c:v>318688090.11700302</c:v>
                </c:pt>
                <c:pt idx="298">
                  <c:v>337330853.03398496</c:v>
                </c:pt>
                <c:pt idx="299">
                  <c:v>356147983.8737101</c:v>
                </c:pt>
                <c:pt idx="300">
                  <c:v>370553403.41852576</c:v>
                </c:pt>
                <c:pt idx="301">
                  <c:v>358391006.88886166</c:v>
                </c:pt>
                <c:pt idx="302">
                  <c:v>372094493.01206058</c:v>
                </c:pt>
                <c:pt idx="303">
                  <c:v>386013239.72095358</c:v>
                </c:pt>
                <c:pt idx="304">
                  <c:v>376174328.55369776</c:v>
                </c:pt>
                <c:pt idx="305">
                  <c:v>396452632.0814743</c:v>
                </c:pt>
                <c:pt idx="306">
                  <c:v>383547871.94622064</c:v>
                </c:pt>
                <c:pt idx="307">
                  <c:v>380949110.11839151</c:v>
                </c:pt>
                <c:pt idx="308">
                  <c:v>369872351.04245043</c:v>
                </c:pt>
                <c:pt idx="309">
                  <c:v>392803970.81669819</c:v>
                </c:pt>
                <c:pt idx="310">
                  <c:v>400137663.52076113</c:v>
                </c:pt>
                <c:pt idx="311">
                  <c:v>423034438.96123183</c:v>
                </c:pt>
                <c:pt idx="312">
                  <c:v>401300496.00400162</c:v>
                </c:pt>
                <c:pt idx="313">
                  <c:v>393031088.55742574</c:v>
                </c:pt>
                <c:pt idx="314">
                  <c:v>430845014.48338509</c:v>
                </c:pt>
                <c:pt idx="315">
                  <c:v>417376788.95094228</c:v>
                </c:pt>
                <c:pt idx="316">
                  <c:v>408029977.61248976</c:v>
                </c:pt>
                <c:pt idx="317">
                  <c:v>417595583.15861434</c:v>
                </c:pt>
                <c:pt idx="318">
                  <c:v>410571544.23954362</c:v>
                </c:pt>
                <c:pt idx="319">
                  <c:v>435292840.70187974</c:v>
                </c:pt>
                <c:pt idx="320">
                  <c:v>411812096.48717594</c:v>
                </c:pt>
                <c:pt idx="321">
                  <c:v>409573834.30590063</c:v>
                </c:pt>
                <c:pt idx="322">
                  <c:v>376579847.0830726</c:v>
                </c:pt>
                <c:pt idx="323">
                  <c:v>377906270.58583146</c:v>
                </c:pt>
                <c:pt idx="324">
                  <c:v>390795655.98430002</c:v>
                </c:pt>
                <c:pt idx="325">
                  <c:v>354528856.80278552</c:v>
                </c:pt>
                <c:pt idx="326">
                  <c:v>331566430.96760815</c:v>
                </c:pt>
                <c:pt idx="327">
                  <c:v>356835492.34854543</c:v>
                </c:pt>
                <c:pt idx="328">
                  <c:v>358451856.00271344</c:v>
                </c:pt>
                <c:pt idx="329">
                  <c:v>349277857.85590476</c:v>
                </c:pt>
                <c:pt idx="330">
                  <c:v>345326568.36178923</c:v>
                </c:pt>
                <c:pt idx="331">
                  <c:v>322988239.5280475</c:v>
                </c:pt>
                <c:pt idx="332">
                  <c:v>296392545.78796893</c:v>
                </c:pt>
                <c:pt idx="333">
                  <c:v>301556962.14495903</c:v>
                </c:pt>
                <c:pt idx="334">
                  <c:v>324026802.27601349</c:v>
                </c:pt>
                <c:pt idx="335">
                  <c:v>326280926.02312124</c:v>
                </c:pt>
                <c:pt idx="336">
                  <c:v>320999483.12951332</c:v>
                </c:pt>
                <c:pt idx="337">
                  <c:v>314133532.08629113</c:v>
                </c:pt>
                <c:pt idx="338">
                  <c:v>325474440.36078322</c:v>
                </c:pt>
                <c:pt idx="339">
                  <c:v>305284564.37073243</c:v>
                </c:pt>
                <c:pt idx="340">
                  <c:v>302312136.48421741</c:v>
                </c:pt>
                <c:pt idx="341">
                  <c:v>280208005.4489646</c:v>
                </c:pt>
                <c:pt idx="342">
                  <c:v>257870378.37928623</c:v>
                </c:pt>
                <c:pt idx="343">
                  <c:v>258929151.97331423</c:v>
                </c:pt>
                <c:pt idx="344">
                  <c:v>230240642.11337954</c:v>
                </c:pt>
                <c:pt idx="345">
                  <c:v>249944675.64314964</c:v>
                </c:pt>
                <c:pt idx="346">
                  <c:v>264008927.08119288</c:v>
                </c:pt>
                <c:pt idx="347">
                  <c:v>247880586.79772207</c:v>
                </c:pt>
                <c:pt idx="348">
                  <c:v>240885015.25631469</c:v>
                </c:pt>
                <c:pt idx="349">
                  <c:v>236589097.327158</c:v>
                </c:pt>
                <c:pt idx="350">
                  <c:v>238366415.70581809</c:v>
                </c:pt>
                <c:pt idx="351">
                  <c:v>257484611.62604487</c:v>
                </c:pt>
                <c:pt idx="352">
                  <c:v>270390233.51736313</c:v>
                </c:pt>
                <c:pt idx="353">
                  <c:v>273251657.40892947</c:v>
                </c:pt>
                <c:pt idx="354">
                  <c:v>277484811.542983</c:v>
                </c:pt>
                <c:pt idx="355">
                  <c:v>282244350.64115506</c:v>
                </c:pt>
                <c:pt idx="356">
                  <c:v>278673132.11979169</c:v>
                </c:pt>
                <c:pt idx="357">
                  <c:v>293789424.02842087</c:v>
                </c:pt>
                <c:pt idx="358">
                  <c:v>295683705.78644437</c:v>
                </c:pt>
                <c:pt idx="359">
                  <c:v>310494222.39469212</c:v>
                </c:pt>
                <c:pt idx="360">
                  <c:v>315658451.84663296</c:v>
                </c:pt>
                <c:pt idx="361">
                  <c:v>319312335.32598722</c:v>
                </c:pt>
                <c:pt idx="362">
                  <c:v>313888725.31964999</c:v>
                </c:pt>
                <c:pt idx="363">
                  <c:v>308418273.27625257</c:v>
                </c:pt>
                <c:pt idx="364">
                  <c:v>311945028.89481694</c:v>
                </c:pt>
                <c:pt idx="365">
                  <c:v>317356632.36995655</c:v>
                </c:pt>
                <c:pt idx="366">
                  <c:v>306274307.54060918</c:v>
                </c:pt>
                <c:pt idx="367">
                  <c:v>306774858.72875345</c:v>
                </c:pt>
                <c:pt idx="368">
                  <c:v>309447469.79089147</c:v>
                </c:pt>
                <c:pt idx="369">
                  <c:v>313584143.22674513</c:v>
                </c:pt>
                <c:pt idx="370">
                  <c:v>325486904.08991146</c:v>
                </c:pt>
                <c:pt idx="371">
                  <c:v>335851599.73815876</c:v>
                </c:pt>
                <c:pt idx="372">
                  <c:v>327157762.24725622</c:v>
                </c:pt>
                <c:pt idx="373">
                  <c:v>333142150.93991852</c:v>
                </c:pt>
                <c:pt idx="374">
                  <c:v>326573256.87783182</c:v>
                </c:pt>
                <c:pt idx="375">
                  <c:v>319806329.22447228</c:v>
                </c:pt>
                <c:pt idx="376">
                  <c:v>329185176.35904288</c:v>
                </c:pt>
                <c:pt idx="377">
                  <c:v>328938209.10769498</c:v>
                </c:pt>
                <c:pt idx="378">
                  <c:v>340569525.58613908</c:v>
                </c:pt>
                <c:pt idx="379">
                  <c:v>336547645.52863687</c:v>
                </c:pt>
                <c:pt idx="380">
                  <c:v>338686294.93829072</c:v>
                </c:pt>
                <c:pt idx="381">
                  <c:v>332477749.08526647</c:v>
                </c:pt>
                <c:pt idx="382">
                  <c:v>343976351.41967237</c:v>
                </c:pt>
                <c:pt idx="383">
                  <c:v>343448749.65078497</c:v>
                </c:pt>
                <c:pt idx="384">
                  <c:v>351995303.5376209</c:v>
                </c:pt>
                <c:pt idx="385">
                  <c:v>351954791.44154245</c:v>
                </c:pt>
                <c:pt idx="386">
                  <c:v>355660025.91937751</c:v>
                </c:pt>
                <c:pt idx="387">
                  <c:v>359783308.41721201</c:v>
                </c:pt>
                <c:pt idx="388">
                  <c:v>348459923.38500154</c:v>
                </c:pt>
                <c:pt idx="389">
                  <c:v>348290102.8144691</c:v>
                </c:pt>
                <c:pt idx="390">
                  <c:v>349861441.23690766</c:v>
                </c:pt>
                <c:pt idx="391">
                  <c:v>357104485.38648099</c:v>
                </c:pt>
                <c:pt idx="392">
                  <c:v>365677212.19457483</c:v>
                </c:pt>
                <c:pt idx="393">
                  <c:v>376998980.25331628</c:v>
                </c:pt>
                <c:pt idx="394">
                  <c:v>383006875.27192938</c:v>
                </c:pt>
                <c:pt idx="395">
                  <c:v>387638794.82674038</c:v>
                </c:pt>
                <c:pt idx="396">
                  <c:v>392888641.52267581</c:v>
                </c:pt>
                <c:pt idx="397">
                  <c:v>384105539.17769688</c:v>
                </c:pt>
                <c:pt idx="398">
                  <c:v>387738895.09391558</c:v>
                </c:pt>
                <c:pt idx="399">
                  <c:v>404324376.72984505</c:v>
                </c:pt>
                <c:pt idx="400">
                  <c:v>417284823.2966367</c:v>
                </c:pt>
                <c:pt idx="401">
                  <c:v>409650347.63886452</c:v>
                </c:pt>
                <c:pt idx="402">
                  <c:v>396348948.28776425</c:v>
                </c:pt>
                <c:pt idx="403">
                  <c:v>401247419.57621717</c:v>
                </c:pt>
                <c:pt idx="404">
                  <c:v>415409670.2406323</c:v>
                </c:pt>
                <c:pt idx="405">
                  <c:v>421367011.54572195</c:v>
                </c:pt>
                <c:pt idx="406">
                  <c:v>402608565.67196596</c:v>
                </c:pt>
                <c:pt idx="407">
                  <c:v>398934662.14543384</c:v>
                </c:pt>
                <c:pt idx="408">
                  <c:v>374334431.95169294</c:v>
                </c:pt>
                <c:pt idx="409">
                  <c:v>361122132.08652657</c:v>
                </c:pt>
                <c:pt idx="410">
                  <c:v>358769994.74748701</c:v>
                </c:pt>
                <c:pt idx="411">
                  <c:v>375628318.60752285</c:v>
                </c:pt>
                <c:pt idx="412">
                  <c:v>379437832.84492737</c:v>
                </c:pt>
                <c:pt idx="413">
                  <c:v>346620453.04953444</c:v>
                </c:pt>
                <c:pt idx="414">
                  <c:v>343002992.02024925</c:v>
                </c:pt>
                <c:pt idx="415">
                  <c:v>346984371.10680008</c:v>
                </c:pt>
                <c:pt idx="416">
                  <c:v>315281155.79159153</c:v>
                </c:pt>
                <c:pt idx="417">
                  <c:v>261664792.75104111</c:v>
                </c:pt>
                <c:pt idx="418">
                  <c:v>241879436.23761868</c:v>
                </c:pt>
                <c:pt idx="419">
                  <c:v>243571312.12803388</c:v>
                </c:pt>
                <c:pt idx="420">
                  <c:v>222507639.36927831</c:v>
                </c:pt>
                <c:pt idx="421">
                  <c:v>197847102.02930546</c:v>
                </c:pt>
                <c:pt idx="422">
                  <c:v>214544136.49501684</c:v>
                </c:pt>
                <c:pt idx="423">
                  <c:v>234495210.71630171</c:v>
                </c:pt>
                <c:pt idx="424">
                  <c:v>246742551.04522356</c:v>
                </c:pt>
                <c:pt idx="425">
                  <c:v>246590871.93125632</c:v>
                </c:pt>
                <c:pt idx="426">
                  <c:v>264673552.42426682</c:v>
                </c:pt>
                <c:pt idx="427">
                  <c:v>273356042.73023778</c:v>
                </c:pt>
                <c:pt idx="428">
                  <c:v>282921245.56571472</c:v>
                </c:pt>
                <c:pt idx="429">
                  <c:v>277130159.91480112</c:v>
                </c:pt>
                <c:pt idx="430">
                  <c:v>292827453.56300831</c:v>
                </c:pt>
                <c:pt idx="431">
                  <c:v>297831172.44700354</c:v>
                </c:pt>
                <c:pt idx="432">
                  <c:v>286619084.52664667</c:v>
                </c:pt>
                <c:pt idx="433">
                  <c:v>294591653.24372226</c:v>
                </c:pt>
                <c:pt idx="434">
                  <c:v>311712572.366256</c:v>
                </c:pt>
                <c:pt idx="435">
                  <c:v>316113240.21216518</c:v>
                </c:pt>
                <c:pt idx="436">
                  <c:v>289999567.72159106</c:v>
                </c:pt>
                <c:pt idx="437">
                  <c:v>274173701.77097797</c:v>
                </c:pt>
                <c:pt idx="438">
                  <c:v>292830774.77749252</c:v>
                </c:pt>
                <c:pt idx="439">
                  <c:v>278736199.07159245</c:v>
                </c:pt>
                <c:pt idx="440">
                  <c:v>302939861.03561449</c:v>
                </c:pt>
                <c:pt idx="441">
                  <c:v>313904994.71521306</c:v>
                </c:pt>
                <c:pt idx="442">
                  <c:v>312986063.51186109</c:v>
                </c:pt>
                <c:pt idx="443">
                  <c:v>333224075.99428827</c:v>
                </c:pt>
                <c:pt idx="444">
                  <c:v>340570131.84836197</c:v>
                </c:pt>
                <c:pt idx="445">
                  <c:v>351253589.39428902</c:v>
                </c:pt>
                <c:pt idx="446">
                  <c:v>350685720.85007018</c:v>
                </c:pt>
                <c:pt idx="447">
                  <c:v>360478635.87968606</c:v>
                </c:pt>
                <c:pt idx="448">
                  <c:v>355411839.88483053</c:v>
                </c:pt>
                <c:pt idx="449">
                  <c:v>348722905.31185144</c:v>
                </c:pt>
                <c:pt idx="450">
                  <c:v>341034277.37793744</c:v>
                </c:pt>
                <c:pt idx="451">
                  <c:v>321466566.34258384</c:v>
                </c:pt>
                <c:pt idx="452">
                  <c:v>298197478.43638569</c:v>
                </c:pt>
                <c:pt idx="453">
                  <c:v>330120216.82869506</c:v>
                </c:pt>
                <c:pt idx="454">
                  <c:v>328250255.7860924</c:v>
                </c:pt>
                <c:pt idx="455">
                  <c:v>330851133.69842637</c:v>
                </c:pt>
                <c:pt idx="456">
                  <c:v>345070623.70956725</c:v>
                </c:pt>
                <c:pt idx="457">
                  <c:v>358876850.51750731</c:v>
                </c:pt>
                <c:pt idx="458">
                  <c:v>369921315.13121188</c:v>
                </c:pt>
                <c:pt idx="459">
                  <c:v>366947831.0756157</c:v>
                </c:pt>
                <c:pt idx="460">
                  <c:v>343758303.10485756</c:v>
                </c:pt>
                <c:pt idx="461">
                  <c:v>357155635.72330087</c:v>
                </c:pt>
                <c:pt idx="462">
                  <c:v>361454953.50462741</c:v>
                </c:pt>
                <c:pt idx="463">
                  <c:v>368398518.4732613</c:v>
                </c:pt>
                <c:pt idx="464">
                  <c:v>377127058.26108253</c:v>
                </c:pt>
                <c:pt idx="465">
                  <c:v>369463938.71876997</c:v>
                </c:pt>
                <c:pt idx="466">
                  <c:v>370315692.79313087</c:v>
                </c:pt>
                <c:pt idx="467">
                  <c:v>372733199.10225767</c:v>
                </c:pt>
                <c:pt idx="468">
                  <c:v>391329412.5657053</c:v>
                </c:pt>
                <c:pt idx="469">
                  <c:v>395457751.85068023</c:v>
                </c:pt>
                <c:pt idx="470">
                  <c:v>409489406.09671283</c:v>
                </c:pt>
                <c:pt idx="471">
                  <c:v>416695334.85296583</c:v>
                </c:pt>
                <c:pt idx="472">
                  <c:v>425147089.86656332</c:v>
                </c:pt>
                <c:pt idx="473">
                  <c:v>418570170.29744983</c:v>
                </c:pt>
                <c:pt idx="474">
                  <c:v>439073534.6113506</c:v>
                </c:pt>
                <c:pt idx="475">
                  <c:v>425131405.27504236</c:v>
                </c:pt>
                <c:pt idx="476">
                  <c:v>437578841.33832681</c:v>
                </c:pt>
                <c:pt idx="477">
                  <c:v>456893002.26839799</c:v>
                </c:pt>
                <c:pt idx="478">
                  <c:v>469508604.6581893</c:v>
                </c:pt>
                <c:pt idx="479">
                  <c:v>480371557.64228278</c:v>
                </c:pt>
                <c:pt idx="480">
                  <c:v>463078546.89430463</c:v>
                </c:pt>
                <c:pt idx="481">
                  <c:v>482845121.9981122</c:v>
                </c:pt>
                <c:pt idx="482">
                  <c:v>485992280.36351895</c:v>
                </c:pt>
                <c:pt idx="483">
                  <c:v>488805819.77143663</c:v>
                </c:pt>
                <c:pt idx="484">
                  <c:v>498885544.06313449</c:v>
                </c:pt>
                <c:pt idx="485">
                  <c:v>508193461.13678122</c:v>
                </c:pt>
                <c:pt idx="486">
                  <c:v>500329973.32606345</c:v>
                </c:pt>
                <c:pt idx="487">
                  <c:v>518970059.44166309</c:v>
                </c:pt>
                <c:pt idx="488">
                  <c:v>510718831.03780013</c:v>
                </c:pt>
                <c:pt idx="489">
                  <c:v>522368251.61402863</c:v>
                </c:pt>
                <c:pt idx="490">
                  <c:v>534983817.20329088</c:v>
                </c:pt>
                <c:pt idx="491">
                  <c:v>532543031.03167772</c:v>
                </c:pt>
                <c:pt idx="492">
                  <c:v>515812444.25561547</c:v>
                </c:pt>
                <c:pt idx="493">
                  <c:v>543926681.80589509</c:v>
                </c:pt>
                <c:pt idx="494">
                  <c:v>534264502.75105363</c:v>
                </c:pt>
                <c:pt idx="495">
                  <c:v>538616843.80327284</c:v>
                </c:pt>
                <c:pt idx="496">
                  <c:v>544067709.31934106</c:v>
                </c:pt>
                <c:pt idx="497">
                  <c:v>532435882.19258225</c:v>
                </c:pt>
                <c:pt idx="498">
                  <c:v>542747252.63899755</c:v>
                </c:pt>
                <c:pt idx="499">
                  <c:v>508581692.86142397</c:v>
                </c:pt>
                <c:pt idx="500">
                  <c:v>494933358.89458358</c:v>
                </c:pt>
                <c:pt idx="501">
                  <c:v>535804452.613262</c:v>
                </c:pt>
                <c:pt idx="502">
                  <c:v>535875014.07219344</c:v>
                </c:pt>
                <c:pt idx="503">
                  <c:v>526281018.77164561</c:v>
                </c:pt>
                <c:pt idx="504">
                  <c:v>499379969.99006706</c:v>
                </c:pt>
                <c:pt idx="505">
                  <c:v>497118352.06670684</c:v>
                </c:pt>
                <c:pt idx="506">
                  <c:v>529723743.28412175</c:v>
                </c:pt>
                <c:pt idx="507">
                  <c:v>530953663.57146865</c:v>
                </c:pt>
                <c:pt idx="508">
                  <c:v>538890342.72318363</c:v>
                </c:pt>
                <c:pt idx="509">
                  <c:v>539181189.21671069</c:v>
                </c:pt>
                <c:pt idx="510">
                  <c:v>558181327.42605138</c:v>
                </c:pt>
                <c:pt idx="511">
                  <c:v>557300806.39289021</c:v>
                </c:pt>
                <c:pt idx="512">
                  <c:v>556412828.24455297</c:v>
                </c:pt>
                <c:pt idx="513">
                  <c:v>545404161.27703488</c:v>
                </c:pt>
                <c:pt idx="514">
                  <c:v>563843046.75472426</c:v>
                </c:pt>
                <c:pt idx="515">
                  <c:v>573905415.368258</c:v>
                </c:pt>
                <c:pt idx="516">
                  <c:v>583969335.73351347</c:v>
                </c:pt>
                <c:pt idx="517">
                  <c:v>605491979.2323221</c:v>
                </c:pt>
                <c:pt idx="518">
                  <c:v>605056303.4860605</c:v>
                </c:pt>
                <c:pt idx="519">
                  <c:v>610357001.57930923</c:v>
                </c:pt>
                <c:pt idx="520">
                  <c:v>617222622.43476987</c:v>
                </c:pt>
                <c:pt idx="521">
                  <c:v>619993828.44126606</c:v>
                </c:pt>
                <c:pt idx="522">
                  <c:v>631789945.73698199</c:v>
                </c:pt>
                <c:pt idx="523">
                  <c:v>631935214.09578252</c:v>
                </c:pt>
                <c:pt idx="524">
                  <c:v>643933393.07116735</c:v>
                </c:pt>
                <c:pt idx="525">
                  <c:v>658021099.73979688</c:v>
                </c:pt>
                <c:pt idx="526">
                  <c:v>676300043.97578931</c:v>
                </c:pt>
                <c:pt idx="527">
                  <c:v>682749168.89163315</c:v>
                </c:pt>
                <c:pt idx="528">
                  <c:v>720905146.45287931</c:v>
                </c:pt>
                <c:pt idx="529">
                  <c:v>692627780.05539238</c:v>
                </c:pt>
                <c:pt idx="530">
                  <c:v>673806818.96614158</c:v>
                </c:pt>
                <c:pt idx="531">
                  <c:v>675438765.62015224</c:v>
                </c:pt>
                <c:pt idx="532">
                  <c:v>689833885.11139488</c:v>
                </c:pt>
                <c:pt idx="533">
                  <c:v>692974336.85741627</c:v>
                </c:pt>
                <c:pt idx="534">
                  <c:v>717736371.85084188</c:v>
                </c:pt>
                <c:pt idx="535">
                  <c:v>739257384.59201825</c:v>
                </c:pt>
                <c:pt idx="536">
                  <c:v>742231978.25741315</c:v>
                </c:pt>
                <c:pt idx="537">
                  <c:v>690518585.82411587</c:v>
                </c:pt>
                <c:pt idx="538">
                  <c:v>702650820.8877511</c:v>
                </c:pt>
                <c:pt idx="539">
                  <c:v>637963667.579337</c:v>
                </c:pt>
                <c:pt idx="540">
                  <c:v>687961459.00284624</c:v>
                </c:pt>
                <c:pt idx="541">
                  <c:v>708213817.15869808</c:v>
                </c:pt>
                <c:pt idx="542">
                  <c:v>720708045.40674019</c:v>
                </c:pt>
                <c:pt idx="543">
                  <c:v>748841554.26211452</c:v>
                </c:pt>
                <c:pt idx="544">
                  <c:v>699384459.32813323</c:v>
                </c:pt>
                <c:pt idx="545">
                  <c:v>747393158.24259984</c:v>
                </c:pt>
                <c:pt idx="546">
                  <c:v>757005081.63924992</c:v>
                </c:pt>
                <c:pt idx="547">
                  <c:v>743109608.57810056</c:v>
                </c:pt>
                <c:pt idx="548">
                  <c:v>755677099.37561929</c:v>
                </c:pt>
                <c:pt idx="549">
                  <c:v>770916903.04810166</c:v>
                </c:pt>
                <c:pt idx="550">
                  <c:v>796964360.25495017</c:v>
                </c:pt>
                <c:pt idx="551">
                  <c:v>819549414.45806336</c:v>
                </c:pt>
                <c:pt idx="552">
                  <c:v>818015114.40666723</c:v>
                </c:pt>
                <c:pt idx="553">
                  <c:v>749011479.47694147</c:v>
                </c:pt>
                <c:pt idx="554">
                  <c:v>655095671.8664515</c:v>
                </c:pt>
                <c:pt idx="555">
                  <c:v>737990694.69974315</c:v>
                </c:pt>
                <c:pt idx="556">
                  <c:v>771208223.29854286</c:v>
                </c:pt>
                <c:pt idx="557">
                  <c:v>785189511.12410998</c:v>
                </c:pt>
                <c:pt idx="558">
                  <c:v>828254471.55856347</c:v>
                </c:pt>
                <c:pt idx="559">
                  <c:v>886085862.13320065</c:v>
                </c:pt>
                <c:pt idx="560">
                  <c:v>851126526.60877287</c:v>
                </c:pt>
                <c:pt idx="561">
                  <c:v>827379451.96242142</c:v>
                </c:pt>
                <c:pt idx="562">
                  <c:v>916160519.58148253</c:v>
                </c:pt>
                <c:pt idx="563">
                  <c:v>949969686.79418349</c:v>
                </c:pt>
                <c:pt idx="564">
                  <c:v>939190216.23090827</c:v>
                </c:pt>
                <c:pt idx="565">
                  <c:v>963495074.25164413</c:v>
                </c:pt>
                <c:pt idx="566">
                  <c:v>1004184489.0764242</c:v>
                </c:pt>
                <c:pt idx="567">
                  <c:v>1056629174.7799897</c:v>
                </c:pt>
                <c:pt idx="568">
                  <c:v>1062226373.4754392</c:v>
                </c:pt>
                <c:pt idx="569">
                  <c:v>1085622644.9856687</c:v>
                </c:pt>
                <c:pt idx="570">
                  <c:v>1110118507.6439118</c:v>
                </c:pt>
                <c:pt idx="571">
                  <c:v>1142101199.9633622</c:v>
                </c:pt>
                <c:pt idx="572">
                  <c:v>1087572427.6071224</c:v>
                </c:pt>
                <c:pt idx="573">
                  <c:v>1162571397.7475054</c:v>
                </c:pt>
                <c:pt idx="574">
                  <c:v>1152682839.9638808</c:v>
                </c:pt>
                <c:pt idx="575">
                  <c:v>1202754652.5463214</c:v>
                </c:pt>
                <c:pt idx="576">
                  <c:v>1139307691.9683146</c:v>
                </c:pt>
                <c:pt idx="577">
                  <c:v>1103378409.3206563</c:v>
                </c:pt>
                <c:pt idx="578">
                  <c:v>1142649828.6145661</c:v>
                </c:pt>
                <c:pt idx="579">
                  <c:v>1041946098.5534167</c:v>
                </c:pt>
                <c:pt idx="580">
                  <c:v>1041801575.8102146</c:v>
                </c:pt>
                <c:pt idx="581">
                  <c:v>954173594.62760806</c:v>
                </c:pt>
                <c:pt idx="582">
                  <c:v>1040914407.5771687</c:v>
                </c:pt>
                <c:pt idx="583">
                  <c:v>996537876.02509809</c:v>
                </c:pt>
                <c:pt idx="584">
                  <c:v>903265521.87942147</c:v>
                </c:pt>
                <c:pt idx="585">
                  <c:v>975203426.85691237</c:v>
                </c:pt>
                <c:pt idx="586">
                  <c:v>1027423400.4186894</c:v>
                </c:pt>
                <c:pt idx="587">
                  <c:v>966634753.45212698</c:v>
                </c:pt>
                <c:pt idx="588">
                  <c:v>1026127187.3741218</c:v>
                </c:pt>
                <c:pt idx="589">
                  <c:v>999132495.94107103</c:v>
                </c:pt>
                <c:pt idx="590">
                  <c:v>1033953660.9185051</c:v>
                </c:pt>
                <c:pt idx="591">
                  <c:v>1048893183.5579423</c:v>
                </c:pt>
                <c:pt idx="592">
                  <c:v>1051296876.2126198</c:v>
                </c:pt>
                <c:pt idx="593">
                  <c:v>1119144708.2678287</c:v>
                </c:pt>
                <c:pt idx="594">
                  <c:v>1153793659.0701773</c:v>
                </c:pt>
                <c:pt idx="595">
                  <c:v>1133152551.6117542</c:v>
                </c:pt>
                <c:pt idx="596">
                  <c:v>1077746162.5186422</c:v>
                </c:pt>
                <c:pt idx="597">
                  <c:v>1053857638.406894</c:v>
                </c:pt>
                <c:pt idx="598">
                  <c:v>1147639887.623399</c:v>
                </c:pt>
                <c:pt idx="599">
                  <c:v>1198199046.6269796</c:v>
                </c:pt>
                <c:pt idx="600">
                  <c:v>1236970791.9708829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C-4E43-AAD0-DE431A507759}"/>
            </c:ext>
          </c:extLst>
        </c:ser>
        <c:ser>
          <c:idx val="0"/>
          <c:order val="1"/>
          <c:tx>
            <c:strRef>
              <c:f>'資産(ドル) (1974～)'!$G$1:$G$2</c:f>
              <c:strCache>
                <c:ptCount val="2"/>
                <c:pt idx="0">
                  <c:v>資産額（4.5％）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'資産(ドル) (1974～)'!$G$3:$G$603</c:f>
              <c:numCache>
                <c:formatCode>#,##0_ ;[Red]\-#,##0\ </c:formatCode>
                <c:ptCount val="601"/>
                <c:pt idx="0">
                  <c:v>60000000</c:v>
                </c:pt>
                <c:pt idx="1">
                  <c:v>59557541.16185151</c:v>
                </c:pt>
                <c:pt idx="2">
                  <c:v>57946042.593959726</c:v>
                </c:pt>
                <c:pt idx="3">
                  <c:v>55458199.68781127</c:v>
                </c:pt>
                <c:pt idx="4">
                  <c:v>53372515.986625709</c:v>
                </c:pt>
                <c:pt idx="5">
                  <c:v>52364784.313127987</c:v>
                </c:pt>
                <c:pt idx="6">
                  <c:v>48066291.20783931</c:v>
                </c:pt>
                <c:pt idx="7">
                  <c:v>43501931.164362706</c:v>
                </c:pt>
                <c:pt idx="8">
                  <c:v>38085640.418345198</c:v>
                </c:pt>
                <c:pt idx="9">
                  <c:v>44070386.007486783</c:v>
                </c:pt>
                <c:pt idx="10">
                  <c:v>41501724.072311908</c:v>
                </c:pt>
                <c:pt idx="11">
                  <c:v>40440402.349545583</c:v>
                </c:pt>
                <c:pt idx="12">
                  <c:v>45181974.516744733</c:v>
                </c:pt>
                <c:pt idx="13">
                  <c:v>47662727.991961583</c:v>
                </c:pt>
                <c:pt idx="14">
                  <c:v>48471715.350041889</c:v>
                </c:pt>
                <c:pt idx="15">
                  <c:v>50537724.928726688</c:v>
                </c:pt>
                <c:pt idx="16">
                  <c:v>52541479.120887034</c:v>
                </c:pt>
                <c:pt idx="17">
                  <c:v>54645251.206991069</c:v>
                </c:pt>
                <c:pt idx="18">
                  <c:v>50723272.346049555</c:v>
                </c:pt>
                <c:pt idx="19">
                  <c:v>49429511.565349691</c:v>
                </c:pt>
                <c:pt idx="20">
                  <c:v>47492002.014110021</c:v>
                </c:pt>
                <c:pt idx="21">
                  <c:v>50194552.394614957</c:v>
                </c:pt>
                <c:pt idx="22">
                  <c:v>51209759.214787379</c:v>
                </c:pt>
                <c:pt idx="23">
                  <c:v>50395431.648198962</c:v>
                </c:pt>
                <c:pt idx="24">
                  <c:v>56132503.448689967</c:v>
                </c:pt>
                <c:pt idx="25">
                  <c:v>55267483.827769943</c:v>
                </c:pt>
                <c:pt idx="26">
                  <c:v>56738587.533646747</c:v>
                </c:pt>
                <c:pt idx="27">
                  <c:v>55889722.554440551</c:v>
                </c:pt>
                <c:pt idx="28">
                  <c:v>54861898.912867516</c:v>
                </c:pt>
                <c:pt idx="29">
                  <c:v>56882195.234915398</c:v>
                </c:pt>
                <c:pt idx="30">
                  <c:v>56198995.733598471</c:v>
                </c:pt>
                <c:pt idx="31">
                  <c:v>55686046.509518743</c:v>
                </c:pt>
                <c:pt idx="32">
                  <c:v>56721842.237506099</c:v>
                </c:pt>
                <c:pt idx="33">
                  <c:v>55235638.219682425</c:v>
                </c:pt>
                <c:pt idx="34">
                  <c:v>54581206.630025022</c:v>
                </c:pt>
                <c:pt idx="35">
                  <c:v>57221586.331660025</c:v>
                </c:pt>
                <c:pt idx="36">
                  <c:v>54105154.973192565</c:v>
                </c:pt>
                <c:pt idx="37">
                  <c:v>52708221.30181399</c:v>
                </c:pt>
                <c:pt idx="38">
                  <c:v>51743975.561255589</c:v>
                </c:pt>
                <c:pt idx="39">
                  <c:v>51529490.492277987</c:v>
                </c:pt>
                <c:pt idx="40">
                  <c:v>50090061.216149539</c:v>
                </c:pt>
                <c:pt idx="41">
                  <c:v>52137144.725329854</c:v>
                </c:pt>
                <c:pt idx="42">
                  <c:v>51066368.989837334</c:v>
                </c:pt>
                <c:pt idx="43">
                  <c:v>49766831.331781074</c:v>
                </c:pt>
                <c:pt idx="44">
                  <c:v>49418404.241571017</c:v>
                </c:pt>
                <c:pt idx="45">
                  <c:v>47048339.352187589</c:v>
                </c:pt>
                <c:pt idx="46">
                  <c:v>48092024.266492844</c:v>
                </c:pt>
                <c:pt idx="47">
                  <c:v>48003951.89015574</c:v>
                </c:pt>
                <c:pt idx="48">
                  <c:v>44826027.404799156</c:v>
                </c:pt>
                <c:pt idx="49">
                  <c:v>43491049.583346993</c:v>
                </c:pt>
                <c:pt idx="50">
                  <c:v>44350327.818593569</c:v>
                </c:pt>
                <c:pt idx="51">
                  <c:v>47913574.629239053</c:v>
                </c:pt>
                <c:pt idx="52">
                  <c:v>47891451.481433496</c:v>
                </c:pt>
                <c:pt idx="53">
                  <c:v>46824263.266365096</c:v>
                </c:pt>
                <c:pt idx="54">
                  <c:v>49123548.368655272</c:v>
                </c:pt>
                <c:pt idx="55">
                  <c:v>50172013.418736622</c:v>
                </c:pt>
                <c:pt idx="56">
                  <c:v>49582708.935591571</c:v>
                </c:pt>
                <c:pt idx="57">
                  <c:v>44817220.961091816</c:v>
                </c:pt>
                <c:pt idx="58">
                  <c:v>45337971.819811009</c:v>
                </c:pt>
                <c:pt idx="59">
                  <c:v>45788014.483654022</c:v>
                </c:pt>
                <c:pt idx="60">
                  <c:v>47382910.595687725</c:v>
                </c:pt>
                <c:pt idx="61">
                  <c:v>45427222.877542414</c:v>
                </c:pt>
                <c:pt idx="62">
                  <c:v>47707608.76744426</c:v>
                </c:pt>
                <c:pt idx="63">
                  <c:v>47562442.348411538</c:v>
                </c:pt>
                <c:pt idx="64">
                  <c:v>46084815.132474594</c:v>
                </c:pt>
                <c:pt idx="65">
                  <c:v>47641252.778390795</c:v>
                </c:pt>
                <c:pt idx="66">
                  <c:v>47832899.630014077</c:v>
                </c:pt>
                <c:pt idx="67">
                  <c:v>50146761.752751559</c:v>
                </c:pt>
                <c:pt idx="68">
                  <c:v>49921761.752751559</c:v>
                </c:pt>
                <c:pt idx="69">
                  <c:v>46271832.982667066</c:v>
                </c:pt>
                <c:pt idx="70">
                  <c:v>48019134.643880732</c:v>
                </c:pt>
                <c:pt idx="71">
                  <c:v>48599278.386025675</c:v>
                </c:pt>
                <c:pt idx="72">
                  <c:v>51174792.667673625</c:v>
                </c:pt>
                <c:pt idx="73">
                  <c:v>50725656.399857953</c:v>
                </c:pt>
                <c:pt idx="74">
                  <c:v>45337046.998605482</c:v>
                </c:pt>
                <c:pt idx="75">
                  <c:v>46977220.83927688</c:v>
                </c:pt>
                <c:pt idx="76">
                  <c:v>48939983.029082321</c:v>
                </c:pt>
                <c:pt idx="77">
                  <c:v>50034831.546587236</c:v>
                </c:pt>
                <c:pt idx="78">
                  <c:v>53064022.708974697</c:v>
                </c:pt>
                <c:pt idx="79">
                  <c:v>53148675.508542143</c:v>
                </c:pt>
                <c:pt idx="80">
                  <c:v>54261295.385697797</c:v>
                </c:pt>
                <c:pt idx="81">
                  <c:v>54905617.908615485</c:v>
                </c:pt>
                <c:pt idx="82">
                  <c:v>60301691.994341008</c:v>
                </c:pt>
                <c:pt idx="83">
                  <c:v>58034021.528264545</c:v>
                </c:pt>
                <c:pt idx="84">
                  <c:v>55154401.067963116</c:v>
                </c:pt>
                <c:pt idx="85">
                  <c:v>55661671.001092382</c:v>
                </c:pt>
                <c:pt idx="86">
                  <c:v>57442305.981172875</c:v>
                </c:pt>
                <c:pt idx="87">
                  <c:v>55869946.009996839</c:v>
                </c:pt>
                <c:pt idx="88">
                  <c:v>55552397.345572479</c:v>
                </c:pt>
                <c:pt idx="89">
                  <c:v>54749206.619749345</c:v>
                </c:pt>
                <c:pt idx="90">
                  <c:v>54403200.065982647</c:v>
                </c:pt>
                <c:pt idx="91">
                  <c:v>50799816.193874195</c:v>
                </c:pt>
                <c:pt idx="92">
                  <c:v>47840173.429467417</c:v>
                </c:pt>
                <c:pt idx="93">
                  <c:v>49966416.244773477</c:v>
                </c:pt>
                <c:pt idx="94">
                  <c:v>51569705.821044616</c:v>
                </c:pt>
                <c:pt idx="95">
                  <c:v>49793737.224922977</c:v>
                </c:pt>
                <c:pt idx="96">
                  <c:v>48695162.887643628</c:v>
                </c:pt>
                <c:pt idx="97">
                  <c:v>45521759.752669185</c:v>
                </c:pt>
                <c:pt idx="98">
                  <c:v>44833935.743160121</c:v>
                </c:pt>
                <c:pt idx="99">
                  <c:v>46402933.88650915</c:v>
                </c:pt>
                <c:pt idx="100">
                  <c:v>44360711.467044346</c:v>
                </c:pt>
                <c:pt idx="101">
                  <c:v>43235650.553295769</c:v>
                </c:pt>
                <c:pt idx="102">
                  <c:v>42016636.873938911</c:v>
                </c:pt>
                <c:pt idx="103">
                  <c:v>46664609.420155376</c:v>
                </c:pt>
                <c:pt idx="104">
                  <c:v>46794933.615388758</c:v>
                </c:pt>
                <c:pt idx="105">
                  <c:v>51738282.868707731</c:v>
                </c:pt>
                <c:pt idx="106">
                  <c:v>53374344.34491536</c:v>
                </c:pt>
                <c:pt idx="107">
                  <c:v>53962308.082501233</c:v>
                </c:pt>
                <c:pt idx="108">
                  <c:v>55525308.336088106</c:v>
                </c:pt>
                <c:pt idx="109">
                  <c:v>56355021.694708906</c:v>
                </c:pt>
                <c:pt idx="110">
                  <c:v>57995073.743230276</c:v>
                </c:pt>
                <c:pt idx="111">
                  <c:v>62118945.970184065</c:v>
                </c:pt>
                <c:pt idx="112">
                  <c:v>61123267.567342877</c:v>
                </c:pt>
                <c:pt idx="113">
                  <c:v>62874356.949254021</c:v>
                </c:pt>
                <c:pt idx="114">
                  <c:v>60744073.405337244</c:v>
                </c:pt>
                <c:pt idx="115">
                  <c:v>61206629.354314983</c:v>
                </c:pt>
                <c:pt idx="116">
                  <c:v>61603375.528412938</c:v>
                </c:pt>
                <c:pt idx="117">
                  <c:v>60443585.943710104</c:v>
                </c:pt>
                <c:pt idx="118">
                  <c:v>61271867.630897954</c:v>
                </c:pt>
                <c:pt idx="119">
                  <c:v>60505583.70411057</c:v>
                </c:pt>
                <c:pt idx="120">
                  <c:v>59722962.366390035</c:v>
                </c:pt>
                <c:pt idx="121">
                  <c:v>57177169.201794378</c:v>
                </c:pt>
                <c:pt idx="122">
                  <c:v>57723948.131552458</c:v>
                </c:pt>
                <c:pt idx="123">
                  <c:v>57814438.990168184</c:v>
                </c:pt>
                <c:pt idx="124">
                  <c:v>54157779.068852358</c:v>
                </c:pt>
                <c:pt idx="125">
                  <c:v>54878876.438172057</c:v>
                </c:pt>
                <c:pt idx="126">
                  <c:v>53751051.208871931</c:v>
                </c:pt>
                <c:pt idx="127">
                  <c:v>59241515.435382806</c:v>
                </c:pt>
                <c:pt idx="128">
                  <c:v>58810371.453186244</c:v>
                </c:pt>
                <c:pt idx="129">
                  <c:v>58581830.79265324</c:v>
                </c:pt>
                <c:pt idx="130">
                  <c:v>57471525.263786003</c:v>
                </c:pt>
                <c:pt idx="131">
                  <c:v>58532414.629634254</c:v>
                </c:pt>
                <c:pt idx="132">
                  <c:v>62643797.177237503</c:v>
                </c:pt>
                <c:pt idx="133">
                  <c:v>62959340.992996112</c:v>
                </c:pt>
                <c:pt idx="134">
                  <c:v>62553643.027898647</c:v>
                </c:pt>
                <c:pt idx="135">
                  <c:v>62041254.985647157</c:v>
                </c:pt>
                <c:pt idx="136">
                  <c:v>65169649.850021787</c:v>
                </c:pt>
                <c:pt idx="137">
                  <c:v>65735418.484445684</c:v>
                </c:pt>
                <c:pt idx="138">
                  <c:v>65191763.60203477</c:v>
                </c:pt>
                <c:pt idx="139">
                  <c:v>64184817.558410957</c:v>
                </c:pt>
                <c:pt idx="140">
                  <c:v>61731059.911124781</c:v>
                </c:pt>
                <c:pt idx="141">
                  <c:v>64130172.409543633</c:v>
                </c:pt>
                <c:pt idx="142">
                  <c:v>68077586.429445982</c:v>
                </c:pt>
                <c:pt idx="143">
                  <c:v>70920236.488170087</c:v>
                </c:pt>
                <c:pt idx="144">
                  <c:v>70863071.201555565</c:v>
                </c:pt>
                <c:pt idx="145">
                  <c:v>75704021.234568834</c:v>
                </c:pt>
                <c:pt idx="146">
                  <c:v>79475734.500874743</c:v>
                </c:pt>
                <c:pt idx="147">
                  <c:v>78126297.570724234</c:v>
                </c:pt>
                <c:pt idx="148">
                  <c:v>81825525.238275468</c:v>
                </c:pt>
                <c:pt idx="149">
                  <c:v>82755047.506646529</c:v>
                </c:pt>
                <c:pt idx="150">
                  <c:v>77673747.477552935</c:v>
                </c:pt>
                <c:pt idx="151">
                  <c:v>82978544.593839854</c:v>
                </c:pt>
                <c:pt idx="152">
                  <c:v>75663969.024817273</c:v>
                </c:pt>
                <c:pt idx="153">
                  <c:v>79580011.078483999</c:v>
                </c:pt>
                <c:pt idx="154">
                  <c:v>81064164.525697947</c:v>
                </c:pt>
                <c:pt idx="155">
                  <c:v>78546000.414044902</c:v>
                </c:pt>
                <c:pt idx="156">
                  <c:v>88670766.583315134</c:v>
                </c:pt>
                <c:pt idx="157">
                  <c:v>91719803.936727092</c:v>
                </c:pt>
                <c:pt idx="158">
                  <c:v>93915277.298885629</c:v>
                </c:pt>
                <c:pt idx="159">
                  <c:v>92614936.105267957</c:v>
                </c:pt>
                <c:pt idx="160">
                  <c:v>92948786.115058377</c:v>
                </c:pt>
                <c:pt idx="161">
                  <c:v>97177381.864797473</c:v>
                </c:pt>
                <c:pt idx="162">
                  <c:v>101638633.2402512</c:v>
                </c:pt>
                <c:pt idx="163">
                  <c:v>104966807.07536197</c:v>
                </c:pt>
                <c:pt idx="164">
                  <c:v>102205162.2833952</c:v>
                </c:pt>
                <c:pt idx="165">
                  <c:v>79737209.276127398</c:v>
                </c:pt>
                <c:pt idx="166">
                  <c:v>72706726.026816562</c:v>
                </c:pt>
                <c:pt idx="167">
                  <c:v>77779246.056039229</c:v>
                </c:pt>
                <c:pt idx="168">
                  <c:v>80699035.873506576</c:v>
                </c:pt>
                <c:pt idx="169">
                  <c:v>83848660.044511348</c:v>
                </c:pt>
                <c:pt idx="170">
                  <c:v>80827869.833931535</c:v>
                </c:pt>
                <c:pt idx="171">
                  <c:v>81364660.565109998</c:v>
                </c:pt>
                <c:pt idx="172">
                  <c:v>81398079.683730304</c:v>
                </c:pt>
                <c:pt idx="173">
                  <c:v>84694037.204379901</c:v>
                </c:pt>
                <c:pt idx="174">
                  <c:v>84010729.434498787</c:v>
                </c:pt>
                <c:pt idx="175">
                  <c:v>80542906.630799651</c:v>
                </c:pt>
                <c:pt idx="176">
                  <c:v>83517817.91824998</c:v>
                </c:pt>
                <c:pt idx="177">
                  <c:v>85461314.091626644</c:v>
                </c:pt>
                <c:pt idx="178">
                  <c:v>83621871.229444772</c:v>
                </c:pt>
                <c:pt idx="179">
                  <c:v>84625077.010746822</c:v>
                </c:pt>
                <c:pt idx="180">
                  <c:v>90418171.749916673</c:v>
                </c:pt>
                <c:pt idx="181">
                  <c:v>87576099.578716934</c:v>
                </c:pt>
                <c:pt idx="182">
                  <c:v>89173201.491297737</c:v>
                </c:pt>
                <c:pt idx="183">
                  <c:v>93414875.571490586</c:v>
                </c:pt>
                <c:pt idx="184">
                  <c:v>96472248.153255925</c:v>
                </c:pt>
                <c:pt idx="185">
                  <c:v>95482742.006028712</c:v>
                </c:pt>
                <c:pt idx="186">
                  <c:v>103695584.1670747</c:v>
                </c:pt>
                <c:pt idx="187">
                  <c:v>105079591.58436894</c:v>
                </c:pt>
                <c:pt idx="188">
                  <c:v>104166917.48949328</c:v>
                </c:pt>
                <c:pt idx="189">
                  <c:v>101319470.96297848</c:v>
                </c:pt>
                <c:pt idx="190">
                  <c:v>102770427.66036235</c:v>
                </c:pt>
                <c:pt idx="191">
                  <c:v>104746441.76181984</c:v>
                </c:pt>
                <c:pt idx="192">
                  <c:v>97313084.479286</c:v>
                </c:pt>
                <c:pt idx="193">
                  <c:v>97919036.732193485</c:v>
                </c:pt>
                <c:pt idx="194">
                  <c:v>100069065.34316146</c:v>
                </c:pt>
                <c:pt idx="195">
                  <c:v>97153498.604217842</c:v>
                </c:pt>
                <c:pt idx="196">
                  <c:v>105865563.18259253</c:v>
                </c:pt>
                <c:pt idx="197">
                  <c:v>104699809.48601106</c:v>
                </c:pt>
                <c:pt idx="198">
                  <c:v>103927944.38423227</c:v>
                </c:pt>
                <c:pt idx="199">
                  <c:v>93901064.131904989</c:v>
                </c:pt>
                <c:pt idx="200">
                  <c:v>88869806.168060273</c:v>
                </c:pt>
                <c:pt idx="201">
                  <c:v>88049533.818298712</c:v>
                </c:pt>
                <c:pt idx="202">
                  <c:v>93101713.114908591</c:v>
                </c:pt>
                <c:pt idx="203">
                  <c:v>95188219.864704609</c:v>
                </c:pt>
                <c:pt idx="204">
                  <c:v>98915223.057561189</c:v>
                </c:pt>
                <c:pt idx="205">
                  <c:v>105345351.31491579</c:v>
                </c:pt>
                <c:pt idx="206">
                  <c:v>107459318.30545321</c:v>
                </c:pt>
                <c:pt idx="207">
                  <c:v>107268685.12544322</c:v>
                </c:pt>
                <c:pt idx="208">
                  <c:v>111184792.51465747</c:v>
                </c:pt>
                <c:pt idx="209">
                  <c:v>105634855.8082761</c:v>
                </c:pt>
                <c:pt idx="210">
                  <c:v>110148567.81713426</c:v>
                </c:pt>
                <c:pt idx="211">
                  <c:v>112087854.67607695</c:v>
                </c:pt>
                <c:pt idx="212">
                  <c:v>109717076.51079383</c:v>
                </c:pt>
                <c:pt idx="213">
                  <c:v>110790486.71340442</c:v>
                </c:pt>
                <c:pt idx="214">
                  <c:v>105701376.41636796</c:v>
                </c:pt>
                <c:pt idx="215">
                  <c:v>117271367.70295537</c:v>
                </c:pt>
                <c:pt idx="216">
                  <c:v>114709881.41555563</c:v>
                </c:pt>
                <c:pt idx="217">
                  <c:v>115584892.9991678</c:v>
                </c:pt>
                <c:pt idx="218">
                  <c:v>112836462.21185862</c:v>
                </c:pt>
                <c:pt idx="219">
                  <c:v>115758774.66573542</c:v>
                </c:pt>
                <c:pt idx="220">
                  <c:v>115645362.83266227</c:v>
                </c:pt>
                <c:pt idx="221">
                  <c:v>113412891.86595106</c:v>
                </c:pt>
                <c:pt idx="222">
                  <c:v>117653382.07099304</c:v>
                </c:pt>
                <c:pt idx="223">
                  <c:v>114604989.34219666</c:v>
                </c:pt>
                <c:pt idx="224">
                  <c:v>115423538.86715883</c:v>
                </c:pt>
                <c:pt idx="225">
                  <c:v>115441652.11321698</c:v>
                </c:pt>
                <c:pt idx="226">
                  <c:v>118710121.42695171</c:v>
                </c:pt>
                <c:pt idx="227">
                  <c:v>119685019.72165787</c:v>
                </c:pt>
                <c:pt idx="228">
                  <c:v>120303316.89304593</c:v>
                </c:pt>
                <c:pt idx="229">
                  <c:v>121339530.38889354</c:v>
                </c:pt>
                <c:pt idx="230">
                  <c:v>123383249.56189173</c:v>
                </c:pt>
                <c:pt idx="231">
                  <c:v>120022243.83875202</c:v>
                </c:pt>
                <c:pt idx="232">
                  <c:v>122523844.71198295</c:v>
                </c:pt>
                <c:pt idx="233">
                  <c:v>122391379.21342029</c:v>
                </c:pt>
                <c:pt idx="234">
                  <c:v>121514393.08572134</c:v>
                </c:pt>
                <c:pt idx="235">
                  <c:v>125473373.3711579</c:v>
                </c:pt>
                <c:pt idx="236">
                  <c:v>123995155.4086321</c:v>
                </c:pt>
                <c:pt idx="237">
                  <c:v>126174785.48977046</c:v>
                </c:pt>
                <c:pt idx="238">
                  <c:v>124320784.13381165</c:v>
                </c:pt>
                <c:pt idx="239">
                  <c:v>125350325.92567278</c:v>
                </c:pt>
                <c:pt idx="240">
                  <c:v>129199312.29298589</c:v>
                </c:pt>
                <c:pt idx="241">
                  <c:v>125092511.56443061</c:v>
                </c:pt>
                <c:pt idx="242">
                  <c:v>119144972.34250167</c:v>
                </c:pt>
                <c:pt idx="243">
                  <c:v>120293786.54677847</c:v>
                </c:pt>
                <c:pt idx="244">
                  <c:v>121560086.95439082</c:v>
                </c:pt>
                <c:pt idx="245">
                  <c:v>118078395.03007056</c:v>
                </c:pt>
                <c:pt idx="246">
                  <c:v>121571667.13142939</c:v>
                </c:pt>
                <c:pt idx="247">
                  <c:v>125917609.00869235</c:v>
                </c:pt>
                <c:pt idx="248">
                  <c:v>122308253.83165163</c:v>
                </c:pt>
                <c:pt idx="249">
                  <c:v>124631397.52194822</c:v>
                </c:pt>
                <c:pt idx="250">
                  <c:v>119482883.43756257</c:v>
                </c:pt>
                <c:pt idx="251">
                  <c:v>120727420.98430505</c:v>
                </c:pt>
                <c:pt idx="252">
                  <c:v>123433400.02490211</c:v>
                </c:pt>
                <c:pt idx="253">
                  <c:v>127661154.58130401</c:v>
                </c:pt>
                <c:pt idx="254">
                  <c:v>130925037.36310701</c:v>
                </c:pt>
                <c:pt idx="255">
                  <c:v>134360740.21122968</c:v>
                </c:pt>
                <c:pt idx="256">
                  <c:v>139014608.37883452</c:v>
                </c:pt>
                <c:pt idx="257">
                  <c:v>141747643.25903657</c:v>
                </c:pt>
                <c:pt idx="258">
                  <c:v>146026822.61619842</c:v>
                </c:pt>
                <c:pt idx="259">
                  <c:v>145755057.45221075</c:v>
                </c:pt>
                <c:pt idx="260">
                  <c:v>151374475.20048138</c:v>
                </c:pt>
                <c:pt idx="261">
                  <c:v>150395724.02778858</c:v>
                </c:pt>
                <c:pt idx="262">
                  <c:v>156344319.78452685</c:v>
                </c:pt>
                <c:pt idx="263">
                  <c:v>158846570.91511571</c:v>
                </c:pt>
                <c:pt idx="264">
                  <c:v>163802723.98394608</c:v>
                </c:pt>
                <c:pt idx="265">
                  <c:v>164713490.17489794</c:v>
                </c:pt>
                <c:pt idx="266">
                  <c:v>165792453.75434729</c:v>
                </c:pt>
                <c:pt idx="267">
                  <c:v>167794286.55690375</c:v>
                </c:pt>
                <c:pt idx="268">
                  <c:v>171403954.27940053</c:v>
                </c:pt>
                <c:pt idx="269">
                  <c:v>171565760.7878921</c:v>
                </c:pt>
                <c:pt idx="270">
                  <c:v>163491965.56403914</c:v>
                </c:pt>
                <c:pt idx="271">
                  <c:v>166342898.47347116</c:v>
                </c:pt>
                <c:pt idx="272">
                  <c:v>175134230.06145942</c:v>
                </c:pt>
                <c:pt idx="273">
                  <c:v>179480408.51620832</c:v>
                </c:pt>
                <c:pt idx="274">
                  <c:v>192424990.57799146</c:v>
                </c:pt>
                <c:pt idx="275">
                  <c:v>188061818.73760456</c:v>
                </c:pt>
                <c:pt idx="276">
                  <c:v>199368216.80853632</c:v>
                </c:pt>
                <c:pt idx="277">
                  <c:v>200324981.19533774</c:v>
                </c:pt>
                <c:pt idx="278">
                  <c:v>191563333.3282088</c:v>
                </c:pt>
                <c:pt idx="279">
                  <c:v>202526692.63686979</c:v>
                </c:pt>
                <c:pt idx="280">
                  <c:v>214165075.16160917</c:v>
                </c:pt>
                <c:pt idx="281">
                  <c:v>223246111.69489646</c:v>
                </c:pt>
                <c:pt idx="282">
                  <c:v>240466864.39609176</c:v>
                </c:pt>
                <c:pt idx="283">
                  <c:v>226423290.93098959</c:v>
                </c:pt>
                <c:pt idx="284">
                  <c:v>238233486.70117718</c:v>
                </c:pt>
                <c:pt idx="285">
                  <c:v>229794752.98394424</c:v>
                </c:pt>
                <c:pt idx="286">
                  <c:v>239815570.94843793</c:v>
                </c:pt>
                <c:pt idx="287">
                  <c:v>243363260.95404291</c:v>
                </c:pt>
                <c:pt idx="288">
                  <c:v>245608432.03325248</c:v>
                </c:pt>
                <c:pt idx="289">
                  <c:v>262686364.17122981</c:v>
                </c:pt>
                <c:pt idx="290">
                  <c:v>275581413.29373938</c:v>
                </c:pt>
                <c:pt idx="291">
                  <c:v>277857719.51832515</c:v>
                </c:pt>
                <c:pt idx="292">
                  <c:v>272401721.47963071</c:v>
                </c:pt>
                <c:pt idx="293">
                  <c:v>282919760.71438414</c:v>
                </c:pt>
                <c:pt idx="294">
                  <c:v>279408535.80733514</c:v>
                </c:pt>
                <c:pt idx="295">
                  <c:v>238446690.2903136</c:v>
                </c:pt>
                <c:pt idx="296">
                  <c:v>253099699.66169965</c:v>
                </c:pt>
                <c:pt idx="297">
                  <c:v>273197136.48569787</c:v>
                </c:pt>
                <c:pt idx="298">
                  <c:v>289125199.72225744</c:v>
                </c:pt>
                <c:pt idx="299">
                  <c:v>305199721.9946121</c:v>
                </c:pt>
                <c:pt idx="300">
                  <c:v>317490783.25714916</c:v>
                </c:pt>
                <c:pt idx="301">
                  <c:v>307016381.66267502</c:v>
                </c:pt>
                <c:pt idx="302">
                  <c:v>318701831.19961178</c:v>
                </c:pt>
                <c:pt idx="303">
                  <c:v>330569647.71496356</c:v>
                </c:pt>
                <c:pt idx="304">
                  <c:v>322090186.10318315</c:v>
                </c:pt>
                <c:pt idx="305">
                  <c:v>339399239.05065185</c:v>
                </c:pt>
                <c:pt idx="306">
                  <c:v>328297817.57354587</c:v>
                </c:pt>
                <c:pt idx="307">
                  <c:v>326019597.28331453</c:v>
                </c:pt>
                <c:pt idx="308">
                  <c:v>316486171.25080872</c:v>
                </c:pt>
                <c:pt idx="309">
                  <c:v>336054047.78388309</c:v>
                </c:pt>
                <c:pt idx="310">
                  <c:v>342274318.49409616</c:v>
                </c:pt>
                <c:pt idx="311">
                  <c:v>361806101.70650208</c:v>
                </c:pt>
                <c:pt idx="312">
                  <c:v>343163896.77430588</c:v>
                </c:pt>
                <c:pt idx="313">
                  <c:v>336038508.33322364</c:v>
                </c:pt>
                <c:pt idx="314">
                  <c:v>368315117.83931899</c:v>
                </c:pt>
                <c:pt idx="315">
                  <c:v>356747551.75123262</c:v>
                </c:pt>
                <c:pt idx="316">
                  <c:v>348704430.00199735</c:v>
                </c:pt>
                <c:pt idx="317">
                  <c:v>356825164.63529867</c:v>
                </c:pt>
                <c:pt idx="318">
                  <c:v>350769191.05948329</c:v>
                </c:pt>
                <c:pt idx="319">
                  <c:v>371835542.40346974</c:v>
                </c:pt>
                <c:pt idx="320">
                  <c:v>351723681.55211127</c:v>
                </c:pt>
                <c:pt idx="321">
                  <c:v>349757826.71933216</c:v>
                </c:pt>
                <c:pt idx="322">
                  <c:v>321528221.10297036</c:v>
                </c:pt>
                <c:pt idx="323">
                  <c:v>322606499.11238426</c:v>
                </c:pt>
                <c:pt idx="324">
                  <c:v>333555488.87547189</c:v>
                </c:pt>
                <c:pt idx="325">
                  <c:v>302546423.98390394</c:v>
                </c:pt>
                <c:pt idx="326">
                  <c:v>282896515.6711157</c:v>
                </c:pt>
                <c:pt idx="327">
                  <c:v>304402028.92317897</c:v>
                </c:pt>
                <c:pt idx="328">
                  <c:v>305726495.81603783</c:v>
                </c:pt>
                <c:pt idx="329">
                  <c:v>297847499.99780256</c:v>
                </c:pt>
                <c:pt idx="330">
                  <c:v>294423579.21751285</c:v>
                </c:pt>
                <c:pt idx="331">
                  <c:v>275323558.84463578</c:v>
                </c:pt>
                <c:pt idx="332">
                  <c:v>252598184.37493181</c:v>
                </c:pt>
                <c:pt idx="333">
                  <c:v>256944965.45128942</c:v>
                </c:pt>
                <c:pt idx="334">
                  <c:v>276036055.01469338</c:v>
                </c:pt>
                <c:pt idx="335">
                  <c:v>277901705.02546769</c:v>
                </c:pt>
                <c:pt idx="336">
                  <c:v>273348711.77947843</c:v>
                </c:pt>
                <c:pt idx="337">
                  <c:v>267447287.90276247</c:v>
                </c:pt>
                <c:pt idx="338">
                  <c:v>277047996.72616684</c:v>
                </c:pt>
                <c:pt idx="339">
                  <c:v>259807359.21033266</c:v>
                </c:pt>
                <c:pt idx="340">
                  <c:v>257222930.49410763</c:v>
                </c:pt>
                <c:pt idx="341">
                  <c:v>238360753.56717733</c:v>
                </c:pt>
                <c:pt idx="342">
                  <c:v>219304237.80779353</c:v>
                </c:pt>
                <c:pt idx="343">
                  <c:v>220149753.87616047</c:v>
                </c:pt>
                <c:pt idx="344">
                  <c:v>195702921.81837204</c:v>
                </c:pt>
                <c:pt idx="345">
                  <c:v>212396209.92768279</c:v>
                </c:pt>
                <c:pt idx="346">
                  <c:v>224292584.12819347</c:v>
                </c:pt>
                <c:pt idx="347">
                  <c:v>210535433.36893466</c:v>
                </c:pt>
                <c:pt idx="348">
                  <c:v>204538667.94775909</c:v>
                </c:pt>
                <c:pt idx="349">
                  <c:v>200835769.59712228</c:v>
                </c:pt>
                <c:pt idx="350">
                  <c:v>202289275.76162061</c:v>
                </c:pt>
                <c:pt idx="351">
                  <c:v>218458631.69533023</c:v>
                </c:pt>
                <c:pt idx="352">
                  <c:v>229352883.47435248</c:v>
                </c:pt>
                <c:pt idx="353">
                  <c:v>231724672.52229318</c:v>
                </c:pt>
                <c:pt idx="354">
                  <c:v>235259105.12627208</c:v>
                </c:pt>
                <c:pt idx="355">
                  <c:v>239238936.09913412</c:v>
                </c:pt>
                <c:pt idx="356">
                  <c:v>236156388.26663885</c:v>
                </c:pt>
                <c:pt idx="357">
                  <c:v>248910896.37804362</c:v>
                </c:pt>
                <c:pt idx="358">
                  <c:v>250460260.96377286</c:v>
                </c:pt>
                <c:pt idx="359">
                  <c:v>262949989.0104312</c:v>
                </c:pt>
                <c:pt idx="360">
                  <c:v>267267824.18642443</c:v>
                </c:pt>
                <c:pt idx="361">
                  <c:v>270305905.04540133</c:v>
                </c:pt>
                <c:pt idx="362">
                  <c:v>265658988.08774385</c:v>
                </c:pt>
                <c:pt idx="363">
                  <c:v>260973353.33513176</c:v>
                </c:pt>
                <c:pt idx="364">
                  <c:v>263901810.81514993</c:v>
                </c:pt>
                <c:pt idx="365">
                  <c:v>268424161.09001285</c:v>
                </c:pt>
                <c:pt idx="366">
                  <c:v>258994756.28141454</c:v>
                </c:pt>
                <c:pt idx="367">
                  <c:v>259362163.41374323</c:v>
                </c:pt>
                <c:pt idx="368">
                  <c:v>261565806.43491444</c:v>
                </c:pt>
                <c:pt idx="369">
                  <c:v>265006454.38886428</c:v>
                </c:pt>
                <c:pt idx="370">
                  <c:v>275009362.31705594</c:v>
                </c:pt>
                <c:pt idx="371">
                  <c:v>283710651.44509929</c:v>
                </c:pt>
                <c:pt idx="372">
                  <c:v>276310481.9068523</c:v>
                </c:pt>
                <c:pt idx="373">
                  <c:v>281308684.95186317</c:v>
                </c:pt>
                <c:pt idx="374">
                  <c:v>275705724.79837167</c:v>
                </c:pt>
                <c:pt idx="375">
                  <c:v>269936671.48035836</c:v>
                </c:pt>
                <c:pt idx="376">
                  <c:v>277796821.38466269</c:v>
                </c:pt>
                <c:pt idx="377">
                  <c:v>277532186.08492672</c:v>
                </c:pt>
                <c:pt idx="378">
                  <c:v>287289520.26079673</c:v>
                </c:pt>
                <c:pt idx="379">
                  <c:v>283840549.80623412</c:v>
                </c:pt>
                <c:pt idx="380">
                  <c:v>285587940.76798785</c:v>
                </c:pt>
                <c:pt idx="381">
                  <c:v>280296399.06606311</c:v>
                </c:pt>
                <c:pt idx="382">
                  <c:v>289933942.10078168</c:v>
                </c:pt>
                <c:pt idx="383">
                  <c:v>289432810.11699647</c:v>
                </c:pt>
                <c:pt idx="384">
                  <c:v>296578748.78799385</c:v>
                </c:pt>
                <c:pt idx="385">
                  <c:v>296488127.63486052</c:v>
                </c:pt>
                <c:pt idx="386">
                  <c:v>299552912.81882137</c:v>
                </c:pt>
                <c:pt idx="387">
                  <c:v>302969176.3030076</c:v>
                </c:pt>
                <c:pt idx="388">
                  <c:v>293377308.18526256</c:v>
                </c:pt>
                <c:pt idx="389">
                  <c:v>293177717.01762915</c:v>
                </c:pt>
                <c:pt idx="390">
                  <c:v>294443764.13771564</c:v>
                </c:pt>
                <c:pt idx="391">
                  <c:v>300482838.07594532</c:v>
                </c:pt>
                <c:pt idx="392">
                  <c:v>307639581.95437372</c:v>
                </c:pt>
                <c:pt idx="393">
                  <c:v>317107698.69986135</c:v>
                </c:pt>
                <c:pt idx="394">
                  <c:v>322104387.36809063</c:v>
                </c:pt>
                <c:pt idx="395">
                  <c:v>325942976.27079451</c:v>
                </c:pt>
                <c:pt idx="396">
                  <c:v>330300436.22062153</c:v>
                </c:pt>
                <c:pt idx="397">
                  <c:v>322859644.9020294</c:v>
                </c:pt>
                <c:pt idx="398">
                  <c:v>325856769.56220233</c:v>
                </c:pt>
                <c:pt idx="399">
                  <c:v>339738331.71172518</c:v>
                </c:pt>
                <c:pt idx="400">
                  <c:v>350571552.33484268</c:v>
                </c:pt>
                <c:pt idx="401">
                  <c:v>344100660.97567374</c:v>
                </c:pt>
                <c:pt idx="402">
                  <c:v>332870665.61217862</c:v>
                </c:pt>
                <c:pt idx="403">
                  <c:v>336927578.15092397</c:v>
                </c:pt>
                <c:pt idx="404">
                  <c:v>348762564.32670724</c:v>
                </c:pt>
                <c:pt idx="405">
                  <c:v>353707039.89946866</c:v>
                </c:pt>
                <c:pt idx="406">
                  <c:v>337903570.83265501</c:v>
                </c:pt>
                <c:pt idx="407">
                  <c:v>334762973.63371271</c:v>
                </c:pt>
                <c:pt idx="408">
                  <c:v>314062706.89936709</c:v>
                </c:pt>
                <c:pt idx="409">
                  <c:v>302920522.23822486</c:v>
                </c:pt>
                <c:pt idx="410">
                  <c:v>300890242.22699022</c:v>
                </c:pt>
                <c:pt idx="411">
                  <c:v>314971575.73697388</c:v>
                </c:pt>
                <c:pt idx="412">
                  <c:v>318108630.60540527</c:v>
                </c:pt>
                <c:pt idx="413">
                  <c:v>290538255.09855807</c:v>
                </c:pt>
                <c:pt idx="414">
                  <c:v>287448729.48969573</c:v>
                </c:pt>
                <c:pt idx="415">
                  <c:v>290727874.15871036</c:v>
                </c:pt>
                <c:pt idx="416">
                  <c:v>264107267.95737037</c:v>
                </c:pt>
                <c:pt idx="417">
                  <c:v>219136017.03908104</c:v>
                </c:pt>
                <c:pt idx="418">
                  <c:v>202508898.23081908</c:v>
                </c:pt>
                <c:pt idx="419">
                  <c:v>203867834.87345725</c:v>
                </c:pt>
                <c:pt idx="420">
                  <c:v>186180056.7011247</c:v>
                </c:pt>
                <c:pt idx="421">
                  <c:v>165488055.02062014</c:v>
                </c:pt>
                <c:pt idx="422">
                  <c:v>179396480.98777315</c:v>
                </c:pt>
                <c:pt idx="423">
                  <c:v>196021309.01141575</c:v>
                </c:pt>
                <c:pt idx="424">
                  <c:v>206201399.74880293</c:v>
                </c:pt>
                <c:pt idx="425">
                  <c:v>206016781.24885166</c:v>
                </c:pt>
                <c:pt idx="426">
                  <c:v>221066227.371988</c:v>
                </c:pt>
                <c:pt idx="427">
                  <c:v>228260248.28897637</c:v>
                </c:pt>
                <c:pt idx="428">
                  <c:v>236189476.75071147</c:v>
                </c:pt>
                <c:pt idx="429">
                  <c:v>231296903.65376294</c:v>
                </c:pt>
                <c:pt idx="430">
                  <c:v>244340018.52958655</c:v>
                </c:pt>
                <c:pt idx="431">
                  <c:v>248457086.71024153</c:v>
                </c:pt>
                <c:pt idx="432">
                  <c:v>239045569.1915766</c:v>
                </c:pt>
                <c:pt idx="433">
                  <c:v>245636641.27539131</c:v>
                </c:pt>
                <c:pt idx="434">
                  <c:v>259854183.52061209</c:v>
                </c:pt>
                <c:pt idx="435">
                  <c:v>263464456.43781596</c:v>
                </c:pt>
                <c:pt idx="436">
                  <c:v>241641716.23416486</c:v>
                </c:pt>
                <c:pt idx="437">
                  <c:v>228396486.25376675</c:v>
                </c:pt>
                <c:pt idx="438">
                  <c:v>243880101.58740038</c:v>
                </c:pt>
                <c:pt idx="439">
                  <c:v>232083194.44327056</c:v>
                </c:pt>
                <c:pt idx="440">
                  <c:v>252177334.34540173</c:v>
                </c:pt>
                <c:pt idx="441">
                  <c:v>261246567.3304767</c:v>
                </c:pt>
                <c:pt idx="442">
                  <c:v>260423238.81648517</c:v>
                </c:pt>
                <c:pt idx="443">
                  <c:v>277203895.06176311</c:v>
                </c:pt>
                <c:pt idx="444">
                  <c:v>283256340.85814279</c:v>
                </c:pt>
                <c:pt idx="445">
                  <c:v>292083245.50877392</c:v>
                </c:pt>
                <c:pt idx="446">
                  <c:v>291552346.17689431</c:v>
                </c:pt>
                <c:pt idx="447">
                  <c:v>299635234.54762286</c:v>
                </c:pt>
                <c:pt idx="448">
                  <c:v>295364880.91423672</c:v>
                </c:pt>
                <c:pt idx="449">
                  <c:v>289747254.18568063</c:v>
                </c:pt>
                <c:pt idx="450">
                  <c:v>283300095.13498861</c:v>
                </c:pt>
                <c:pt idx="451">
                  <c:v>266986171.6958293</c:v>
                </c:pt>
                <c:pt idx="452">
                  <c:v>247601706.5773738</c:v>
                </c:pt>
                <c:pt idx="453">
                  <c:v>274049114.69960099</c:v>
                </c:pt>
                <c:pt idx="454">
                  <c:v>272437797.46733779</c:v>
                </c:pt>
                <c:pt idx="455">
                  <c:v>274537441.53374922</c:v>
                </c:pt>
                <c:pt idx="456">
                  <c:v>286277611.03952599</c:v>
                </c:pt>
                <c:pt idx="457">
                  <c:v>297672461.80268347</c:v>
                </c:pt>
                <c:pt idx="458">
                  <c:v>306774247.46296757</c:v>
                </c:pt>
                <c:pt idx="459">
                  <c:v>304249208.37572473</c:v>
                </c:pt>
                <c:pt idx="460">
                  <c:v>284962791.21042365</c:v>
                </c:pt>
                <c:pt idx="461">
                  <c:v>296009471.98430222</c:v>
                </c:pt>
                <c:pt idx="462">
                  <c:v>299513492.46592742</c:v>
                </c:pt>
                <c:pt idx="463">
                  <c:v>305207885.93852341</c:v>
                </c:pt>
                <c:pt idx="464">
                  <c:v>312379931.84536433</c:v>
                </c:pt>
                <c:pt idx="465">
                  <c:v>305973119.31583893</c:v>
                </c:pt>
                <c:pt idx="466">
                  <c:v>306619133.88901031</c:v>
                </c:pt>
                <c:pt idx="467">
                  <c:v>308561413.14039707</c:v>
                </c:pt>
                <c:pt idx="468">
                  <c:v>323896567.70119005</c:v>
                </c:pt>
                <c:pt idx="469">
                  <c:v>327254059.05817235</c:v>
                </c:pt>
                <c:pt idx="470">
                  <c:v>338806212.48943239</c:v>
                </c:pt>
                <c:pt idx="471">
                  <c:v>344708781.68784052</c:v>
                </c:pt>
                <c:pt idx="472">
                  <c:v>351640895.48478574</c:v>
                </c:pt>
                <c:pt idx="473">
                  <c:v>346141519.24850166</c:v>
                </c:pt>
                <c:pt idx="474">
                  <c:v>363037409.5691765</c:v>
                </c:pt>
                <c:pt idx="475">
                  <c:v>351450059.88751352</c:v>
                </c:pt>
                <c:pt idx="476">
                  <c:v>361680514.61683214</c:v>
                </c:pt>
                <c:pt idx="477">
                  <c:v>377584931.99432093</c:v>
                </c:pt>
                <c:pt idx="478">
                  <c:v>387950985.77013034</c:v>
                </c:pt>
                <c:pt idx="479">
                  <c:v>396867210.17608607</c:v>
                </c:pt>
                <c:pt idx="480">
                  <c:v>382520525.86497724</c:v>
                </c:pt>
                <c:pt idx="481">
                  <c:v>398788677.74958462</c:v>
                </c:pt>
                <c:pt idx="482">
                  <c:v>401328143.61647648</c:v>
                </c:pt>
                <c:pt idx="483">
                  <c:v>403591697.91077524</c:v>
                </c:pt>
                <c:pt idx="484">
                  <c:v>411854345.17913419</c:v>
                </c:pt>
                <c:pt idx="485">
                  <c:v>419478594.38465679</c:v>
                </c:pt>
                <c:pt idx="486">
                  <c:v>412927914.61748129</c:v>
                </c:pt>
                <c:pt idx="487">
                  <c:v>428251848.09274673</c:v>
                </c:pt>
                <c:pt idx="488">
                  <c:v>421383009.24184924</c:v>
                </c:pt>
                <c:pt idx="489">
                  <c:v>430934708.6637938</c:v>
                </c:pt>
                <c:pt idx="490">
                  <c:v>441282081.71002382</c:v>
                </c:pt>
                <c:pt idx="491">
                  <c:v>439208766.38780403</c:v>
                </c:pt>
                <c:pt idx="492">
                  <c:v>425350354.24547333</c:v>
                </c:pt>
                <c:pt idx="493">
                  <c:v>448473901.00180882</c:v>
                </c:pt>
                <c:pt idx="494">
                  <c:v>440447223.87390369</c:v>
                </c:pt>
                <c:pt idx="495">
                  <c:v>443975170.15473014</c:v>
                </c:pt>
                <c:pt idx="496">
                  <c:v>448408108.36791801</c:v>
                </c:pt>
                <c:pt idx="497">
                  <c:v>438761259.0478912</c:v>
                </c:pt>
                <c:pt idx="498">
                  <c:v>447198301.34375548</c:v>
                </c:pt>
                <c:pt idx="499">
                  <c:v>418987271.81921041</c:v>
                </c:pt>
                <c:pt idx="500">
                  <c:v>407683066.9670307</c:v>
                </c:pt>
                <c:pt idx="501">
                  <c:v>441288862.87118697</c:v>
                </c:pt>
                <c:pt idx="502">
                  <c:v>441286697.44817924</c:v>
                </c:pt>
                <c:pt idx="503">
                  <c:v>433325854.10194701</c:v>
                </c:pt>
                <c:pt idx="504">
                  <c:v>411115917.62124217</c:v>
                </c:pt>
                <c:pt idx="505">
                  <c:v>409193685.06230813</c:v>
                </c:pt>
                <c:pt idx="506">
                  <c:v>435971830.02035904</c:v>
                </c:pt>
                <c:pt idx="507">
                  <c:v>436923679.22215796</c:v>
                </c:pt>
                <c:pt idx="508">
                  <c:v>443394381.75805163</c:v>
                </c:pt>
                <c:pt idx="509">
                  <c:v>443573246.07010394</c:v>
                </c:pt>
                <c:pt idx="510">
                  <c:v>459143803.8544628</c:v>
                </c:pt>
                <c:pt idx="511">
                  <c:v>458359026.94968992</c:v>
                </c:pt>
                <c:pt idx="512">
                  <c:v>457568190.70646685</c:v>
                </c:pt>
                <c:pt idx="513">
                  <c:v>448454642.60472846</c:v>
                </c:pt>
                <c:pt idx="514">
                  <c:v>463555331.91717559</c:v>
                </c:pt>
                <c:pt idx="515">
                  <c:v>471767388.49929291</c:v>
                </c:pt>
                <c:pt idx="516">
                  <c:v>479979637.52468187</c:v>
                </c:pt>
                <c:pt idx="517">
                  <c:v>497609045.13589591</c:v>
                </c:pt>
                <c:pt idx="518">
                  <c:v>497190360.68245757</c:v>
                </c:pt>
                <c:pt idx="519">
                  <c:v>501485426.09328032</c:v>
                </c:pt>
                <c:pt idx="520">
                  <c:v>507065726.7224955</c:v>
                </c:pt>
                <c:pt idx="521">
                  <c:v>509281655.94019514</c:v>
                </c:pt>
                <c:pt idx="522">
                  <c:v>518910628.99759603</c:v>
                </c:pt>
                <c:pt idx="523">
                  <c:v>518969209.67571074</c:v>
                </c:pt>
                <c:pt idx="524">
                  <c:v>528761817.74870986</c:v>
                </c:pt>
                <c:pt idx="525">
                  <c:v>540269077.37502491</c:v>
                </c:pt>
                <c:pt idx="526">
                  <c:v>555216238.50662398</c:v>
                </c:pt>
                <c:pt idx="527">
                  <c:v>560449913.48087502</c:v>
                </c:pt>
                <c:pt idx="528">
                  <c:v>591710274.84802556</c:v>
                </c:pt>
                <c:pt idx="529">
                  <c:v>568439710.15784252</c:v>
                </c:pt>
                <c:pt idx="530">
                  <c:v>552932484.94361901</c:v>
                </c:pt>
                <c:pt idx="531">
                  <c:v>554210798.33727169</c:v>
                </c:pt>
                <c:pt idx="532">
                  <c:v>565961381.07961369</c:v>
                </c:pt>
                <c:pt idx="533">
                  <c:v>568476992.58683586</c:v>
                </c:pt>
                <c:pt idx="534">
                  <c:v>588729435.72890377</c:v>
                </c:pt>
                <c:pt idx="535">
                  <c:v>606321283.35722852</c:v>
                </c:pt>
                <c:pt idx="536">
                  <c:v>608700009.40103698</c:v>
                </c:pt>
                <c:pt idx="537">
                  <c:v>566229184.13756025</c:v>
                </c:pt>
                <c:pt idx="538">
                  <c:v>576116687.32288861</c:v>
                </c:pt>
                <c:pt idx="539">
                  <c:v>523017451.59370011</c:v>
                </c:pt>
                <c:pt idx="540">
                  <c:v>563945768.43629432</c:v>
                </c:pt>
                <c:pt idx="541">
                  <c:v>580486272.79064286</c:v>
                </c:pt>
                <c:pt idx="542">
                  <c:v>590666075.77969325</c:v>
                </c:pt>
                <c:pt idx="543">
                  <c:v>613662188.12238693</c:v>
                </c:pt>
                <c:pt idx="544">
                  <c:v>573071884.56024146</c:v>
                </c:pt>
                <c:pt idx="545">
                  <c:v>612348834.55445588</c:v>
                </c:pt>
                <c:pt idx="546">
                  <c:v>620162869.68665326</c:v>
                </c:pt>
                <c:pt idx="547">
                  <c:v>608718098.40463412</c:v>
                </c:pt>
                <c:pt idx="548">
                  <c:v>618951586.12966192</c:v>
                </c:pt>
                <c:pt idx="549">
                  <c:v>631372848.64113629</c:v>
                </c:pt>
                <c:pt idx="550">
                  <c:v>652644240.48408473</c:v>
                </c:pt>
                <c:pt idx="551">
                  <c:v>671078210.86768186</c:v>
                </c:pt>
                <c:pt idx="552">
                  <c:v>669760635.27009737</c:v>
                </c:pt>
                <c:pt idx="553">
                  <c:v>613201754.11332965</c:v>
                </c:pt>
                <c:pt idx="554">
                  <c:v>536253367.10325259</c:v>
                </c:pt>
                <c:pt idx="555">
                  <c:v>604048944.39834785</c:v>
                </c:pt>
                <c:pt idx="556">
                  <c:v>631176352.79520345</c:v>
                </c:pt>
                <c:pt idx="557">
                  <c:v>642557678.11341202</c:v>
                </c:pt>
                <c:pt idx="558">
                  <c:v>677738439.55899107</c:v>
                </c:pt>
                <c:pt idx="559">
                  <c:v>724998971.41429603</c:v>
                </c:pt>
                <c:pt idx="560">
                  <c:v>696333745.04437542</c:v>
                </c:pt>
                <c:pt idx="561">
                  <c:v>676844132.60342133</c:v>
                </c:pt>
                <c:pt idx="562">
                  <c:v>749410780.24212193</c:v>
                </c:pt>
                <c:pt idx="563">
                  <c:v>777004962.57045221</c:v>
                </c:pt>
                <c:pt idx="564">
                  <c:v>768126737.90096462</c:v>
                </c:pt>
                <c:pt idx="565">
                  <c:v>787943297.45823145</c:v>
                </c:pt>
                <c:pt idx="566">
                  <c:v>821157534.67820287</c:v>
                </c:pt>
                <c:pt idx="567">
                  <c:v>863981975.09129667</c:v>
                </c:pt>
                <c:pt idx="568">
                  <c:v>868497214.42827511</c:v>
                </c:pt>
                <c:pt idx="569">
                  <c:v>887564990.98632348</c:v>
                </c:pt>
                <c:pt idx="570">
                  <c:v>907530416.47063375</c:v>
                </c:pt>
                <c:pt idx="571">
                  <c:v>933615014.91684365</c:v>
                </c:pt>
                <c:pt idx="572">
                  <c:v>888978751.17295504</c:v>
                </c:pt>
                <c:pt idx="573">
                  <c:v>950221185.31154764</c:v>
                </c:pt>
                <c:pt idx="574">
                  <c:v>942077297.16501963</c:v>
                </c:pt>
                <c:pt idx="575">
                  <c:v>982938996.54083073</c:v>
                </c:pt>
                <c:pt idx="576">
                  <c:v>931026061.82098615</c:v>
                </c:pt>
                <c:pt idx="577">
                  <c:v>901603599.5817306</c:v>
                </c:pt>
                <c:pt idx="578">
                  <c:v>933631880.42841661</c:v>
                </c:pt>
                <c:pt idx="579">
                  <c:v>851287683.33298492</c:v>
                </c:pt>
                <c:pt idx="580">
                  <c:v>851108009.19531381</c:v>
                </c:pt>
                <c:pt idx="581">
                  <c:v>779458030.83086467</c:v>
                </c:pt>
                <c:pt idx="582">
                  <c:v>850254399.73276436</c:v>
                </c:pt>
                <c:pt idx="583">
                  <c:v>813944501.64348829</c:v>
                </c:pt>
                <c:pt idx="584">
                  <c:v>737700583.81363451</c:v>
                </c:pt>
                <c:pt idx="585">
                  <c:v>796390900.8803823</c:v>
                </c:pt>
                <c:pt idx="586">
                  <c:v>838974189.71457922</c:v>
                </c:pt>
                <c:pt idx="587">
                  <c:v>789273665.82252121</c:v>
                </c:pt>
                <c:pt idx="588">
                  <c:v>837788550.22583401</c:v>
                </c:pt>
                <c:pt idx="589">
                  <c:v>815686841.40683293</c:v>
                </c:pt>
                <c:pt idx="590">
                  <c:v>844052947.75046599</c:v>
                </c:pt>
                <c:pt idx="591">
                  <c:v>856186875.61576331</c:v>
                </c:pt>
                <c:pt idx="592">
                  <c:v>858087208.78983378</c:v>
                </c:pt>
                <c:pt idx="593">
                  <c:v>913404059.61584568</c:v>
                </c:pt>
                <c:pt idx="594">
                  <c:v>941621470.0575527</c:v>
                </c:pt>
                <c:pt idx="595">
                  <c:v>924714296.8602097</c:v>
                </c:pt>
                <c:pt idx="596">
                  <c:v>879437871.78966975</c:v>
                </c:pt>
                <c:pt idx="597">
                  <c:v>859883101.98377275</c:v>
                </c:pt>
                <c:pt idx="598">
                  <c:v>936341844.68536353</c:v>
                </c:pt>
                <c:pt idx="599">
                  <c:v>977530466.75327015</c:v>
                </c:pt>
                <c:pt idx="600">
                  <c:v>1009099907.3543193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FC-4E43-AAD0-DE431A507759}"/>
            </c:ext>
          </c:extLst>
        </c:ser>
        <c:ser>
          <c:idx val="2"/>
          <c:order val="2"/>
          <c:tx>
            <c:strRef>
              <c:f>'資産(ドル) (1974～)'!$H$1:$H$2</c:f>
              <c:strCache>
                <c:ptCount val="2"/>
                <c:pt idx="0">
                  <c:v>資産額（5％）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'資産(ドル) (1974～)'!$H$3:$H$603</c:f>
              <c:numCache>
                <c:formatCode>#,##0_ ;[Red]\-#,##0\ </c:formatCode>
                <c:ptCount val="601"/>
                <c:pt idx="0">
                  <c:v>60000000</c:v>
                </c:pt>
                <c:pt idx="1">
                  <c:v>59532541.16185151</c:v>
                </c:pt>
                <c:pt idx="2">
                  <c:v>57896624.593544014</c:v>
                </c:pt>
                <c:pt idx="3">
                  <c:v>55385711.502904445</c:v>
                </c:pt>
                <c:pt idx="4">
                  <c:v>53277459.860187128</c:v>
                </c:pt>
                <c:pt idx="5">
                  <c:v>52246122.227040477</c:v>
                </c:pt>
                <c:pt idx="6">
                  <c:v>47931859.928216048</c:v>
                </c:pt>
                <c:pt idx="7">
                  <c:v>43354636.159636714</c:v>
                </c:pt>
                <c:pt idx="8">
                  <c:v>37930922.821667589</c:v>
                </c:pt>
                <c:pt idx="9">
                  <c:v>43865442.18635875</c:v>
                </c:pt>
                <c:pt idx="10">
                  <c:v>41282679.158044942</c:v>
                </c:pt>
                <c:pt idx="11">
                  <c:v>40200771.517444067</c:v>
                </c:pt>
                <c:pt idx="12">
                  <c:v>44887914.110455722</c:v>
                </c:pt>
                <c:pt idx="13">
                  <c:v>47326057.576930143</c:v>
                </c:pt>
                <c:pt idx="14">
                  <c:v>48102741.262567677</c:v>
                </c:pt>
                <c:pt idx="15">
                  <c:v>50126311.327041246</c:v>
                </c:pt>
                <c:pt idx="16">
                  <c:v>52086921.849482358</c:v>
                </c:pt>
                <c:pt idx="17">
                  <c:v>54145546.800353542</c:v>
                </c:pt>
                <c:pt idx="18">
                  <c:v>50232375.023966558</c:v>
                </c:pt>
                <c:pt idx="19">
                  <c:v>48923957.657264389</c:v>
                </c:pt>
                <c:pt idx="20">
                  <c:v>46978963.267895542</c:v>
                </c:pt>
                <c:pt idx="21">
                  <c:v>49624888.391241439</c:v>
                </c:pt>
                <c:pt idx="22">
                  <c:v>50601019.955265813</c:v>
                </c:pt>
                <c:pt idx="23">
                  <c:v>49768697.827328183</c:v>
                </c:pt>
                <c:pt idx="24">
                  <c:v>55406623.382462814</c:v>
                </c:pt>
                <c:pt idx="25">
                  <c:v>54524880.2048916</c:v>
                </c:pt>
                <c:pt idx="26">
                  <c:v>55948194.149600938</c:v>
                </c:pt>
                <c:pt idx="27">
                  <c:v>55083019.882898115</c:v>
                </c:pt>
                <c:pt idx="28">
                  <c:v>54041784.060101666</c:v>
                </c:pt>
                <c:pt idx="29">
                  <c:v>56003516.08891397</c:v>
                </c:pt>
                <c:pt idx="30">
                  <c:v>55302394.555401422</c:v>
                </c:pt>
                <c:pt idx="31">
                  <c:v>54769039.285540991</c:v>
                </c:pt>
                <c:pt idx="32">
                  <c:v>55759072.922071069</c:v>
                </c:pt>
                <c:pt idx="33">
                  <c:v>54269275.975685231</c:v>
                </c:pt>
                <c:pt idx="34">
                  <c:v>53597357.406389326</c:v>
                </c:pt>
                <c:pt idx="35">
                  <c:v>56161087.432816811</c:v>
                </c:pt>
                <c:pt idx="36">
                  <c:v>53073243.539645448</c:v>
                </c:pt>
                <c:pt idx="37">
                  <c:v>51673661.375354387</c:v>
                </c:pt>
                <c:pt idx="38">
                  <c:v>50698925.591688827</c:v>
                </c:pt>
                <c:pt idx="39">
                  <c:v>50459228.15734452</c:v>
                </c:pt>
                <c:pt idx="40">
                  <c:v>49020022.455139741</c:v>
                </c:pt>
                <c:pt idx="41">
                  <c:v>50993569.041744083</c:v>
                </c:pt>
                <c:pt idx="42">
                  <c:v>49916344.543953046</c:v>
                </c:pt>
                <c:pt idx="43">
                  <c:v>48616005.680509217</c:v>
                </c:pt>
                <c:pt idx="44">
                  <c:v>48245432.76159507</c:v>
                </c:pt>
                <c:pt idx="45">
                  <c:v>45901282.10096021</c:v>
                </c:pt>
                <c:pt idx="46">
                  <c:v>46889035.971778825</c:v>
                </c:pt>
                <c:pt idx="47">
                  <c:v>46772538.446864553</c:v>
                </c:pt>
                <c:pt idx="48">
                  <c:v>43645363.368902855</c:v>
                </c:pt>
                <c:pt idx="49">
                  <c:v>42314621.037863359</c:v>
                </c:pt>
                <c:pt idx="50">
                  <c:v>43119569.655190594</c:v>
                </c:pt>
                <c:pt idx="51">
                  <c:v>46552689.493466042</c:v>
                </c:pt>
                <c:pt idx="52">
                  <c:v>46499804.051891334</c:v>
                </c:pt>
                <c:pt idx="53">
                  <c:v>45432088.452048324</c:v>
                </c:pt>
                <c:pt idx="54">
                  <c:v>47631321.735080346</c:v>
                </c:pt>
                <c:pt idx="55">
                  <c:v>48616102.721657217</c:v>
                </c:pt>
                <c:pt idx="56">
                  <c:v>48013095.876452036</c:v>
                </c:pt>
                <c:pt idx="57">
                  <c:v>43366343.679456867</c:v>
                </c:pt>
                <c:pt idx="58">
                  <c:v>43837952.189420998</c:v>
                </c:pt>
                <c:pt idx="59">
                  <c:v>44240660.87566264</c:v>
                </c:pt>
                <c:pt idx="60">
                  <c:v>45749055.678961277</c:v>
                </c:pt>
                <c:pt idx="61">
                  <c:v>43828045.439511575</c:v>
                </c:pt>
                <c:pt idx="62">
                  <c:v>45995234.069380775</c:v>
                </c:pt>
                <c:pt idx="63">
                  <c:v>45822202.174428463</c:v>
                </c:pt>
                <c:pt idx="64">
                  <c:v>44365406.755526453</c:v>
                </c:pt>
                <c:pt idx="65">
                  <c:v>45830379.584287718</c:v>
                </c:pt>
                <c:pt idx="66">
                  <c:v>45981189.433921956</c:v>
                </c:pt>
                <c:pt idx="67">
                  <c:v>48171766.967694327</c:v>
                </c:pt>
                <c:pt idx="68">
                  <c:v>47921766.967694327</c:v>
                </c:pt>
                <c:pt idx="69">
                  <c:v>44384049.694938131</c:v>
                </c:pt>
                <c:pt idx="70">
                  <c:v>46025886.030393168</c:v>
                </c:pt>
                <c:pt idx="71">
                  <c:v>46547608.68614015</c:v>
                </c:pt>
                <c:pt idx="72">
                  <c:v>48979896.309151009</c:v>
                </c:pt>
                <c:pt idx="73">
                  <c:v>48515373.287474632</c:v>
                </c:pt>
                <c:pt idx="74">
                  <c:v>43326759.272552222</c:v>
                </c:pt>
                <c:pt idx="75">
                  <c:v>44859229.533544667</c:v>
                </c:pt>
                <c:pt idx="76">
                  <c:v>46698355.379730068</c:v>
                </c:pt>
                <c:pt idx="77">
                  <c:v>47707750.07713379</c:v>
                </c:pt>
                <c:pt idx="78">
                  <c:v>50560591.315518811</c:v>
                </c:pt>
                <c:pt idx="79">
                  <c:v>50605635.449931711</c:v>
                </c:pt>
                <c:pt idx="80">
                  <c:v>51629253.338359468</c:v>
                </c:pt>
                <c:pt idx="81">
                  <c:v>52206407.803608179</c:v>
                </c:pt>
                <c:pt idx="82">
                  <c:v>57301144.775735639</c:v>
                </c:pt>
                <c:pt idx="83">
                  <c:v>55110115.391075067</c:v>
                </c:pt>
                <c:pt idx="84">
                  <c:v>52339241.668486856</c:v>
                </c:pt>
                <c:pt idx="85">
                  <c:v>52784135.498435117</c:v>
                </c:pt>
                <c:pt idx="86">
                  <c:v>54436085.37965396</c:v>
                </c:pt>
                <c:pt idx="87">
                  <c:v>52909238.965234138</c:v>
                </c:pt>
                <c:pt idx="88">
                  <c:v>52571594.717268236</c:v>
                </c:pt>
                <c:pt idx="89">
                  <c:v>51774428.258939333</c:v>
                </c:pt>
                <c:pt idx="90">
                  <c:v>51409996.55255191</c:v>
                </c:pt>
                <c:pt idx="91">
                  <c:v>47967487.600732125</c:v>
                </c:pt>
                <c:pt idx="92">
                  <c:v>45135314.027633019</c:v>
                </c:pt>
                <c:pt idx="93">
                  <c:v>47103618.753900737</c:v>
                </c:pt>
                <c:pt idx="94">
                  <c:v>48577157.51542668</c:v>
                </c:pt>
                <c:pt idx="95">
                  <c:v>46866190.372105576</c:v>
                </c:pt>
                <c:pt idx="96">
                  <c:v>45793976.505928285</c:v>
                </c:pt>
                <c:pt idx="97">
                  <c:v>42771234.905195579</c:v>
                </c:pt>
                <c:pt idx="98">
                  <c:v>42086375.740303218</c:v>
                </c:pt>
                <c:pt idx="99">
                  <c:v>43520432.218657613</c:v>
                </c:pt>
                <c:pt idx="100">
                  <c:v>41566093.753206916</c:v>
                </c:pt>
                <c:pt idx="101">
                  <c:v>40472734.503834553</c:v>
                </c:pt>
                <c:pt idx="102">
                  <c:v>39292241.930623509</c:v>
                </c:pt>
                <c:pt idx="103">
                  <c:v>43599246.737592824</c:v>
                </c:pt>
                <c:pt idx="104">
                  <c:v>43681229.956831463</c:v>
                </c:pt>
                <c:pt idx="105">
                  <c:v>48255680.699447796</c:v>
                </c:pt>
                <c:pt idx="106">
                  <c:v>49741470.589997776</c:v>
                </c:pt>
                <c:pt idx="107">
                  <c:v>50249100.727476269</c:v>
                </c:pt>
                <c:pt idx="108">
                  <c:v>51664066.664549939</c:v>
                </c:pt>
                <c:pt idx="109">
                  <c:v>52395435.033401668</c:v>
                </c:pt>
                <c:pt idx="110">
                  <c:v>53879445.783527754</c:v>
                </c:pt>
                <c:pt idx="111">
                  <c:v>57669699.726630941</c:v>
                </c:pt>
                <c:pt idx="112">
                  <c:v>56704220.875798807</c:v>
                </c:pt>
                <c:pt idx="113">
                  <c:v>58287444.347674809</c:v>
                </c:pt>
                <c:pt idx="114">
                  <c:v>56271158.155321032</c:v>
                </c:pt>
                <c:pt idx="115">
                  <c:v>56658085.634441301</c:v>
                </c:pt>
                <c:pt idx="116">
                  <c:v>56983627.015277773</c:v>
                </c:pt>
                <c:pt idx="117">
                  <c:v>55868938.991682306</c:v>
                </c:pt>
                <c:pt idx="118">
                  <c:v>56592503.504836045</c:v>
                </c:pt>
                <c:pt idx="119">
                  <c:v>55842557.710652694</c:v>
                </c:pt>
                <c:pt idx="120">
                  <c:v>55077910.965244383</c:v>
                </c:pt>
                <c:pt idx="121">
                  <c:v>52687621.297358081</c:v>
                </c:pt>
                <c:pt idx="122">
                  <c:v>53148800.191732198</c:v>
                </c:pt>
                <c:pt idx="123">
                  <c:v>53189285.530134052</c:v>
                </c:pt>
                <c:pt idx="124">
                  <c:v>49782158.304040499</c:v>
                </c:pt>
                <c:pt idx="125">
                  <c:v>50401816.732068568</c:v>
                </c:pt>
                <c:pt idx="126">
                  <c:v>49322644.658920556</c:v>
                </c:pt>
                <c:pt idx="127">
                  <c:v>54317226.946428239</c:v>
                </c:pt>
                <c:pt idx="128">
                  <c:v>53878218.117360994</c:v>
                </c:pt>
                <c:pt idx="129">
                  <c:v>53624974.395620033</c:v>
                </c:pt>
                <c:pt idx="130">
                  <c:v>52564578.310768411</c:v>
                </c:pt>
                <c:pt idx="131">
                  <c:v>53490677.813259013</c:v>
                </c:pt>
                <c:pt idx="132">
                  <c:v>57203542.547211885</c:v>
                </c:pt>
                <c:pt idx="133">
                  <c:v>57447143.231664255</c:v>
                </c:pt>
                <c:pt idx="134">
                  <c:v>57032265.681821741</c:v>
                </c:pt>
                <c:pt idx="135">
                  <c:v>56520244.312863968</c:v>
                </c:pt>
                <c:pt idx="136">
                  <c:v>59325222.763183922</c:v>
                </c:pt>
                <c:pt idx="137">
                  <c:v>59795075.11008618</c:v>
                </c:pt>
                <c:pt idx="138">
                  <c:v>59255216.262797259</c:v>
                </c:pt>
                <c:pt idx="139">
                  <c:v>58294476.449043825</c:v>
                </c:pt>
                <c:pt idx="140">
                  <c:v>56020255.377415575</c:v>
                </c:pt>
                <c:pt idx="141">
                  <c:v>58151608.500335142</c:v>
                </c:pt>
                <c:pt idx="142">
                  <c:v>61685047.363358736</c:v>
                </c:pt>
                <c:pt idx="143">
                  <c:v>64214642.661771946</c:v>
                </c:pt>
                <c:pt idx="144">
                  <c:v>64116608.400748119</c:v>
                </c:pt>
                <c:pt idx="145">
                  <c:v>68450258.656614229</c:v>
                </c:pt>
                <c:pt idx="146">
                  <c:v>71814017.244249687</c:v>
                </c:pt>
                <c:pt idx="147">
                  <c:v>70547979.662476718</c:v>
                </c:pt>
                <c:pt idx="148">
                  <c:v>73841553.878709301</c:v>
                </c:pt>
                <c:pt idx="149">
                  <c:v>74633425.813363418</c:v>
                </c:pt>
                <c:pt idx="150">
                  <c:v>70003725.494543806</c:v>
                </c:pt>
                <c:pt idx="151">
                  <c:v>74737473.696997151</c:v>
                </c:pt>
                <c:pt idx="152">
                  <c:v>68102004.173444748</c:v>
                </c:pt>
                <c:pt idx="153">
                  <c:v>71579184.585150659</c:v>
                </c:pt>
                <c:pt idx="154">
                  <c:v>72866502.919547707</c:v>
                </c:pt>
                <c:pt idx="155">
                  <c:v>70555236.385630637</c:v>
                </c:pt>
                <c:pt idx="156">
                  <c:v>79602084.025988534</c:v>
                </c:pt>
                <c:pt idx="157">
                  <c:v>82291273.643410474</c:v>
                </c:pt>
                <c:pt idx="158">
                  <c:v>84212929.351804495</c:v>
                </c:pt>
                <c:pt idx="159">
                  <c:v>82998681.206329599</c:v>
                </c:pt>
                <c:pt idx="160">
                  <c:v>83249505.541532174</c:v>
                </c:pt>
                <c:pt idx="161">
                  <c:v>86988364.993539408</c:v>
                </c:pt>
                <c:pt idx="162">
                  <c:v>90933264.436977863</c:v>
                </c:pt>
                <c:pt idx="163">
                  <c:v>93862190.457902774</c:v>
                </c:pt>
                <c:pt idx="164">
                  <c:v>91343901.622397959</c:v>
                </c:pt>
                <c:pt idx="165">
                  <c:v>71214689.399694189</c:v>
                </c:pt>
                <c:pt idx="166">
                  <c:v>64886593.862939641</c:v>
                </c:pt>
                <c:pt idx="167">
                  <c:v>69364327.449653178</c:v>
                </c:pt>
                <c:pt idx="168">
                  <c:v>71918883.185536429</c:v>
                </c:pt>
                <c:pt idx="169">
                  <c:v>74676344.165987343</c:v>
                </c:pt>
                <c:pt idx="170">
                  <c:v>71936389.146189466</c:v>
                </c:pt>
                <c:pt idx="171">
                  <c:v>72364378.985567972</c:v>
                </c:pt>
                <c:pt idx="172">
                  <c:v>72344212.661602199</c:v>
                </c:pt>
                <c:pt idx="173">
                  <c:v>75223535.867211625</c:v>
                </c:pt>
                <c:pt idx="174">
                  <c:v>74566476.148442075</c:v>
                </c:pt>
                <c:pt idx="175">
                  <c:v>71438202.493715793</c:v>
                </c:pt>
                <c:pt idx="176">
                  <c:v>74026390.486640647</c:v>
                </c:pt>
                <c:pt idx="177">
                  <c:v>75698446.743621573</c:v>
                </c:pt>
                <c:pt idx="178">
                  <c:v>74018433.429147303</c:v>
                </c:pt>
                <c:pt idx="179">
                  <c:v>74855587.621274367</c:v>
                </c:pt>
                <c:pt idx="180">
                  <c:v>79928927.155770153</c:v>
                </c:pt>
                <c:pt idx="181">
                  <c:v>77365456.678709671</c:v>
                </c:pt>
                <c:pt idx="182">
                  <c:v>78725116.703078032</c:v>
                </c:pt>
                <c:pt idx="183">
                  <c:v>82418447.573307142</c:v>
                </c:pt>
                <c:pt idx="184">
                  <c:v>85064432.296203345</c:v>
                </c:pt>
                <c:pt idx="185">
                  <c:v>84140328.783061102</c:v>
                </c:pt>
                <c:pt idx="186">
                  <c:v>91325838.056612939</c:v>
                </c:pt>
                <c:pt idx="187">
                  <c:v>92492908.532699436</c:v>
                </c:pt>
                <c:pt idx="188">
                  <c:v>91637605.674184114</c:v>
                </c:pt>
                <c:pt idx="189">
                  <c:v>89080589.91054076</c:v>
                </c:pt>
                <c:pt idx="190">
                  <c:v>90304099.492149487</c:v>
                </c:pt>
                <c:pt idx="191">
                  <c:v>91988124.68720375</c:v>
                </c:pt>
                <c:pt idx="192">
                  <c:v>85407759.117331669</c:v>
                </c:pt>
                <c:pt idx="193">
                  <c:v>85887052.307801172</c:v>
                </c:pt>
                <c:pt idx="194">
                  <c:v>87720244.84471944</c:v>
                </c:pt>
                <c:pt idx="195">
                  <c:v>85111702.049282789</c:v>
                </c:pt>
                <c:pt idx="196">
                  <c:v>92691052.391966209</c:v>
                </c:pt>
                <c:pt idx="197">
                  <c:v>91617371.418131769</c:v>
                </c:pt>
                <c:pt idx="198">
                  <c:v>90888838.139119685</c:v>
                </c:pt>
                <c:pt idx="199">
                  <c:v>82066730.675710931</c:v>
                </c:pt>
                <c:pt idx="200">
                  <c:v>77616204.499322087</c:v>
                </c:pt>
                <c:pt idx="201">
                  <c:v>76846311.608540803</c:v>
                </c:pt>
                <c:pt idx="202">
                  <c:v>81202034.626657963</c:v>
                </c:pt>
                <c:pt idx="203">
                  <c:v>82968099.045419261</c:v>
                </c:pt>
                <c:pt idx="204">
                  <c:v>86162749.999064401</c:v>
                </c:pt>
                <c:pt idx="205">
                  <c:v>91709877.423186615</c:v>
                </c:pt>
                <c:pt idx="206">
                  <c:v>93496098.037780493</c:v>
                </c:pt>
                <c:pt idx="207">
                  <c:v>93275999.247109771</c:v>
                </c:pt>
                <c:pt idx="208">
                  <c:v>96626919.024086967</c:v>
                </c:pt>
                <c:pt idx="209">
                  <c:v>91749197.765641749</c:v>
                </c:pt>
                <c:pt idx="210">
                  <c:v>95615008.04368338</c:v>
                </c:pt>
                <c:pt idx="211">
                  <c:v>97243727.935622394</c:v>
                </c:pt>
                <c:pt idx="212">
                  <c:v>95132121.531271026</c:v>
                </c:pt>
                <c:pt idx="213">
                  <c:v>96007930.941441014</c:v>
                </c:pt>
                <c:pt idx="214">
                  <c:v>91542829.272130206</c:v>
                </c:pt>
                <c:pt idx="215">
                  <c:v>101507898.46253607</c:v>
                </c:pt>
                <c:pt idx="216">
                  <c:v>99235479.713048726</c:v>
                </c:pt>
                <c:pt idx="217">
                  <c:v>99937099.362921894</c:v>
                </c:pt>
                <c:pt idx="218">
                  <c:v>97505288.688679278</c:v>
                </c:pt>
                <c:pt idx="219">
                  <c:v>99974973.473129049</c:v>
                </c:pt>
                <c:pt idx="220">
                  <c:v>99821346.504552722</c:v>
                </c:pt>
                <c:pt idx="221">
                  <c:v>97838562.326635718</c:v>
                </c:pt>
                <c:pt idx="222">
                  <c:v>101440832.8626994</c:v>
                </c:pt>
                <c:pt idx="223">
                  <c:v>98756501.567957923</c:v>
                </c:pt>
                <c:pt idx="224">
                  <c:v>99405740.779877841</c:v>
                </c:pt>
                <c:pt idx="225">
                  <c:v>99365116.203253359</c:v>
                </c:pt>
                <c:pt idx="226">
                  <c:v>102122081.00285023</c:v>
                </c:pt>
                <c:pt idx="227">
                  <c:v>102904310.6844833</c:v>
                </c:pt>
                <c:pt idx="228">
                  <c:v>103379371.4675761</c:v>
                </c:pt>
                <c:pt idx="229">
                  <c:v>104213160.85804708</c:v>
                </c:pt>
                <c:pt idx="230">
                  <c:v>105911663.50479077</c:v>
                </c:pt>
                <c:pt idx="231">
                  <c:v>102969729.35588782</c:v>
                </c:pt>
                <c:pt idx="232">
                  <c:v>105058940.36376823</c:v>
                </c:pt>
                <c:pt idx="233">
                  <c:v>104888284.72886671</c:v>
                </c:pt>
                <c:pt idx="234">
                  <c:v>104079538.62239371</c:v>
                </c:pt>
                <c:pt idx="235">
                  <c:v>107413202.47204345</c:v>
                </c:pt>
                <c:pt idx="236">
                  <c:v>106090368.0440394</c:v>
                </c:pt>
                <c:pt idx="237">
                  <c:v>107897771.734345</c:v>
                </c:pt>
                <c:pt idx="238">
                  <c:v>106254738.92055486</c:v>
                </c:pt>
                <c:pt idx="239">
                  <c:v>107076973.23348883</c:v>
                </c:pt>
                <c:pt idx="240">
                  <c:v>110307060.94754112</c:v>
                </c:pt>
                <c:pt idx="241">
                  <c:v>106742878.99137135</c:v>
                </c:pt>
                <c:pt idx="242">
                  <c:v>101609770.44993708</c:v>
                </c:pt>
                <c:pt idx="243">
                  <c:v>102531393.08069439</c:v>
                </c:pt>
                <c:pt idx="244">
                  <c:v>103552490.38907318</c:v>
                </c:pt>
                <c:pt idx="245">
                  <c:v>100528236.37492561</c:v>
                </c:pt>
                <c:pt idx="246">
                  <c:v>103443856.44129339</c:v>
                </c:pt>
                <c:pt idx="247">
                  <c:v>107083215.42196698</c:v>
                </c:pt>
                <c:pt idx="248">
                  <c:v>103955082.35272737</c:v>
                </c:pt>
                <c:pt idx="249">
                  <c:v>105870860.04043739</c:v>
                </c:pt>
                <c:pt idx="250">
                  <c:v>101438473.57202505</c:v>
                </c:pt>
                <c:pt idx="251">
                  <c:v>102436080.26939967</c:v>
                </c:pt>
                <c:pt idx="252">
                  <c:v>104672988.39534697</c:v>
                </c:pt>
                <c:pt idx="253">
                  <c:v>108198977.11408563</c:v>
                </c:pt>
                <c:pt idx="254">
                  <c:v>110905973.30842613</c:v>
                </c:pt>
                <c:pt idx="255">
                  <c:v>113756937.1923469</c:v>
                </c:pt>
                <c:pt idx="256">
                  <c:v>117637646.05000453</c:v>
                </c:pt>
                <c:pt idx="257">
                  <c:v>119890809.30959874</c:v>
                </c:pt>
                <c:pt idx="258">
                  <c:v>123450464.94823876</c:v>
                </c:pt>
                <c:pt idx="259">
                  <c:v>123160929.8742419</c:v>
                </c:pt>
                <c:pt idx="260">
                  <c:v>127849378.9204202</c:v>
                </c:pt>
                <c:pt idx="261">
                  <c:v>126962768.16314633</c:v>
                </c:pt>
                <c:pt idx="262">
                  <c:v>131924464.25266363</c:v>
                </c:pt>
                <c:pt idx="263">
                  <c:v>133975738.41971537</c:v>
                </c:pt>
                <c:pt idx="264">
                  <c:v>138095671.01733539</c:v>
                </c:pt>
                <c:pt idx="265">
                  <c:v>138803191.07831845</c:v>
                </c:pt>
                <c:pt idx="266">
                  <c:v>139652034.32233745</c:v>
                </c:pt>
                <c:pt idx="267">
                  <c:v>141277763.42779782</c:v>
                </c:pt>
                <c:pt idx="268">
                  <c:v>144256438.79237521</c:v>
                </c:pt>
                <c:pt idx="269">
                  <c:v>144331981.62860262</c:v>
                </c:pt>
                <c:pt idx="270">
                  <c:v>137479078.09555829</c:v>
                </c:pt>
                <c:pt idx="271">
                  <c:v>139815605.32467073</c:v>
                </c:pt>
                <c:pt idx="272">
                  <c:v>147144070.47317585</c:v>
                </c:pt>
                <c:pt idx="273">
                  <c:v>150734677.78594956</c:v>
                </c:pt>
                <c:pt idx="274">
                  <c:v>161545008.68818969</c:v>
                </c:pt>
                <c:pt idx="275">
                  <c:v>157820922.47984153</c:v>
                </c:pt>
                <c:pt idx="276">
                  <c:v>167248037.66065314</c:v>
                </c:pt>
                <c:pt idx="277">
                  <c:v>167989408.19018742</c:v>
                </c:pt>
                <c:pt idx="278">
                  <c:v>160580708.28880742</c:v>
                </c:pt>
                <c:pt idx="279">
                  <c:v>169709510.75147</c:v>
                </c:pt>
                <c:pt idx="280">
                  <c:v>179400565.02889779</c:v>
                </c:pt>
                <c:pt idx="281">
                  <c:v>186945992.04234287</c:v>
                </c:pt>
                <c:pt idx="282">
                  <c:v>201305041.76280388</c:v>
                </c:pt>
                <c:pt idx="283">
                  <c:v>189486926.06636128</c:v>
                </c:pt>
                <c:pt idx="284">
                  <c:v>199308823.88978255</c:v>
                </c:pt>
                <c:pt idx="285">
                  <c:v>192187121.55442205</c:v>
                </c:pt>
                <c:pt idx="286">
                  <c:v>200506134.71506727</c:v>
                </c:pt>
                <c:pt idx="287">
                  <c:v>203410423.18562141</c:v>
                </c:pt>
                <c:pt idx="288">
                  <c:v>205225067.38291374</c:v>
                </c:pt>
                <c:pt idx="289">
                  <c:v>219433021.38938537</c:v>
                </c:pt>
                <c:pt idx="290">
                  <c:v>230142752.88824913</c:v>
                </c:pt>
                <c:pt idx="291">
                  <c:v>231981636.50874606</c:v>
                </c:pt>
                <c:pt idx="292">
                  <c:v>227364309.63478333</c:v>
                </c:pt>
                <c:pt idx="293">
                  <c:v>236081153.47747818</c:v>
                </c:pt>
                <c:pt idx="294">
                  <c:v>233088977.51676205</c:v>
                </c:pt>
                <c:pt idx="295">
                  <c:v>198855371.24866906</c:v>
                </c:pt>
                <c:pt idx="296">
                  <c:v>211013058.99382514</c:v>
                </c:pt>
                <c:pt idx="297">
                  <c:v>227706182.85439268</c:v>
                </c:pt>
                <c:pt idx="298">
                  <c:v>240919546.41052997</c:v>
                </c:pt>
                <c:pt idx="299">
                  <c:v>254251460.11551416</c:v>
                </c:pt>
                <c:pt idx="300">
                  <c:v>264428163.09577259</c:v>
                </c:pt>
                <c:pt idx="301">
                  <c:v>255641756.43648842</c:v>
                </c:pt>
                <c:pt idx="302">
                  <c:v>265309169.38716301</c:v>
                </c:pt>
                <c:pt idx="303">
                  <c:v>275126055.70897359</c:v>
                </c:pt>
                <c:pt idx="304">
                  <c:v>268006043.65266865</c:v>
                </c:pt>
                <c:pt idx="305">
                  <c:v>282345846.01982951</c:v>
                </c:pt>
                <c:pt idx="306">
                  <c:v>273047763.20087117</c:v>
                </c:pt>
                <c:pt idx="307">
                  <c:v>271090084.4482376</c:v>
                </c:pt>
                <c:pt idx="308">
                  <c:v>263099991.45916709</c:v>
                </c:pt>
                <c:pt idx="309">
                  <c:v>279304124.75106812</c:v>
                </c:pt>
                <c:pt idx="310">
                  <c:v>284410973.46743131</c:v>
                </c:pt>
                <c:pt idx="311">
                  <c:v>300577764.45177239</c:v>
                </c:pt>
                <c:pt idx="312">
                  <c:v>285027297.5446102</c:v>
                </c:pt>
                <c:pt idx="313">
                  <c:v>279045928.1090216</c:v>
                </c:pt>
                <c:pt idx="314">
                  <c:v>305785221.19525295</c:v>
                </c:pt>
                <c:pt idx="315">
                  <c:v>296118314.55152297</c:v>
                </c:pt>
                <c:pt idx="316">
                  <c:v>289378882.39150488</c:v>
                </c:pt>
                <c:pt idx="317">
                  <c:v>296054746.11198294</c:v>
                </c:pt>
                <c:pt idx="318">
                  <c:v>290966837.8794229</c:v>
                </c:pt>
                <c:pt idx="319">
                  <c:v>308378244.10505968</c:v>
                </c:pt>
                <c:pt idx="320">
                  <c:v>291635266.61704659</c:v>
                </c:pt>
                <c:pt idx="321">
                  <c:v>289941819.13276374</c:v>
                </c:pt>
                <c:pt idx="322">
                  <c:v>266476595.12286809</c:v>
                </c:pt>
                <c:pt idx="323">
                  <c:v>267306727.63893706</c:v>
                </c:pt>
                <c:pt idx="324">
                  <c:v>276315321.76664376</c:v>
                </c:pt>
                <c:pt idx="325">
                  <c:v>250563991.16502243</c:v>
                </c:pt>
                <c:pt idx="326">
                  <c:v>234226600.37462333</c:v>
                </c:pt>
                <c:pt idx="327">
                  <c:v>251968565.4978126</c:v>
                </c:pt>
                <c:pt idx="328">
                  <c:v>253001135.62936231</c:v>
                </c:pt>
                <c:pt idx="329">
                  <c:v>246417142.13970047</c:v>
                </c:pt>
                <c:pt idx="330">
                  <c:v>243520590.07323655</c:v>
                </c:pt>
                <c:pt idx="331">
                  <c:v>227658878.1612241</c:v>
                </c:pt>
                <c:pt idx="332">
                  <c:v>208803822.96189472</c:v>
                </c:pt>
                <c:pt idx="333">
                  <c:v>212332968.7576198</c:v>
                </c:pt>
                <c:pt idx="334">
                  <c:v>228045307.75337324</c:v>
                </c:pt>
                <c:pt idx="335">
                  <c:v>229522484.02781403</c:v>
                </c:pt>
                <c:pt idx="336">
                  <c:v>225697940.42944345</c:v>
                </c:pt>
                <c:pt idx="337">
                  <c:v>220761043.71923372</c:v>
                </c:pt>
                <c:pt idx="338">
                  <c:v>228621553.09155041</c:v>
                </c:pt>
                <c:pt idx="339">
                  <c:v>214330154.04993287</c:v>
                </c:pt>
                <c:pt idx="340">
                  <c:v>212133724.50399786</c:v>
                </c:pt>
                <c:pt idx="341">
                  <c:v>196513501.68539008</c:v>
                </c:pt>
                <c:pt idx="342">
                  <c:v>180738097.23630086</c:v>
                </c:pt>
                <c:pt idx="343">
                  <c:v>181370355.77900672</c:v>
                </c:pt>
                <c:pt idx="344">
                  <c:v>161165201.52336457</c:v>
                </c:pt>
                <c:pt idx="345">
                  <c:v>174847744.21221593</c:v>
                </c:pt>
                <c:pt idx="346">
                  <c:v>184576241.17519405</c:v>
                </c:pt>
                <c:pt idx="347">
                  <c:v>173190279.94014722</c:v>
                </c:pt>
                <c:pt idx="348">
                  <c:v>168192320.63920346</c:v>
                </c:pt>
                <c:pt idx="349">
                  <c:v>165082441.86708656</c:v>
                </c:pt>
                <c:pt idx="350">
                  <c:v>166212135.81742316</c:v>
                </c:pt>
                <c:pt idx="351">
                  <c:v>179432651.7646156</c:v>
                </c:pt>
                <c:pt idx="352">
                  <c:v>188315533.43134183</c:v>
                </c:pt>
                <c:pt idx="353">
                  <c:v>190197687.63565686</c:v>
                </c:pt>
                <c:pt idx="354">
                  <c:v>193033398.70956117</c:v>
                </c:pt>
                <c:pt idx="355">
                  <c:v>196233521.55711317</c:v>
                </c:pt>
                <c:pt idx="356">
                  <c:v>193639644.41348597</c:v>
                </c:pt>
                <c:pt idx="357">
                  <c:v>204032368.72766635</c:v>
                </c:pt>
                <c:pt idx="358">
                  <c:v>205236816.1411013</c:v>
                </c:pt>
                <c:pt idx="359">
                  <c:v>215405755.62617025</c:v>
                </c:pt>
                <c:pt idx="360">
                  <c:v>218877196.52621588</c:v>
                </c:pt>
                <c:pt idx="361">
                  <c:v>221299474.76481539</c:v>
                </c:pt>
                <c:pt idx="362">
                  <c:v>217429250.85583764</c:v>
                </c:pt>
                <c:pt idx="363">
                  <c:v>213528433.39401087</c:v>
                </c:pt>
                <c:pt idx="364">
                  <c:v>215858592.73548284</c:v>
                </c:pt>
                <c:pt idx="365">
                  <c:v>219491689.81006908</c:v>
                </c:pt>
                <c:pt idx="366">
                  <c:v>211715205.0222199</c:v>
                </c:pt>
                <c:pt idx="367">
                  <c:v>211949468.09873298</c:v>
                </c:pt>
                <c:pt idx="368">
                  <c:v>213684143.07893735</c:v>
                </c:pt>
                <c:pt idx="369">
                  <c:v>216428765.55098337</c:v>
                </c:pt>
                <c:pt idx="370">
                  <c:v>224531820.54420036</c:v>
                </c:pt>
                <c:pt idx="371">
                  <c:v>231569703.15203977</c:v>
                </c:pt>
                <c:pt idx="372">
                  <c:v>225463201.56644827</c:v>
                </c:pt>
                <c:pt idx="373">
                  <c:v>229475218.96380767</c:v>
                </c:pt>
                <c:pt idx="374">
                  <c:v>224838192.71891135</c:v>
                </c:pt>
                <c:pt idx="375">
                  <c:v>220067013.73624423</c:v>
                </c:pt>
                <c:pt idx="376">
                  <c:v>226408466.41028225</c:v>
                </c:pt>
                <c:pt idx="377">
                  <c:v>226126163.06215826</c:v>
                </c:pt>
                <c:pt idx="378">
                  <c:v>234009514.9354541</c:v>
                </c:pt>
                <c:pt idx="379">
                  <c:v>231133454.0838311</c:v>
                </c:pt>
                <c:pt idx="380">
                  <c:v>232489586.59768465</c:v>
                </c:pt>
                <c:pt idx="381">
                  <c:v>228115049.04685944</c:v>
                </c:pt>
                <c:pt idx="382">
                  <c:v>235891532.78189072</c:v>
                </c:pt>
                <c:pt idx="383">
                  <c:v>235416870.5832077</c:v>
                </c:pt>
                <c:pt idx="384">
                  <c:v>241162194.0383665</c:v>
                </c:pt>
                <c:pt idx="385">
                  <c:v>241021463.82817829</c:v>
                </c:pt>
                <c:pt idx="386">
                  <c:v>243445799.71826494</c:v>
                </c:pt>
                <c:pt idx="387">
                  <c:v>246155044.1888029</c:v>
                </c:pt>
                <c:pt idx="388">
                  <c:v>238294692.98552331</c:v>
                </c:pt>
                <c:pt idx="389">
                  <c:v>238065331.2207889</c:v>
                </c:pt>
                <c:pt idx="390">
                  <c:v>239026087.03852335</c:v>
                </c:pt>
                <c:pt idx="391">
                  <c:v>243861190.76540929</c:v>
                </c:pt>
                <c:pt idx="392">
                  <c:v>249601951.71417218</c:v>
                </c:pt>
                <c:pt idx="393">
                  <c:v>257216417.14640602</c:v>
                </c:pt>
                <c:pt idx="394">
                  <c:v>261201899.46425149</c:v>
                </c:pt>
                <c:pt idx="395">
                  <c:v>264247157.71484822</c:v>
                </c:pt>
                <c:pt idx="396">
                  <c:v>267712230.91856679</c:v>
                </c:pt>
                <c:pt idx="397">
                  <c:v>261613750.62636146</c:v>
                </c:pt>
                <c:pt idx="398">
                  <c:v>263974644.03048855</c:v>
                </c:pt>
                <c:pt idx="399">
                  <c:v>275152286.69360477</c:v>
                </c:pt>
                <c:pt idx="400">
                  <c:v>283858281.37304807</c:v>
                </c:pt>
                <c:pt idx="401">
                  <c:v>278550974.31248242</c:v>
                </c:pt>
                <c:pt idx="402">
                  <c:v>269392382.93659246</c:v>
                </c:pt>
                <c:pt idx="403">
                  <c:v>272607736.72563022</c:v>
                </c:pt>
                <c:pt idx="404">
                  <c:v>282115458.4127816</c:v>
                </c:pt>
                <c:pt idx="405">
                  <c:v>286047068.25321478</c:v>
                </c:pt>
                <c:pt idx="406">
                  <c:v>273198575.99334347</c:v>
                </c:pt>
                <c:pt idx="407">
                  <c:v>270591285.12199104</c:v>
                </c:pt>
                <c:pt idx="408">
                  <c:v>253790981.84704077</c:v>
                </c:pt>
                <c:pt idx="409">
                  <c:v>244718912.38992268</c:v>
                </c:pt>
                <c:pt idx="410">
                  <c:v>243010489.70649293</c:v>
                </c:pt>
                <c:pt idx="411">
                  <c:v>254314832.86642435</c:v>
                </c:pt>
                <c:pt idx="412">
                  <c:v>256779428.36588266</c:v>
                </c:pt>
                <c:pt idx="413">
                  <c:v>234456057.14758122</c:v>
                </c:pt>
                <c:pt idx="414">
                  <c:v>231894466.95914182</c:v>
                </c:pt>
                <c:pt idx="415">
                  <c:v>234471377.21062022</c:v>
                </c:pt>
                <c:pt idx="416">
                  <c:v>212933380.12314883</c:v>
                </c:pt>
                <c:pt idx="417">
                  <c:v>176607241.32712063</c:v>
                </c:pt>
                <c:pt idx="418">
                  <c:v>163138360.2240192</c:v>
                </c:pt>
                <c:pt idx="419">
                  <c:v>164164357.61888036</c:v>
                </c:pt>
                <c:pt idx="420">
                  <c:v>149852474.03297085</c:v>
                </c:pt>
                <c:pt idx="421">
                  <c:v>133129008.01193459</c:v>
                </c:pt>
                <c:pt idx="422">
                  <c:v>144248825.48052925</c:v>
                </c:pt>
                <c:pt idx="423">
                  <c:v>157547407.30652955</c:v>
                </c:pt>
                <c:pt idx="424">
                  <c:v>165660248.45238206</c:v>
                </c:pt>
                <c:pt idx="425">
                  <c:v>165442690.56644675</c:v>
                </c:pt>
                <c:pt idx="426">
                  <c:v>177458902.31970894</c:v>
                </c:pt>
                <c:pt idx="427">
                  <c:v>183164453.84771472</c:v>
                </c:pt>
                <c:pt idx="428">
                  <c:v>189457707.93570796</c:v>
                </c:pt>
                <c:pt idx="429">
                  <c:v>185463647.39272451</c:v>
                </c:pt>
                <c:pt idx="430">
                  <c:v>195852583.49616459</c:v>
                </c:pt>
                <c:pt idx="431">
                  <c:v>199083000.97347927</c:v>
                </c:pt>
                <c:pt idx="432">
                  <c:v>191472053.85650632</c:v>
                </c:pt>
                <c:pt idx="433">
                  <c:v>196681629.30706015</c:v>
                </c:pt>
                <c:pt idx="434">
                  <c:v>207995794.67496794</c:v>
                </c:pt>
                <c:pt idx="435">
                  <c:v>210815672.66346654</c:v>
                </c:pt>
                <c:pt idx="436">
                  <c:v>193283864.74673846</c:v>
                </c:pt>
                <c:pt idx="437">
                  <c:v>182619270.73655537</c:v>
                </c:pt>
                <c:pt idx="438">
                  <c:v>194929428.39730805</c:v>
                </c:pt>
                <c:pt idx="439">
                  <c:v>185430189.8149485</c:v>
                </c:pt>
                <c:pt idx="440">
                  <c:v>201414807.6551888</c:v>
                </c:pt>
                <c:pt idx="441">
                  <c:v>208588139.94574016</c:v>
                </c:pt>
                <c:pt idx="442">
                  <c:v>207860414.12110907</c:v>
                </c:pt>
                <c:pt idx="443">
                  <c:v>221183714.12923777</c:v>
                </c:pt>
                <c:pt idx="444">
                  <c:v>225942549.86792344</c:v>
                </c:pt>
                <c:pt idx="445">
                  <c:v>232912901.62325862</c:v>
                </c:pt>
                <c:pt idx="446">
                  <c:v>232418971.50371826</c:v>
                </c:pt>
                <c:pt idx="447">
                  <c:v>238791833.21555948</c:v>
                </c:pt>
                <c:pt idx="448">
                  <c:v>235317921.94364274</c:v>
                </c:pt>
                <c:pt idx="449">
                  <c:v>230771603.05950963</c:v>
                </c:pt>
                <c:pt idx="450">
                  <c:v>225565912.89203954</c:v>
                </c:pt>
                <c:pt idx="451">
                  <c:v>212505777.04907459</c:v>
                </c:pt>
                <c:pt idx="452">
                  <c:v>197005934.71836177</c:v>
                </c:pt>
                <c:pt idx="453">
                  <c:v>217978012.57050678</c:v>
                </c:pt>
                <c:pt idx="454">
                  <c:v>216625339.14858305</c:v>
                </c:pt>
                <c:pt idx="455">
                  <c:v>218223749.36907199</c:v>
                </c:pt>
                <c:pt idx="456">
                  <c:v>227484598.36948457</c:v>
                </c:pt>
                <c:pt idx="457">
                  <c:v>236468073.08785951</c:v>
                </c:pt>
                <c:pt idx="458">
                  <c:v>243627179.79472309</c:v>
                </c:pt>
                <c:pt idx="459">
                  <c:v>241550585.67583361</c:v>
                </c:pt>
                <c:pt idx="460">
                  <c:v>226167279.31598961</c:v>
                </c:pt>
                <c:pt idx="461">
                  <c:v>234863308.24530342</c:v>
                </c:pt>
                <c:pt idx="462">
                  <c:v>237572031.42722726</c:v>
                </c:pt>
                <c:pt idx="463">
                  <c:v>242017253.40378541</c:v>
                </c:pt>
                <c:pt idx="464">
                  <c:v>247632805.42964607</c:v>
                </c:pt>
                <c:pt idx="465">
                  <c:v>242482299.9129079</c:v>
                </c:pt>
                <c:pt idx="466">
                  <c:v>242922574.98488978</c:v>
                </c:pt>
                <c:pt idx="467">
                  <c:v>244389627.17853656</c:v>
                </c:pt>
                <c:pt idx="468">
                  <c:v>256463722.83667493</c:v>
                </c:pt>
                <c:pt idx="469">
                  <c:v>259050366.26566464</c:v>
                </c:pt>
                <c:pt idx="470">
                  <c:v>268123018.8821522</c:v>
                </c:pt>
                <c:pt idx="471">
                  <c:v>272722228.52271545</c:v>
                </c:pt>
                <c:pt idx="472">
                  <c:v>278134701.10300833</c:v>
                </c:pt>
                <c:pt idx="473">
                  <c:v>273712868.19955367</c:v>
                </c:pt>
                <c:pt idx="474">
                  <c:v>287001284.52700257</c:v>
                </c:pt>
                <c:pt idx="475">
                  <c:v>277768714.4999848</c:v>
                </c:pt>
                <c:pt idx="476">
                  <c:v>285782187.89533764</c:v>
                </c:pt>
                <c:pt idx="477">
                  <c:v>298276861.72024405</c:v>
                </c:pt>
                <c:pt idx="478">
                  <c:v>306393366.88207155</c:v>
                </c:pt>
                <c:pt idx="479">
                  <c:v>313362862.70988959</c:v>
                </c:pt>
                <c:pt idx="480">
                  <c:v>301962504.83565003</c:v>
                </c:pt>
                <c:pt idx="481">
                  <c:v>314732233.50105715</c:v>
                </c:pt>
                <c:pt idx="482">
                  <c:v>316664006.86943412</c:v>
                </c:pt>
                <c:pt idx="483">
                  <c:v>318377576.05011404</c:v>
                </c:pt>
                <c:pt idx="484">
                  <c:v>324823146.29513407</c:v>
                </c:pt>
                <c:pt idx="485">
                  <c:v>330763727.6325326</c:v>
                </c:pt>
                <c:pt idx="486">
                  <c:v>325525855.90889931</c:v>
                </c:pt>
                <c:pt idx="487">
                  <c:v>337533636.74383068</c:v>
                </c:pt>
                <c:pt idx="488">
                  <c:v>332047187.44589859</c:v>
                </c:pt>
                <c:pt idx="489">
                  <c:v>339501165.71355921</c:v>
                </c:pt>
                <c:pt idx="490">
                  <c:v>347580346.21675706</c:v>
                </c:pt>
                <c:pt idx="491">
                  <c:v>345874501.74393058</c:v>
                </c:pt>
                <c:pt idx="492">
                  <c:v>334888264.23533148</c:v>
                </c:pt>
                <c:pt idx="493">
                  <c:v>353021120.19772279</c:v>
                </c:pt>
                <c:pt idx="494">
                  <c:v>346629944.99675405</c:v>
                </c:pt>
                <c:pt idx="495">
                  <c:v>349333496.50618774</c:v>
                </c:pt>
                <c:pt idx="496">
                  <c:v>352748507.4164952</c:v>
                </c:pt>
                <c:pt idx="497">
                  <c:v>345086635.90320045</c:v>
                </c:pt>
                <c:pt idx="498">
                  <c:v>351649350.04851377</c:v>
                </c:pt>
                <c:pt idx="499">
                  <c:v>329392850.77699727</c:v>
                </c:pt>
                <c:pt idx="500">
                  <c:v>320432775.03947818</c:v>
                </c:pt>
                <c:pt idx="501">
                  <c:v>346773273.1291123</c:v>
                </c:pt>
                <c:pt idx="502">
                  <c:v>346698380.82416534</c:v>
                </c:pt>
                <c:pt idx="503">
                  <c:v>340370689.43224877</c:v>
                </c:pt>
                <c:pt idx="504">
                  <c:v>322851865.25241756</c:v>
                </c:pt>
                <c:pt idx="505">
                  <c:v>321269018.05790973</c:v>
                </c:pt>
                <c:pt idx="506">
                  <c:v>342219916.75659668</c:v>
                </c:pt>
                <c:pt idx="507">
                  <c:v>342893694.87284768</c:v>
                </c:pt>
                <c:pt idx="508">
                  <c:v>347898420.79292011</c:v>
                </c:pt>
                <c:pt idx="509">
                  <c:v>347965302.92349768</c:v>
                </c:pt>
                <c:pt idx="510">
                  <c:v>360106280.2828747</c:v>
                </c:pt>
                <c:pt idx="511">
                  <c:v>359417247.50649011</c:v>
                </c:pt>
                <c:pt idx="512">
                  <c:v>358723553.16838127</c:v>
                </c:pt>
                <c:pt idx="513">
                  <c:v>351505123.93242258</c:v>
                </c:pt>
                <c:pt idx="514">
                  <c:v>363267617.07962751</c:v>
                </c:pt>
                <c:pt idx="515">
                  <c:v>369629361.63032842</c:v>
                </c:pt>
                <c:pt idx="516">
                  <c:v>375989939.31585091</c:v>
                </c:pt>
                <c:pt idx="517">
                  <c:v>389726111.03947037</c:v>
                </c:pt>
                <c:pt idx="518">
                  <c:v>389324417.87885523</c:v>
                </c:pt>
                <c:pt idx="519">
                  <c:v>392613850.60725206</c:v>
                </c:pt>
                <c:pt idx="520">
                  <c:v>396908831.01022178</c:v>
                </c:pt>
                <c:pt idx="521">
                  <c:v>398569483.43912494</c:v>
                </c:pt>
                <c:pt idx="522">
                  <c:v>406031312.25821072</c:v>
                </c:pt>
                <c:pt idx="523">
                  <c:v>406003205.25563961</c:v>
                </c:pt>
                <c:pt idx="524">
                  <c:v>413590242.42625302</c:v>
                </c:pt>
                <c:pt idx="525">
                  <c:v>422517055.01025361</c:v>
                </c:pt>
                <c:pt idx="526">
                  <c:v>434132433.03745919</c:v>
                </c:pt>
                <c:pt idx="527">
                  <c:v>438150658.07011735</c:v>
                </c:pt>
                <c:pt idx="528">
                  <c:v>462515403.24317235</c:v>
                </c:pt>
                <c:pt idx="529">
                  <c:v>444251640.26029313</c:v>
                </c:pt>
                <c:pt idx="530">
                  <c:v>432058150.92109686</c:v>
                </c:pt>
                <c:pt idx="531">
                  <c:v>432982831.05439144</c:v>
                </c:pt>
                <c:pt idx="532">
                  <c:v>442088877.04783273</c:v>
                </c:pt>
                <c:pt idx="533">
                  <c:v>443979648.31625569</c:v>
                </c:pt>
                <c:pt idx="534">
                  <c:v>459722499.6069659</c:v>
                </c:pt>
                <c:pt idx="535">
                  <c:v>473385182.12243903</c:v>
                </c:pt>
                <c:pt idx="536">
                  <c:v>475168040.54466105</c:v>
                </c:pt>
                <c:pt idx="537">
                  <c:v>441939782.4510048</c:v>
                </c:pt>
                <c:pt idx="538">
                  <c:v>449582553.75802624</c:v>
                </c:pt>
                <c:pt idx="539">
                  <c:v>408071235.60806328</c:v>
                </c:pt>
                <c:pt idx="540">
                  <c:v>439930077.86974245</c:v>
                </c:pt>
                <c:pt idx="541">
                  <c:v>452758728.42258763</c:v>
                </c:pt>
                <c:pt idx="542">
                  <c:v>460624106.15264642</c:v>
                </c:pt>
                <c:pt idx="543">
                  <c:v>478482821.98265958</c:v>
                </c:pt>
                <c:pt idx="544">
                  <c:v>446759309.79234987</c:v>
                </c:pt>
                <c:pt idx="545">
                  <c:v>477304510.86631221</c:v>
                </c:pt>
                <c:pt idx="546">
                  <c:v>483320657.73405701</c:v>
                </c:pt>
                <c:pt idx="547">
                  <c:v>474326588.23116797</c:v>
                </c:pt>
                <c:pt idx="548">
                  <c:v>482226072.88370478</c:v>
                </c:pt>
                <c:pt idx="549">
                  <c:v>491828794.23417103</c:v>
                </c:pt>
                <c:pt idx="550">
                  <c:v>508324120.7132194</c:v>
                </c:pt>
                <c:pt idx="551">
                  <c:v>522607007.27730042</c:v>
                </c:pt>
                <c:pt idx="552">
                  <c:v>521506156.13352746</c:v>
                </c:pt>
                <c:pt idx="553">
                  <c:v>477392028.74971765</c:v>
                </c:pt>
                <c:pt idx="554">
                  <c:v>417411062.34005356</c:v>
                </c:pt>
                <c:pt idx="555">
                  <c:v>470107194.09695238</c:v>
                </c:pt>
                <c:pt idx="556">
                  <c:v>491144482.29186392</c:v>
                </c:pt>
                <c:pt idx="557">
                  <c:v>499925845.10271382</c:v>
                </c:pt>
                <c:pt idx="558">
                  <c:v>527222407.55941844</c:v>
                </c:pt>
                <c:pt idx="559">
                  <c:v>563912080.69539118</c:v>
                </c:pt>
                <c:pt idx="560">
                  <c:v>541540963.47997761</c:v>
                </c:pt>
                <c:pt idx="561">
                  <c:v>526308813.24442095</c:v>
                </c:pt>
                <c:pt idx="562">
                  <c:v>582661040.90276098</c:v>
                </c:pt>
                <c:pt idx="563">
                  <c:v>604040238.34672046</c:v>
                </c:pt>
                <c:pt idx="564">
                  <c:v>597063259.57102048</c:v>
                </c:pt>
                <c:pt idx="565">
                  <c:v>612391520.66481841</c:v>
                </c:pt>
                <c:pt idx="566">
                  <c:v>638130580.27998126</c:v>
                </c:pt>
                <c:pt idx="567">
                  <c:v>671334775.40260351</c:v>
                </c:pt>
                <c:pt idx="568">
                  <c:v>674768055.38111091</c:v>
                </c:pt>
                <c:pt idx="569">
                  <c:v>689507336.98697805</c:v>
                </c:pt>
                <c:pt idx="570">
                  <c:v>704942325.29735553</c:v>
                </c:pt>
                <c:pt idx="571">
                  <c:v>725128829.87032485</c:v>
                </c:pt>
                <c:pt idx="572">
                  <c:v>690385074.73878729</c:v>
                </c:pt>
                <c:pt idx="573">
                  <c:v>737870972.87558937</c:v>
                </c:pt>
                <c:pt idx="574">
                  <c:v>731471754.36615789</c:v>
                </c:pt>
                <c:pt idx="575">
                  <c:v>763123340.53533936</c:v>
                </c:pt>
                <c:pt idx="576">
                  <c:v>722744431.67365718</c:v>
                </c:pt>
                <c:pt idx="577">
                  <c:v>699828789.84280443</c:v>
                </c:pt>
                <c:pt idx="578">
                  <c:v>724613932.24226677</c:v>
                </c:pt>
                <c:pt idx="579">
                  <c:v>660629268.11255264</c:v>
                </c:pt>
                <c:pt idx="580">
                  <c:v>660414442.58041251</c:v>
                </c:pt>
                <c:pt idx="581">
                  <c:v>604742467.0341208</c:v>
                </c:pt>
                <c:pt idx="582">
                  <c:v>659594391.88835955</c:v>
                </c:pt>
                <c:pt idx="583">
                  <c:v>631351127.26187801</c:v>
                </c:pt>
                <c:pt idx="584">
                  <c:v>572135645.74784696</c:v>
                </c:pt>
                <c:pt idx="585">
                  <c:v>617578374.90385163</c:v>
                </c:pt>
                <c:pt idx="586">
                  <c:v>650524979.0104686</c:v>
                </c:pt>
                <c:pt idx="587">
                  <c:v>611912578.19291496</c:v>
                </c:pt>
                <c:pt idx="588">
                  <c:v>649449913.07754576</c:v>
                </c:pt>
                <c:pt idx="589">
                  <c:v>632241186.87259448</c:v>
                </c:pt>
                <c:pt idx="590">
                  <c:v>654152234.58242667</c:v>
                </c:pt>
                <c:pt idx="591">
                  <c:v>663480567.6735841</c:v>
                </c:pt>
                <c:pt idx="592">
                  <c:v>664877541.36704755</c:v>
                </c:pt>
                <c:pt idx="593">
                  <c:v>707663410.96386242</c:v>
                </c:pt>
                <c:pt idx="594">
                  <c:v>729449281.04492795</c:v>
                </c:pt>
                <c:pt idx="595">
                  <c:v>716276042.10866511</c:v>
                </c:pt>
                <c:pt idx="596">
                  <c:v>681129581.06069708</c:v>
                </c:pt>
                <c:pt idx="597">
                  <c:v>665908565.56065142</c:v>
                </c:pt>
                <c:pt idx="598">
                  <c:v>725043801.74732792</c:v>
                </c:pt>
                <c:pt idx="599">
                  <c:v>756861886.87956059</c:v>
                </c:pt>
                <c:pt idx="600">
                  <c:v>781229022.73775578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FC-4E43-AAD0-DE431A507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'資産(円) (1974～)'!$F$1:$F$2</c:f>
              <c:strCache>
                <c:ptCount val="2"/>
                <c:pt idx="0">
                  <c:v>資産額（4％）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'資産(円) (1974～)'!$A$3:$A$603</c:f>
              <c:numCache>
                <c:formatCode>m/d/yyyy</c:formatCode>
                <c:ptCount val="601"/>
                <c:pt idx="0">
                  <c:v>27060</c:v>
                </c:pt>
                <c:pt idx="1">
                  <c:v>27088</c:v>
                </c:pt>
                <c:pt idx="2">
                  <c:v>27119</c:v>
                </c:pt>
                <c:pt idx="3">
                  <c:v>27149</c:v>
                </c:pt>
                <c:pt idx="4">
                  <c:v>27180</c:v>
                </c:pt>
                <c:pt idx="5">
                  <c:v>27210</c:v>
                </c:pt>
                <c:pt idx="6">
                  <c:v>27241</c:v>
                </c:pt>
                <c:pt idx="7">
                  <c:v>27272</c:v>
                </c:pt>
                <c:pt idx="8">
                  <c:v>27302</c:v>
                </c:pt>
                <c:pt idx="9">
                  <c:v>27333</c:v>
                </c:pt>
                <c:pt idx="10">
                  <c:v>27363</c:v>
                </c:pt>
                <c:pt idx="11">
                  <c:v>27394</c:v>
                </c:pt>
                <c:pt idx="12">
                  <c:v>27425</c:v>
                </c:pt>
                <c:pt idx="13">
                  <c:v>27453</c:v>
                </c:pt>
                <c:pt idx="14">
                  <c:v>27484</c:v>
                </c:pt>
                <c:pt idx="15">
                  <c:v>27514</c:v>
                </c:pt>
                <c:pt idx="16">
                  <c:v>27545</c:v>
                </c:pt>
                <c:pt idx="17">
                  <c:v>27575</c:v>
                </c:pt>
                <c:pt idx="18">
                  <c:v>27606</c:v>
                </c:pt>
                <c:pt idx="19">
                  <c:v>27637</c:v>
                </c:pt>
                <c:pt idx="20">
                  <c:v>27667</c:v>
                </c:pt>
                <c:pt idx="21">
                  <c:v>27698</c:v>
                </c:pt>
                <c:pt idx="22">
                  <c:v>27728</c:v>
                </c:pt>
                <c:pt idx="23">
                  <c:v>27759</c:v>
                </c:pt>
                <c:pt idx="24">
                  <c:v>27790</c:v>
                </c:pt>
                <c:pt idx="25">
                  <c:v>27819</c:v>
                </c:pt>
                <c:pt idx="26">
                  <c:v>27850</c:v>
                </c:pt>
                <c:pt idx="27">
                  <c:v>27880</c:v>
                </c:pt>
                <c:pt idx="28">
                  <c:v>27911</c:v>
                </c:pt>
                <c:pt idx="29">
                  <c:v>27941</c:v>
                </c:pt>
                <c:pt idx="30">
                  <c:v>27972</c:v>
                </c:pt>
                <c:pt idx="31">
                  <c:v>28003</c:v>
                </c:pt>
                <c:pt idx="32">
                  <c:v>28033</c:v>
                </c:pt>
                <c:pt idx="33">
                  <c:v>28064</c:v>
                </c:pt>
                <c:pt idx="34">
                  <c:v>28094</c:v>
                </c:pt>
                <c:pt idx="35">
                  <c:v>28125</c:v>
                </c:pt>
                <c:pt idx="36">
                  <c:v>28156</c:v>
                </c:pt>
                <c:pt idx="37">
                  <c:v>28184</c:v>
                </c:pt>
                <c:pt idx="38">
                  <c:v>28215</c:v>
                </c:pt>
                <c:pt idx="39">
                  <c:v>28245</c:v>
                </c:pt>
                <c:pt idx="40">
                  <c:v>28276</c:v>
                </c:pt>
                <c:pt idx="41">
                  <c:v>28306</c:v>
                </c:pt>
                <c:pt idx="42">
                  <c:v>28337</c:v>
                </c:pt>
                <c:pt idx="43">
                  <c:v>28368</c:v>
                </c:pt>
                <c:pt idx="44">
                  <c:v>28398</c:v>
                </c:pt>
                <c:pt idx="45">
                  <c:v>28429</c:v>
                </c:pt>
                <c:pt idx="46">
                  <c:v>28459</c:v>
                </c:pt>
                <c:pt idx="47">
                  <c:v>28490</c:v>
                </c:pt>
                <c:pt idx="48">
                  <c:v>28521</c:v>
                </c:pt>
                <c:pt idx="49">
                  <c:v>28549</c:v>
                </c:pt>
                <c:pt idx="50">
                  <c:v>28580</c:v>
                </c:pt>
                <c:pt idx="51">
                  <c:v>28610</c:v>
                </c:pt>
                <c:pt idx="52">
                  <c:v>28641</c:v>
                </c:pt>
                <c:pt idx="53">
                  <c:v>28671</c:v>
                </c:pt>
                <c:pt idx="54">
                  <c:v>28702</c:v>
                </c:pt>
                <c:pt idx="55">
                  <c:v>28733</c:v>
                </c:pt>
                <c:pt idx="56">
                  <c:v>28763</c:v>
                </c:pt>
                <c:pt idx="57">
                  <c:v>28794</c:v>
                </c:pt>
                <c:pt idx="58">
                  <c:v>28824</c:v>
                </c:pt>
                <c:pt idx="59">
                  <c:v>28855</c:v>
                </c:pt>
                <c:pt idx="60">
                  <c:v>28886</c:v>
                </c:pt>
                <c:pt idx="61">
                  <c:v>28914</c:v>
                </c:pt>
                <c:pt idx="62">
                  <c:v>28945</c:v>
                </c:pt>
                <c:pt idx="63">
                  <c:v>28975</c:v>
                </c:pt>
                <c:pt idx="64">
                  <c:v>29006</c:v>
                </c:pt>
                <c:pt idx="65">
                  <c:v>29036</c:v>
                </c:pt>
                <c:pt idx="66">
                  <c:v>29067</c:v>
                </c:pt>
                <c:pt idx="67">
                  <c:v>29098</c:v>
                </c:pt>
                <c:pt idx="68">
                  <c:v>29128</c:v>
                </c:pt>
                <c:pt idx="69">
                  <c:v>29159</c:v>
                </c:pt>
                <c:pt idx="70">
                  <c:v>29189</c:v>
                </c:pt>
                <c:pt idx="71">
                  <c:v>29220</c:v>
                </c:pt>
                <c:pt idx="72">
                  <c:v>29251</c:v>
                </c:pt>
                <c:pt idx="73">
                  <c:v>29280</c:v>
                </c:pt>
                <c:pt idx="74">
                  <c:v>29311</c:v>
                </c:pt>
                <c:pt idx="75">
                  <c:v>29341</c:v>
                </c:pt>
                <c:pt idx="76">
                  <c:v>29372</c:v>
                </c:pt>
                <c:pt idx="77">
                  <c:v>29402</c:v>
                </c:pt>
                <c:pt idx="78">
                  <c:v>29433</c:v>
                </c:pt>
                <c:pt idx="79">
                  <c:v>29464</c:v>
                </c:pt>
                <c:pt idx="80">
                  <c:v>29494</c:v>
                </c:pt>
                <c:pt idx="81">
                  <c:v>29525</c:v>
                </c:pt>
                <c:pt idx="82">
                  <c:v>29555</c:v>
                </c:pt>
                <c:pt idx="83">
                  <c:v>29586</c:v>
                </c:pt>
                <c:pt idx="84">
                  <c:v>29617</c:v>
                </c:pt>
                <c:pt idx="85">
                  <c:v>29645</c:v>
                </c:pt>
                <c:pt idx="86">
                  <c:v>29676</c:v>
                </c:pt>
                <c:pt idx="87">
                  <c:v>29706</c:v>
                </c:pt>
                <c:pt idx="88">
                  <c:v>29737</c:v>
                </c:pt>
                <c:pt idx="89">
                  <c:v>29767</c:v>
                </c:pt>
                <c:pt idx="90">
                  <c:v>29798</c:v>
                </c:pt>
                <c:pt idx="91">
                  <c:v>29829</c:v>
                </c:pt>
                <c:pt idx="92">
                  <c:v>29859</c:v>
                </c:pt>
                <c:pt idx="93">
                  <c:v>29890</c:v>
                </c:pt>
                <c:pt idx="94">
                  <c:v>29920</c:v>
                </c:pt>
                <c:pt idx="95">
                  <c:v>29951</c:v>
                </c:pt>
                <c:pt idx="96">
                  <c:v>29982</c:v>
                </c:pt>
                <c:pt idx="97">
                  <c:v>30010</c:v>
                </c:pt>
                <c:pt idx="98">
                  <c:v>30041</c:v>
                </c:pt>
                <c:pt idx="99">
                  <c:v>30071</c:v>
                </c:pt>
                <c:pt idx="100">
                  <c:v>30102</c:v>
                </c:pt>
                <c:pt idx="101">
                  <c:v>30132</c:v>
                </c:pt>
                <c:pt idx="102">
                  <c:v>30163</c:v>
                </c:pt>
                <c:pt idx="103">
                  <c:v>30194</c:v>
                </c:pt>
                <c:pt idx="104">
                  <c:v>30224</c:v>
                </c:pt>
                <c:pt idx="105">
                  <c:v>30255</c:v>
                </c:pt>
                <c:pt idx="106">
                  <c:v>30285</c:v>
                </c:pt>
                <c:pt idx="107">
                  <c:v>30316</c:v>
                </c:pt>
                <c:pt idx="108">
                  <c:v>30347</c:v>
                </c:pt>
                <c:pt idx="109">
                  <c:v>30375</c:v>
                </c:pt>
                <c:pt idx="110">
                  <c:v>30406</c:v>
                </c:pt>
                <c:pt idx="111">
                  <c:v>30436</c:v>
                </c:pt>
                <c:pt idx="112">
                  <c:v>30467</c:v>
                </c:pt>
                <c:pt idx="113">
                  <c:v>30497</c:v>
                </c:pt>
                <c:pt idx="114">
                  <c:v>30528</c:v>
                </c:pt>
                <c:pt idx="115">
                  <c:v>30559</c:v>
                </c:pt>
                <c:pt idx="116">
                  <c:v>30589</c:v>
                </c:pt>
                <c:pt idx="117">
                  <c:v>30620</c:v>
                </c:pt>
                <c:pt idx="118">
                  <c:v>30650</c:v>
                </c:pt>
                <c:pt idx="119">
                  <c:v>30681</c:v>
                </c:pt>
                <c:pt idx="120">
                  <c:v>30712</c:v>
                </c:pt>
                <c:pt idx="121">
                  <c:v>30741</c:v>
                </c:pt>
                <c:pt idx="122">
                  <c:v>30772</c:v>
                </c:pt>
                <c:pt idx="123">
                  <c:v>30802</c:v>
                </c:pt>
                <c:pt idx="124">
                  <c:v>30833</c:v>
                </c:pt>
                <c:pt idx="125">
                  <c:v>30863</c:v>
                </c:pt>
                <c:pt idx="126">
                  <c:v>30894</c:v>
                </c:pt>
                <c:pt idx="127">
                  <c:v>30925</c:v>
                </c:pt>
                <c:pt idx="128">
                  <c:v>30955</c:v>
                </c:pt>
                <c:pt idx="129">
                  <c:v>30986</c:v>
                </c:pt>
                <c:pt idx="130">
                  <c:v>31016</c:v>
                </c:pt>
                <c:pt idx="131">
                  <c:v>31047</c:v>
                </c:pt>
                <c:pt idx="132">
                  <c:v>31078</c:v>
                </c:pt>
                <c:pt idx="133">
                  <c:v>31106</c:v>
                </c:pt>
                <c:pt idx="134">
                  <c:v>31137</c:v>
                </c:pt>
                <c:pt idx="135">
                  <c:v>31167</c:v>
                </c:pt>
                <c:pt idx="136">
                  <c:v>31198</c:v>
                </c:pt>
                <c:pt idx="137">
                  <c:v>31228</c:v>
                </c:pt>
                <c:pt idx="138">
                  <c:v>31259</c:v>
                </c:pt>
                <c:pt idx="139">
                  <c:v>31290</c:v>
                </c:pt>
                <c:pt idx="140">
                  <c:v>31320</c:v>
                </c:pt>
                <c:pt idx="141">
                  <c:v>31351</c:v>
                </c:pt>
                <c:pt idx="142">
                  <c:v>31381</c:v>
                </c:pt>
                <c:pt idx="143">
                  <c:v>31412</c:v>
                </c:pt>
                <c:pt idx="144">
                  <c:v>31443</c:v>
                </c:pt>
                <c:pt idx="145">
                  <c:v>31471</c:v>
                </c:pt>
                <c:pt idx="146">
                  <c:v>31502</c:v>
                </c:pt>
                <c:pt idx="147">
                  <c:v>31532</c:v>
                </c:pt>
                <c:pt idx="148">
                  <c:v>31563</c:v>
                </c:pt>
                <c:pt idx="149">
                  <c:v>31593</c:v>
                </c:pt>
                <c:pt idx="150">
                  <c:v>31624</c:v>
                </c:pt>
                <c:pt idx="151">
                  <c:v>31655</c:v>
                </c:pt>
                <c:pt idx="152">
                  <c:v>31685</c:v>
                </c:pt>
                <c:pt idx="153">
                  <c:v>31716</c:v>
                </c:pt>
                <c:pt idx="154">
                  <c:v>31746</c:v>
                </c:pt>
                <c:pt idx="155">
                  <c:v>31777</c:v>
                </c:pt>
                <c:pt idx="156">
                  <c:v>31808</c:v>
                </c:pt>
                <c:pt idx="157">
                  <c:v>31836</c:v>
                </c:pt>
                <c:pt idx="158">
                  <c:v>31867</c:v>
                </c:pt>
                <c:pt idx="159">
                  <c:v>31897</c:v>
                </c:pt>
                <c:pt idx="160">
                  <c:v>31928</c:v>
                </c:pt>
                <c:pt idx="161">
                  <c:v>31958</c:v>
                </c:pt>
                <c:pt idx="162">
                  <c:v>31989</c:v>
                </c:pt>
                <c:pt idx="163">
                  <c:v>32020</c:v>
                </c:pt>
                <c:pt idx="164">
                  <c:v>32050</c:v>
                </c:pt>
                <c:pt idx="165">
                  <c:v>32081</c:v>
                </c:pt>
                <c:pt idx="166">
                  <c:v>32111</c:v>
                </c:pt>
                <c:pt idx="167">
                  <c:v>32142</c:v>
                </c:pt>
                <c:pt idx="168">
                  <c:v>32173</c:v>
                </c:pt>
                <c:pt idx="169">
                  <c:v>32202</c:v>
                </c:pt>
                <c:pt idx="170">
                  <c:v>32233</c:v>
                </c:pt>
                <c:pt idx="171">
                  <c:v>32263</c:v>
                </c:pt>
                <c:pt idx="172">
                  <c:v>32294</c:v>
                </c:pt>
                <c:pt idx="173">
                  <c:v>32324</c:v>
                </c:pt>
                <c:pt idx="174">
                  <c:v>32355</c:v>
                </c:pt>
                <c:pt idx="175">
                  <c:v>32386</c:v>
                </c:pt>
                <c:pt idx="176">
                  <c:v>32416</c:v>
                </c:pt>
                <c:pt idx="177">
                  <c:v>32447</c:v>
                </c:pt>
                <c:pt idx="178">
                  <c:v>32477</c:v>
                </c:pt>
                <c:pt idx="179">
                  <c:v>32508</c:v>
                </c:pt>
                <c:pt idx="180">
                  <c:v>32539</c:v>
                </c:pt>
                <c:pt idx="181">
                  <c:v>32567</c:v>
                </c:pt>
                <c:pt idx="182">
                  <c:v>32598</c:v>
                </c:pt>
                <c:pt idx="183">
                  <c:v>32628</c:v>
                </c:pt>
                <c:pt idx="184">
                  <c:v>32659</c:v>
                </c:pt>
                <c:pt idx="185">
                  <c:v>32689</c:v>
                </c:pt>
                <c:pt idx="186">
                  <c:v>32720</c:v>
                </c:pt>
                <c:pt idx="187">
                  <c:v>32751</c:v>
                </c:pt>
                <c:pt idx="188">
                  <c:v>32781</c:v>
                </c:pt>
                <c:pt idx="189">
                  <c:v>32812</c:v>
                </c:pt>
                <c:pt idx="190">
                  <c:v>32842</c:v>
                </c:pt>
                <c:pt idx="191">
                  <c:v>32873</c:v>
                </c:pt>
                <c:pt idx="192">
                  <c:v>32904</c:v>
                </c:pt>
                <c:pt idx="193">
                  <c:v>32932</c:v>
                </c:pt>
                <c:pt idx="194">
                  <c:v>32963</c:v>
                </c:pt>
                <c:pt idx="195">
                  <c:v>32993</c:v>
                </c:pt>
                <c:pt idx="196">
                  <c:v>33024</c:v>
                </c:pt>
                <c:pt idx="197">
                  <c:v>33054</c:v>
                </c:pt>
                <c:pt idx="198">
                  <c:v>33085</c:v>
                </c:pt>
                <c:pt idx="199">
                  <c:v>33116</c:v>
                </c:pt>
                <c:pt idx="200">
                  <c:v>33146</c:v>
                </c:pt>
                <c:pt idx="201">
                  <c:v>33177</c:v>
                </c:pt>
                <c:pt idx="202">
                  <c:v>33207</c:v>
                </c:pt>
                <c:pt idx="203">
                  <c:v>33238</c:v>
                </c:pt>
                <c:pt idx="204">
                  <c:v>33269</c:v>
                </c:pt>
                <c:pt idx="205">
                  <c:v>33297</c:v>
                </c:pt>
                <c:pt idx="206">
                  <c:v>33328</c:v>
                </c:pt>
                <c:pt idx="207">
                  <c:v>33358</c:v>
                </c:pt>
                <c:pt idx="208">
                  <c:v>33389</c:v>
                </c:pt>
                <c:pt idx="209">
                  <c:v>33419</c:v>
                </c:pt>
                <c:pt idx="210">
                  <c:v>33450</c:v>
                </c:pt>
                <c:pt idx="211">
                  <c:v>33481</c:v>
                </c:pt>
                <c:pt idx="212">
                  <c:v>33511</c:v>
                </c:pt>
                <c:pt idx="213">
                  <c:v>33542</c:v>
                </c:pt>
                <c:pt idx="214">
                  <c:v>33572</c:v>
                </c:pt>
                <c:pt idx="215">
                  <c:v>33603</c:v>
                </c:pt>
                <c:pt idx="216">
                  <c:v>33634</c:v>
                </c:pt>
                <c:pt idx="217">
                  <c:v>33663</c:v>
                </c:pt>
                <c:pt idx="218">
                  <c:v>33694</c:v>
                </c:pt>
                <c:pt idx="219">
                  <c:v>33724</c:v>
                </c:pt>
                <c:pt idx="220">
                  <c:v>33755</c:v>
                </c:pt>
                <c:pt idx="221">
                  <c:v>33785</c:v>
                </c:pt>
                <c:pt idx="222">
                  <c:v>33816</c:v>
                </c:pt>
                <c:pt idx="223">
                  <c:v>33847</c:v>
                </c:pt>
                <c:pt idx="224">
                  <c:v>33877</c:v>
                </c:pt>
                <c:pt idx="225">
                  <c:v>33908</c:v>
                </c:pt>
                <c:pt idx="226">
                  <c:v>33938</c:v>
                </c:pt>
                <c:pt idx="227">
                  <c:v>33969</c:v>
                </c:pt>
                <c:pt idx="228">
                  <c:v>34000</c:v>
                </c:pt>
                <c:pt idx="229">
                  <c:v>34028</c:v>
                </c:pt>
                <c:pt idx="230">
                  <c:v>34059</c:v>
                </c:pt>
                <c:pt idx="231">
                  <c:v>34089</c:v>
                </c:pt>
                <c:pt idx="232">
                  <c:v>34120</c:v>
                </c:pt>
                <c:pt idx="233">
                  <c:v>34150</c:v>
                </c:pt>
                <c:pt idx="234">
                  <c:v>34181</c:v>
                </c:pt>
                <c:pt idx="235">
                  <c:v>34212</c:v>
                </c:pt>
                <c:pt idx="236">
                  <c:v>34242</c:v>
                </c:pt>
                <c:pt idx="237">
                  <c:v>34273</c:v>
                </c:pt>
                <c:pt idx="238">
                  <c:v>34303</c:v>
                </c:pt>
                <c:pt idx="239">
                  <c:v>34334</c:v>
                </c:pt>
                <c:pt idx="240">
                  <c:v>34365</c:v>
                </c:pt>
                <c:pt idx="241">
                  <c:v>34393</c:v>
                </c:pt>
                <c:pt idx="242">
                  <c:v>34424</c:v>
                </c:pt>
                <c:pt idx="243">
                  <c:v>34454</c:v>
                </c:pt>
                <c:pt idx="244">
                  <c:v>34485</c:v>
                </c:pt>
                <c:pt idx="245">
                  <c:v>34515</c:v>
                </c:pt>
                <c:pt idx="246">
                  <c:v>34546</c:v>
                </c:pt>
                <c:pt idx="247">
                  <c:v>34577</c:v>
                </c:pt>
                <c:pt idx="248">
                  <c:v>34607</c:v>
                </c:pt>
                <c:pt idx="249">
                  <c:v>34638</c:v>
                </c:pt>
                <c:pt idx="250">
                  <c:v>34668</c:v>
                </c:pt>
                <c:pt idx="251">
                  <c:v>34699</c:v>
                </c:pt>
                <c:pt idx="252">
                  <c:v>34730</c:v>
                </c:pt>
                <c:pt idx="253">
                  <c:v>34758</c:v>
                </c:pt>
                <c:pt idx="254">
                  <c:v>34789</c:v>
                </c:pt>
                <c:pt idx="255">
                  <c:v>34819</c:v>
                </c:pt>
                <c:pt idx="256">
                  <c:v>34850</c:v>
                </c:pt>
                <c:pt idx="257">
                  <c:v>34880</c:v>
                </c:pt>
                <c:pt idx="258">
                  <c:v>34911</c:v>
                </c:pt>
                <c:pt idx="259">
                  <c:v>34942</c:v>
                </c:pt>
                <c:pt idx="260">
                  <c:v>34972</c:v>
                </c:pt>
                <c:pt idx="261">
                  <c:v>35003</c:v>
                </c:pt>
                <c:pt idx="262">
                  <c:v>35033</c:v>
                </c:pt>
                <c:pt idx="263">
                  <c:v>35064</c:v>
                </c:pt>
                <c:pt idx="264">
                  <c:v>35095</c:v>
                </c:pt>
                <c:pt idx="265">
                  <c:v>35124</c:v>
                </c:pt>
                <c:pt idx="266">
                  <c:v>35155</c:v>
                </c:pt>
                <c:pt idx="267">
                  <c:v>35185</c:v>
                </c:pt>
                <c:pt idx="268">
                  <c:v>35216</c:v>
                </c:pt>
                <c:pt idx="269">
                  <c:v>35246</c:v>
                </c:pt>
                <c:pt idx="270">
                  <c:v>35277</c:v>
                </c:pt>
                <c:pt idx="271">
                  <c:v>35308</c:v>
                </c:pt>
                <c:pt idx="272">
                  <c:v>35338</c:v>
                </c:pt>
                <c:pt idx="273">
                  <c:v>35369</c:v>
                </c:pt>
                <c:pt idx="274">
                  <c:v>35399</c:v>
                </c:pt>
                <c:pt idx="275">
                  <c:v>35430</c:v>
                </c:pt>
                <c:pt idx="276">
                  <c:v>35461</c:v>
                </c:pt>
                <c:pt idx="277">
                  <c:v>35489</c:v>
                </c:pt>
                <c:pt idx="278">
                  <c:v>35520</c:v>
                </c:pt>
                <c:pt idx="279">
                  <c:v>35550</c:v>
                </c:pt>
                <c:pt idx="280">
                  <c:v>35581</c:v>
                </c:pt>
                <c:pt idx="281">
                  <c:v>35611</c:v>
                </c:pt>
                <c:pt idx="282">
                  <c:v>35642</c:v>
                </c:pt>
                <c:pt idx="283">
                  <c:v>35673</c:v>
                </c:pt>
                <c:pt idx="284">
                  <c:v>35703</c:v>
                </c:pt>
                <c:pt idx="285">
                  <c:v>35734</c:v>
                </c:pt>
                <c:pt idx="286">
                  <c:v>35764</c:v>
                </c:pt>
                <c:pt idx="287">
                  <c:v>35795</c:v>
                </c:pt>
                <c:pt idx="288">
                  <c:v>35826</c:v>
                </c:pt>
                <c:pt idx="289">
                  <c:v>35854</c:v>
                </c:pt>
                <c:pt idx="290">
                  <c:v>35885</c:v>
                </c:pt>
                <c:pt idx="291">
                  <c:v>35915</c:v>
                </c:pt>
                <c:pt idx="292">
                  <c:v>35946</c:v>
                </c:pt>
                <c:pt idx="293">
                  <c:v>35976</c:v>
                </c:pt>
                <c:pt idx="294">
                  <c:v>36007</c:v>
                </c:pt>
                <c:pt idx="295">
                  <c:v>36038</c:v>
                </c:pt>
                <c:pt idx="296">
                  <c:v>36068</c:v>
                </c:pt>
                <c:pt idx="297">
                  <c:v>36099</c:v>
                </c:pt>
                <c:pt idx="298">
                  <c:v>36129</c:v>
                </c:pt>
                <c:pt idx="299">
                  <c:v>36160</c:v>
                </c:pt>
                <c:pt idx="300">
                  <c:v>36191</c:v>
                </c:pt>
                <c:pt idx="301">
                  <c:v>36219</c:v>
                </c:pt>
                <c:pt idx="302">
                  <c:v>36250</c:v>
                </c:pt>
                <c:pt idx="303">
                  <c:v>36280</c:v>
                </c:pt>
                <c:pt idx="304">
                  <c:v>36311</c:v>
                </c:pt>
                <c:pt idx="305">
                  <c:v>36341</c:v>
                </c:pt>
                <c:pt idx="306">
                  <c:v>36372</c:v>
                </c:pt>
                <c:pt idx="307">
                  <c:v>36403</c:v>
                </c:pt>
                <c:pt idx="308">
                  <c:v>36433</c:v>
                </c:pt>
                <c:pt idx="309">
                  <c:v>36464</c:v>
                </c:pt>
                <c:pt idx="310">
                  <c:v>36494</c:v>
                </c:pt>
                <c:pt idx="311">
                  <c:v>36525</c:v>
                </c:pt>
                <c:pt idx="312">
                  <c:v>36556</c:v>
                </c:pt>
                <c:pt idx="313">
                  <c:v>36585</c:v>
                </c:pt>
                <c:pt idx="314">
                  <c:v>36616</c:v>
                </c:pt>
                <c:pt idx="315">
                  <c:v>36646</c:v>
                </c:pt>
                <c:pt idx="316">
                  <c:v>36677</c:v>
                </c:pt>
                <c:pt idx="317">
                  <c:v>36707</c:v>
                </c:pt>
                <c:pt idx="318">
                  <c:v>36738</c:v>
                </c:pt>
                <c:pt idx="319">
                  <c:v>36769</c:v>
                </c:pt>
                <c:pt idx="320">
                  <c:v>36799</c:v>
                </c:pt>
                <c:pt idx="321">
                  <c:v>36830</c:v>
                </c:pt>
                <c:pt idx="322">
                  <c:v>36860</c:v>
                </c:pt>
                <c:pt idx="323">
                  <c:v>36891</c:v>
                </c:pt>
                <c:pt idx="324">
                  <c:v>36922</c:v>
                </c:pt>
                <c:pt idx="325">
                  <c:v>36950</c:v>
                </c:pt>
                <c:pt idx="326">
                  <c:v>36981</c:v>
                </c:pt>
                <c:pt idx="327">
                  <c:v>37011</c:v>
                </c:pt>
                <c:pt idx="328">
                  <c:v>37042</c:v>
                </c:pt>
                <c:pt idx="329">
                  <c:v>37072</c:v>
                </c:pt>
                <c:pt idx="330">
                  <c:v>37103</c:v>
                </c:pt>
                <c:pt idx="331">
                  <c:v>37134</c:v>
                </c:pt>
                <c:pt idx="332">
                  <c:v>37164</c:v>
                </c:pt>
                <c:pt idx="333">
                  <c:v>37195</c:v>
                </c:pt>
                <c:pt idx="334">
                  <c:v>37225</c:v>
                </c:pt>
                <c:pt idx="335">
                  <c:v>37256</c:v>
                </c:pt>
                <c:pt idx="336">
                  <c:v>37287</c:v>
                </c:pt>
                <c:pt idx="337">
                  <c:v>37315</c:v>
                </c:pt>
                <c:pt idx="338">
                  <c:v>37346</c:v>
                </c:pt>
                <c:pt idx="339">
                  <c:v>37376</c:v>
                </c:pt>
                <c:pt idx="340">
                  <c:v>37407</c:v>
                </c:pt>
                <c:pt idx="341">
                  <c:v>37437</c:v>
                </c:pt>
                <c:pt idx="342">
                  <c:v>37468</c:v>
                </c:pt>
                <c:pt idx="343">
                  <c:v>37499</c:v>
                </c:pt>
                <c:pt idx="344">
                  <c:v>37529</c:v>
                </c:pt>
                <c:pt idx="345">
                  <c:v>37560</c:v>
                </c:pt>
                <c:pt idx="346">
                  <c:v>37590</c:v>
                </c:pt>
                <c:pt idx="347">
                  <c:v>37621</c:v>
                </c:pt>
                <c:pt idx="348">
                  <c:v>37652</c:v>
                </c:pt>
                <c:pt idx="349">
                  <c:v>37680</c:v>
                </c:pt>
                <c:pt idx="350">
                  <c:v>37711</c:v>
                </c:pt>
                <c:pt idx="351">
                  <c:v>37741</c:v>
                </c:pt>
                <c:pt idx="352">
                  <c:v>37772</c:v>
                </c:pt>
                <c:pt idx="353">
                  <c:v>37802</c:v>
                </c:pt>
                <c:pt idx="354">
                  <c:v>37833</c:v>
                </c:pt>
                <c:pt idx="355">
                  <c:v>37864</c:v>
                </c:pt>
                <c:pt idx="356">
                  <c:v>37894</c:v>
                </c:pt>
                <c:pt idx="357">
                  <c:v>37925</c:v>
                </c:pt>
                <c:pt idx="358">
                  <c:v>37955</c:v>
                </c:pt>
                <c:pt idx="359">
                  <c:v>37986</c:v>
                </c:pt>
                <c:pt idx="360">
                  <c:v>38017</c:v>
                </c:pt>
                <c:pt idx="361">
                  <c:v>38046</c:v>
                </c:pt>
                <c:pt idx="362">
                  <c:v>38077</c:v>
                </c:pt>
                <c:pt idx="363">
                  <c:v>38107</c:v>
                </c:pt>
                <c:pt idx="364">
                  <c:v>38138</c:v>
                </c:pt>
                <c:pt idx="365">
                  <c:v>38168</c:v>
                </c:pt>
                <c:pt idx="366">
                  <c:v>38199</c:v>
                </c:pt>
                <c:pt idx="367">
                  <c:v>38230</c:v>
                </c:pt>
                <c:pt idx="368">
                  <c:v>38260</c:v>
                </c:pt>
                <c:pt idx="369">
                  <c:v>38291</c:v>
                </c:pt>
                <c:pt idx="370">
                  <c:v>38321</c:v>
                </c:pt>
                <c:pt idx="371">
                  <c:v>38352</c:v>
                </c:pt>
                <c:pt idx="372">
                  <c:v>38383</c:v>
                </c:pt>
                <c:pt idx="373">
                  <c:v>38411</c:v>
                </c:pt>
                <c:pt idx="374">
                  <c:v>38442</c:v>
                </c:pt>
                <c:pt idx="375">
                  <c:v>38472</c:v>
                </c:pt>
                <c:pt idx="376">
                  <c:v>38503</c:v>
                </c:pt>
                <c:pt idx="377">
                  <c:v>38533</c:v>
                </c:pt>
                <c:pt idx="378">
                  <c:v>38564</c:v>
                </c:pt>
                <c:pt idx="379">
                  <c:v>38595</c:v>
                </c:pt>
                <c:pt idx="380">
                  <c:v>38625</c:v>
                </c:pt>
                <c:pt idx="381">
                  <c:v>38656</c:v>
                </c:pt>
                <c:pt idx="382">
                  <c:v>38686</c:v>
                </c:pt>
                <c:pt idx="383">
                  <c:v>38717</c:v>
                </c:pt>
                <c:pt idx="384">
                  <c:v>38748</c:v>
                </c:pt>
                <c:pt idx="385">
                  <c:v>38776</c:v>
                </c:pt>
                <c:pt idx="386">
                  <c:v>38807</c:v>
                </c:pt>
                <c:pt idx="387">
                  <c:v>38837</c:v>
                </c:pt>
                <c:pt idx="388">
                  <c:v>38868</c:v>
                </c:pt>
                <c:pt idx="389">
                  <c:v>38898</c:v>
                </c:pt>
                <c:pt idx="390">
                  <c:v>38929</c:v>
                </c:pt>
                <c:pt idx="391">
                  <c:v>38960</c:v>
                </c:pt>
                <c:pt idx="392">
                  <c:v>38990</c:v>
                </c:pt>
                <c:pt idx="393">
                  <c:v>39021</c:v>
                </c:pt>
                <c:pt idx="394">
                  <c:v>39051</c:v>
                </c:pt>
                <c:pt idx="395">
                  <c:v>39082</c:v>
                </c:pt>
                <c:pt idx="396">
                  <c:v>39113</c:v>
                </c:pt>
                <c:pt idx="397">
                  <c:v>39141</c:v>
                </c:pt>
                <c:pt idx="398">
                  <c:v>39172</c:v>
                </c:pt>
                <c:pt idx="399">
                  <c:v>39202</c:v>
                </c:pt>
                <c:pt idx="400">
                  <c:v>39233</c:v>
                </c:pt>
                <c:pt idx="401">
                  <c:v>39263</c:v>
                </c:pt>
                <c:pt idx="402">
                  <c:v>39294</c:v>
                </c:pt>
                <c:pt idx="403">
                  <c:v>39325</c:v>
                </c:pt>
                <c:pt idx="404">
                  <c:v>39355</c:v>
                </c:pt>
                <c:pt idx="405">
                  <c:v>39386</c:v>
                </c:pt>
                <c:pt idx="406">
                  <c:v>39416</c:v>
                </c:pt>
                <c:pt idx="407">
                  <c:v>39447</c:v>
                </c:pt>
                <c:pt idx="408">
                  <c:v>39478</c:v>
                </c:pt>
                <c:pt idx="409">
                  <c:v>39507</c:v>
                </c:pt>
                <c:pt idx="410">
                  <c:v>39538</c:v>
                </c:pt>
                <c:pt idx="411">
                  <c:v>39568</c:v>
                </c:pt>
                <c:pt idx="412">
                  <c:v>39599</c:v>
                </c:pt>
                <c:pt idx="413">
                  <c:v>39629</c:v>
                </c:pt>
                <c:pt idx="414">
                  <c:v>39660</c:v>
                </c:pt>
                <c:pt idx="415">
                  <c:v>39691</c:v>
                </c:pt>
                <c:pt idx="416">
                  <c:v>39721</c:v>
                </c:pt>
                <c:pt idx="417">
                  <c:v>39752</c:v>
                </c:pt>
                <c:pt idx="418">
                  <c:v>39782</c:v>
                </c:pt>
                <c:pt idx="419">
                  <c:v>39813</c:v>
                </c:pt>
                <c:pt idx="420">
                  <c:v>39844</c:v>
                </c:pt>
                <c:pt idx="421">
                  <c:v>39872</c:v>
                </c:pt>
                <c:pt idx="422">
                  <c:v>39903</c:v>
                </c:pt>
                <c:pt idx="423">
                  <c:v>39933</c:v>
                </c:pt>
                <c:pt idx="424">
                  <c:v>39964</c:v>
                </c:pt>
                <c:pt idx="425">
                  <c:v>39994</c:v>
                </c:pt>
                <c:pt idx="426">
                  <c:v>40025</c:v>
                </c:pt>
                <c:pt idx="427">
                  <c:v>40056</c:v>
                </c:pt>
                <c:pt idx="428">
                  <c:v>40086</c:v>
                </c:pt>
                <c:pt idx="429">
                  <c:v>40117</c:v>
                </c:pt>
                <c:pt idx="430">
                  <c:v>40147</c:v>
                </c:pt>
                <c:pt idx="431">
                  <c:v>40178</c:v>
                </c:pt>
                <c:pt idx="432">
                  <c:v>40209</c:v>
                </c:pt>
                <c:pt idx="433">
                  <c:v>40237</c:v>
                </c:pt>
                <c:pt idx="434">
                  <c:v>40268</c:v>
                </c:pt>
                <c:pt idx="435">
                  <c:v>40298</c:v>
                </c:pt>
                <c:pt idx="436">
                  <c:v>40329</c:v>
                </c:pt>
                <c:pt idx="437">
                  <c:v>40359</c:v>
                </c:pt>
                <c:pt idx="438">
                  <c:v>40390</c:v>
                </c:pt>
                <c:pt idx="439">
                  <c:v>40421</c:v>
                </c:pt>
                <c:pt idx="440">
                  <c:v>40451</c:v>
                </c:pt>
                <c:pt idx="441">
                  <c:v>40482</c:v>
                </c:pt>
                <c:pt idx="442">
                  <c:v>40512</c:v>
                </c:pt>
                <c:pt idx="443">
                  <c:v>40543</c:v>
                </c:pt>
                <c:pt idx="444">
                  <c:v>40574</c:v>
                </c:pt>
                <c:pt idx="445">
                  <c:v>40602</c:v>
                </c:pt>
                <c:pt idx="446">
                  <c:v>40633</c:v>
                </c:pt>
                <c:pt idx="447">
                  <c:v>40663</c:v>
                </c:pt>
                <c:pt idx="448">
                  <c:v>40694</c:v>
                </c:pt>
                <c:pt idx="449">
                  <c:v>40724</c:v>
                </c:pt>
                <c:pt idx="450">
                  <c:v>40755</c:v>
                </c:pt>
                <c:pt idx="451">
                  <c:v>40786</c:v>
                </c:pt>
                <c:pt idx="452">
                  <c:v>40816</c:v>
                </c:pt>
                <c:pt idx="453">
                  <c:v>40847</c:v>
                </c:pt>
                <c:pt idx="454">
                  <c:v>40877</c:v>
                </c:pt>
                <c:pt idx="455">
                  <c:v>40908</c:v>
                </c:pt>
                <c:pt idx="456">
                  <c:v>40939</c:v>
                </c:pt>
                <c:pt idx="457">
                  <c:v>40968</c:v>
                </c:pt>
                <c:pt idx="458">
                  <c:v>40999</c:v>
                </c:pt>
                <c:pt idx="459">
                  <c:v>41029</c:v>
                </c:pt>
                <c:pt idx="460">
                  <c:v>41060</c:v>
                </c:pt>
                <c:pt idx="461">
                  <c:v>41090</c:v>
                </c:pt>
                <c:pt idx="462">
                  <c:v>41121</c:v>
                </c:pt>
                <c:pt idx="463">
                  <c:v>41152</c:v>
                </c:pt>
                <c:pt idx="464">
                  <c:v>41182</c:v>
                </c:pt>
                <c:pt idx="465">
                  <c:v>41213</c:v>
                </c:pt>
                <c:pt idx="466">
                  <c:v>41243</c:v>
                </c:pt>
                <c:pt idx="467">
                  <c:v>41274</c:v>
                </c:pt>
                <c:pt idx="468">
                  <c:v>41305</c:v>
                </c:pt>
                <c:pt idx="469">
                  <c:v>41333</c:v>
                </c:pt>
                <c:pt idx="470">
                  <c:v>41364</c:v>
                </c:pt>
                <c:pt idx="471">
                  <c:v>41394</c:v>
                </c:pt>
                <c:pt idx="472">
                  <c:v>41425</c:v>
                </c:pt>
                <c:pt idx="473">
                  <c:v>41455</c:v>
                </c:pt>
                <c:pt idx="474">
                  <c:v>41486</c:v>
                </c:pt>
                <c:pt idx="475">
                  <c:v>41517</c:v>
                </c:pt>
                <c:pt idx="476">
                  <c:v>41547</c:v>
                </c:pt>
                <c:pt idx="477">
                  <c:v>41578</c:v>
                </c:pt>
                <c:pt idx="478">
                  <c:v>41608</c:v>
                </c:pt>
                <c:pt idx="479">
                  <c:v>41639</c:v>
                </c:pt>
                <c:pt idx="480">
                  <c:v>41670</c:v>
                </c:pt>
                <c:pt idx="481">
                  <c:v>41698</c:v>
                </c:pt>
                <c:pt idx="482">
                  <c:v>41729</c:v>
                </c:pt>
                <c:pt idx="483">
                  <c:v>41759</c:v>
                </c:pt>
                <c:pt idx="484">
                  <c:v>41790</c:v>
                </c:pt>
                <c:pt idx="485">
                  <c:v>41820</c:v>
                </c:pt>
                <c:pt idx="486">
                  <c:v>41851</c:v>
                </c:pt>
                <c:pt idx="487">
                  <c:v>41882</c:v>
                </c:pt>
                <c:pt idx="488">
                  <c:v>41912</c:v>
                </c:pt>
                <c:pt idx="489">
                  <c:v>41943</c:v>
                </c:pt>
                <c:pt idx="490">
                  <c:v>41973</c:v>
                </c:pt>
                <c:pt idx="491">
                  <c:v>42004</c:v>
                </c:pt>
                <c:pt idx="492">
                  <c:v>42035</c:v>
                </c:pt>
                <c:pt idx="493">
                  <c:v>42063</c:v>
                </c:pt>
                <c:pt idx="494">
                  <c:v>42094</c:v>
                </c:pt>
                <c:pt idx="495">
                  <c:v>42124</c:v>
                </c:pt>
                <c:pt idx="496">
                  <c:v>42155</c:v>
                </c:pt>
                <c:pt idx="497">
                  <c:v>42185</c:v>
                </c:pt>
                <c:pt idx="498">
                  <c:v>42216</c:v>
                </c:pt>
                <c:pt idx="499">
                  <c:v>42247</c:v>
                </c:pt>
                <c:pt idx="500">
                  <c:v>42277</c:v>
                </c:pt>
                <c:pt idx="501">
                  <c:v>42308</c:v>
                </c:pt>
                <c:pt idx="502">
                  <c:v>42338</c:v>
                </c:pt>
                <c:pt idx="503">
                  <c:v>42369</c:v>
                </c:pt>
                <c:pt idx="504">
                  <c:v>42400</c:v>
                </c:pt>
                <c:pt idx="505">
                  <c:v>42429</c:v>
                </c:pt>
                <c:pt idx="506">
                  <c:v>42460</c:v>
                </c:pt>
                <c:pt idx="507">
                  <c:v>42490</c:v>
                </c:pt>
                <c:pt idx="508">
                  <c:v>42521</c:v>
                </c:pt>
                <c:pt idx="509">
                  <c:v>42551</c:v>
                </c:pt>
                <c:pt idx="510">
                  <c:v>42582</c:v>
                </c:pt>
                <c:pt idx="511">
                  <c:v>42613</c:v>
                </c:pt>
                <c:pt idx="512">
                  <c:v>42643</c:v>
                </c:pt>
                <c:pt idx="513">
                  <c:v>42674</c:v>
                </c:pt>
                <c:pt idx="514">
                  <c:v>42704</c:v>
                </c:pt>
                <c:pt idx="515">
                  <c:v>42735</c:v>
                </c:pt>
                <c:pt idx="516">
                  <c:v>42766</c:v>
                </c:pt>
                <c:pt idx="517">
                  <c:v>42794</c:v>
                </c:pt>
                <c:pt idx="518">
                  <c:v>42825</c:v>
                </c:pt>
                <c:pt idx="519">
                  <c:v>42855</c:v>
                </c:pt>
                <c:pt idx="520">
                  <c:v>42886</c:v>
                </c:pt>
                <c:pt idx="521">
                  <c:v>42916</c:v>
                </c:pt>
                <c:pt idx="522">
                  <c:v>42947</c:v>
                </c:pt>
                <c:pt idx="523">
                  <c:v>42978</c:v>
                </c:pt>
                <c:pt idx="524">
                  <c:v>43008</c:v>
                </c:pt>
                <c:pt idx="525">
                  <c:v>43039</c:v>
                </c:pt>
                <c:pt idx="526">
                  <c:v>43069</c:v>
                </c:pt>
                <c:pt idx="527">
                  <c:v>43100</c:v>
                </c:pt>
                <c:pt idx="528">
                  <c:v>43131</c:v>
                </c:pt>
                <c:pt idx="529">
                  <c:v>43159</c:v>
                </c:pt>
                <c:pt idx="530">
                  <c:v>43190</c:v>
                </c:pt>
                <c:pt idx="531">
                  <c:v>43220</c:v>
                </c:pt>
                <c:pt idx="532">
                  <c:v>43251</c:v>
                </c:pt>
                <c:pt idx="533">
                  <c:v>43281</c:v>
                </c:pt>
                <c:pt idx="534">
                  <c:v>43312</c:v>
                </c:pt>
                <c:pt idx="535">
                  <c:v>43343</c:v>
                </c:pt>
                <c:pt idx="536">
                  <c:v>43373</c:v>
                </c:pt>
                <c:pt idx="537">
                  <c:v>43404</c:v>
                </c:pt>
                <c:pt idx="538">
                  <c:v>43434</c:v>
                </c:pt>
                <c:pt idx="539">
                  <c:v>43465</c:v>
                </c:pt>
                <c:pt idx="540">
                  <c:v>43496</c:v>
                </c:pt>
                <c:pt idx="541">
                  <c:v>43524</c:v>
                </c:pt>
                <c:pt idx="542">
                  <c:v>43555</c:v>
                </c:pt>
                <c:pt idx="543">
                  <c:v>43585</c:v>
                </c:pt>
                <c:pt idx="544">
                  <c:v>43616</c:v>
                </c:pt>
                <c:pt idx="545">
                  <c:v>43646</c:v>
                </c:pt>
                <c:pt idx="546">
                  <c:v>43677</c:v>
                </c:pt>
                <c:pt idx="547">
                  <c:v>43708</c:v>
                </c:pt>
                <c:pt idx="548">
                  <c:v>43738</c:v>
                </c:pt>
                <c:pt idx="549">
                  <c:v>43769</c:v>
                </c:pt>
                <c:pt idx="550">
                  <c:v>43799</c:v>
                </c:pt>
                <c:pt idx="551">
                  <c:v>43830</c:v>
                </c:pt>
                <c:pt idx="552">
                  <c:v>43861</c:v>
                </c:pt>
                <c:pt idx="553">
                  <c:v>43890</c:v>
                </c:pt>
                <c:pt idx="554">
                  <c:v>43921</c:v>
                </c:pt>
                <c:pt idx="555">
                  <c:v>43951</c:v>
                </c:pt>
                <c:pt idx="556">
                  <c:v>43982</c:v>
                </c:pt>
                <c:pt idx="557">
                  <c:v>44012</c:v>
                </c:pt>
                <c:pt idx="558">
                  <c:v>44043</c:v>
                </c:pt>
                <c:pt idx="559">
                  <c:v>44074</c:v>
                </c:pt>
                <c:pt idx="560">
                  <c:v>44104</c:v>
                </c:pt>
                <c:pt idx="561">
                  <c:v>44135</c:v>
                </c:pt>
                <c:pt idx="562">
                  <c:v>44165</c:v>
                </c:pt>
                <c:pt idx="563">
                  <c:v>44196</c:v>
                </c:pt>
                <c:pt idx="564">
                  <c:v>44227</c:v>
                </c:pt>
                <c:pt idx="565">
                  <c:v>44255</c:v>
                </c:pt>
                <c:pt idx="566">
                  <c:v>44286</c:v>
                </c:pt>
                <c:pt idx="567">
                  <c:v>44316</c:v>
                </c:pt>
                <c:pt idx="568">
                  <c:v>44347</c:v>
                </c:pt>
                <c:pt idx="569">
                  <c:v>44377</c:v>
                </c:pt>
                <c:pt idx="570">
                  <c:v>44408</c:v>
                </c:pt>
                <c:pt idx="571">
                  <c:v>44439</c:v>
                </c:pt>
                <c:pt idx="572">
                  <c:v>44469</c:v>
                </c:pt>
                <c:pt idx="573">
                  <c:v>44500</c:v>
                </c:pt>
                <c:pt idx="574">
                  <c:v>44530</c:v>
                </c:pt>
                <c:pt idx="575">
                  <c:v>44561</c:v>
                </c:pt>
                <c:pt idx="576">
                  <c:v>44592</c:v>
                </c:pt>
                <c:pt idx="577">
                  <c:v>44620</c:v>
                </c:pt>
                <c:pt idx="578">
                  <c:v>44651</c:v>
                </c:pt>
                <c:pt idx="579">
                  <c:v>44681</c:v>
                </c:pt>
                <c:pt idx="580">
                  <c:v>44712</c:v>
                </c:pt>
                <c:pt idx="581">
                  <c:v>44742</c:v>
                </c:pt>
                <c:pt idx="582">
                  <c:v>44773</c:v>
                </c:pt>
                <c:pt idx="583">
                  <c:v>44804</c:v>
                </c:pt>
                <c:pt idx="584">
                  <c:v>44834</c:v>
                </c:pt>
                <c:pt idx="585">
                  <c:v>44865</c:v>
                </c:pt>
                <c:pt idx="586">
                  <c:v>44895</c:v>
                </c:pt>
                <c:pt idx="587">
                  <c:v>44926</c:v>
                </c:pt>
                <c:pt idx="588">
                  <c:v>44957</c:v>
                </c:pt>
                <c:pt idx="589">
                  <c:v>44985</c:v>
                </c:pt>
                <c:pt idx="590">
                  <c:v>45016</c:v>
                </c:pt>
                <c:pt idx="591">
                  <c:v>45046</c:v>
                </c:pt>
                <c:pt idx="592">
                  <c:v>45077</c:v>
                </c:pt>
                <c:pt idx="593">
                  <c:v>45107</c:v>
                </c:pt>
                <c:pt idx="594">
                  <c:v>45138</c:v>
                </c:pt>
                <c:pt idx="595">
                  <c:v>45169</c:v>
                </c:pt>
                <c:pt idx="596">
                  <c:v>45199</c:v>
                </c:pt>
                <c:pt idx="597">
                  <c:v>45230</c:v>
                </c:pt>
                <c:pt idx="598">
                  <c:v>45260</c:v>
                </c:pt>
                <c:pt idx="599">
                  <c:v>45291</c:v>
                </c:pt>
                <c:pt idx="600">
                  <c:v>45322</c:v>
                </c:pt>
              </c:numCache>
            </c:numRef>
          </c:cat>
          <c:val>
            <c:numRef>
              <c:f>'資産(円) (1974～)'!$F$3:$F$603</c:f>
              <c:numCache>
                <c:formatCode>#,##0_ ;[Red]\-#,##0\ </c:formatCode>
                <c:ptCount val="601"/>
                <c:pt idx="0">
                  <c:v>60000000</c:v>
                </c:pt>
                <c:pt idx="1">
                  <c:v>57513622.641155533</c:v>
                </c:pt>
                <c:pt idx="2">
                  <c:v>53567552.905803353</c:v>
                </c:pt>
                <c:pt idx="3">
                  <c:v>51939463.24630221</c:v>
                </c:pt>
                <c:pt idx="4">
                  <c:v>50407903.961295418</c:v>
                </c:pt>
                <c:pt idx="5">
                  <c:v>49877372.611890517</c:v>
                </c:pt>
                <c:pt idx="6">
                  <c:v>48064477.268237248</c:v>
                </c:pt>
                <c:pt idx="7">
                  <c:v>44208442.68729011</c:v>
                </c:pt>
                <c:pt idx="8">
                  <c:v>38142910.115914896</c:v>
                </c:pt>
                <c:pt idx="9">
                  <c:v>44402889.102128968</c:v>
                </c:pt>
                <c:pt idx="10">
                  <c:v>41889199.687833726</c:v>
                </c:pt>
                <c:pt idx="11">
                  <c:v>40943482.787527099</c:v>
                </c:pt>
                <c:pt idx="12">
                  <c:v>45307554.458044238</c:v>
                </c:pt>
                <c:pt idx="13">
                  <c:v>45964265.824536607</c:v>
                </c:pt>
                <c:pt idx="14">
                  <c:v>48004093.235921279</c:v>
                </c:pt>
                <c:pt idx="15">
                  <c:v>49763528.444594294</c:v>
                </c:pt>
                <c:pt idx="16">
                  <c:v>51639010.686203204</c:v>
                </c:pt>
                <c:pt idx="17">
                  <c:v>54491706.051792361</c:v>
                </c:pt>
                <c:pt idx="18">
                  <c:v>50952200.971261419</c:v>
                </c:pt>
                <c:pt idx="19">
                  <c:v>49725529.609817378</c:v>
                </c:pt>
                <c:pt idx="20">
                  <c:v>48588902.667238437</c:v>
                </c:pt>
                <c:pt idx="21">
                  <c:v>51195010.618608788</c:v>
                </c:pt>
                <c:pt idx="22">
                  <c:v>52498114.431738265</c:v>
                </c:pt>
                <c:pt idx="23">
                  <c:v>52043207.094884492</c:v>
                </c:pt>
                <c:pt idx="24">
                  <c:v>57716046.972850882</c:v>
                </c:pt>
                <c:pt idx="25">
                  <c:v>56566735.153043702</c:v>
                </c:pt>
                <c:pt idx="26">
                  <c:v>57610616.007315852</c:v>
                </c:pt>
                <c:pt idx="27">
                  <c:v>56674456.598014645</c:v>
                </c:pt>
                <c:pt idx="28">
                  <c:v>55847165.910186596</c:v>
                </c:pt>
                <c:pt idx="29">
                  <c:v>57535584.615586065</c:v>
                </c:pt>
                <c:pt idx="30">
                  <c:v>55970015.410953648</c:v>
                </c:pt>
                <c:pt idx="31">
                  <c:v>54740846.86300116</c:v>
                </c:pt>
                <c:pt idx="32">
                  <c:v>55298521.140773945</c:v>
                </c:pt>
                <c:pt idx="33">
                  <c:v>55284441.640610352</c:v>
                </c:pt>
                <c:pt idx="34">
                  <c:v>55159610.751208745</c:v>
                </c:pt>
                <c:pt idx="35">
                  <c:v>57071747.677575305</c:v>
                </c:pt>
                <c:pt idx="36">
                  <c:v>53126295.138848871</c:v>
                </c:pt>
                <c:pt idx="37">
                  <c:v>50762795.437043048</c:v>
                </c:pt>
                <c:pt idx="38">
                  <c:v>48921673.235123038</c:v>
                </c:pt>
                <c:pt idx="39">
                  <c:v>48770400.287056148</c:v>
                </c:pt>
                <c:pt idx="40">
                  <c:v>47336990.50853774</c:v>
                </c:pt>
                <c:pt idx="41">
                  <c:v>47554889.254324563</c:v>
                </c:pt>
                <c:pt idx="42">
                  <c:v>46448826.400883794</c:v>
                </c:pt>
                <c:pt idx="43">
                  <c:v>45387336.560408637</c:v>
                </c:pt>
                <c:pt idx="44">
                  <c:v>44431615.461232431</c:v>
                </c:pt>
                <c:pt idx="45">
                  <c:v>39954624.222334504</c:v>
                </c:pt>
                <c:pt idx="46">
                  <c:v>39988752.706554234</c:v>
                </c:pt>
                <c:pt idx="47">
                  <c:v>39238641.892342962</c:v>
                </c:pt>
                <c:pt idx="48">
                  <c:v>36875042.170150906</c:v>
                </c:pt>
                <c:pt idx="49">
                  <c:v>35239485.498495035</c:v>
                </c:pt>
                <c:pt idx="50">
                  <c:v>34675627.651966445</c:v>
                </c:pt>
                <c:pt idx="51">
                  <c:v>36632030.746809505</c:v>
                </c:pt>
                <c:pt idx="52">
                  <c:v>35991951.939230509</c:v>
                </c:pt>
                <c:pt idx="53">
                  <c:v>32342631.689617541</c:v>
                </c:pt>
                <c:pt idx="54">
                  <c:v>31448258.717914104</c:v>
                </c:pt>
                <c:pt idx="55">
                  <c:v>32295503.426778413</c:v>
                </c:pt>
                <c:pt idx="56">
                  <c:v>31638847.263966676</c:v>
                </c:pt>
                <c:pt idx="57">
                  <c:v>27072416.695325375</c:v>
                </c:pt>
                <c:pt idx="58">
                  <c:v>30326482.114924107</c:v>
                </c:pt>
                <c:pt idx="59">
                  <c:v>29834459.540664665</c:v>
                </c:pt>
                <c:pt idx="60">
                  <c:v>32079977.919656288</c:v>
                </c:pt>
                <c:pt idx="61">
                  <c:v>30781618.439170133</c:v>
                </c:pt>
                <c:pt idx="62">
                  <c:v>33389910.644921564</c:v>
                </c:pt>
                <c:pt idx="63">
                  <c:v>35194222.686283514</c:v>
                </c:pt>
                <c:pt idx="64">
                  <c:v>33843310.8437066</c:v>
                </c:pt>
                <c:pt idx="65">
                  <c:v>34543158.947997086</c:v>
                </c:pt>
                <c:pt idx="66">
                  <c:v>34470862.068089001</c:v>
                </c:pt>
                <c:pt idx="67">
                  <c:v>36720302.907710962</c:v>
                </c:pt>
                <c:pt idx="68">
                  <c:v>37203393.842019551</c:v>
                </c:pt>
                <c:pt idx="69">
                  <c:v>36513103.50105717</c:v>
                </c:pt>
                <c:pt idx="70">
                  <c:v>39738828.474663176</c:v>
                </c:pt>
                <c:pt idx="71">
                  <c:v>38709008.46392709</c:v>
                </c:pt>
                <c:pt idx="72">
                  <c:v>40574342.1915351</c:v>
                </c:pt>
                <c:pt idx="73">
                  <c:v>42274445.2055858</c:v>
                </c:pt>
                <c:pt idx="74">
                  <c:v>37516113.453723922</c:v>
                </c:pt>
                <c:pt idx="75">
                  <c:v>37203077.275451884</c:v>
                </c:pt>
                <c:pt idx="76">
                  <c:v>36074329.460391603</c:v>
                </c:pt>
                <c:pt idx="77">
                  <c:v>36332178.693503872</c:v>
                </c:pt>
                <c:pt idx="78">
                  <c:v>39813223.323726922</c:v>
                </c:pt>
                <c:pt idx="79">
                  <c:v>38385539.242603667</c:v>
                </c:pt>
                <c:pt idx="80">
                  <c:v>37673385.389013425</c:v>
                </c:pt>
                <c:pt idx="81">
                  <c:v>38113257.860208586</c:v>
                </c:pt>
                <c:pt idx="82">
                  <c:v>42918013.777400419</c:v>
                </c:pt>
                <c:pt idx="83">
                  <c:v>38677952.994101763</c:v>
                </c:pt>
                <c:pt idx="84">
                  <c:v>37364793.544436529</c:v>
                </c:pt>
                <c:pt idx="85">
                  <c:v>38212212.122433066</c:v>
                </c:pt>
                <c:pt idx="86">
                  <c:v>39681706.975141399</c:v>
                </c:pt>
                <c:pt idx="87">
                  <c:v>39380030.763488442</c:v>
                </c:pt>
                <c:pt idx="88">
                  <c:v>40592427.708656602</c:v>
                </c:pt>
                <c:pt idx="89">
                  <c:v>40502812.76981701</c:v>
                </c:pt>
                <c:pt idx="90">
                  <c:v>42627117.62507277</c:v>
                </c:pt>
                <c:pt idx="91">
                  <c:v>38133653.451639883</c:v>
                </c:pt>
                <c:pt idx="92">
                  <c:v>36161034.215592436</c:v>
                </c:pt>
                <c:pt idx="93">
                  <c:v>37818296.935469598</c:v>
                </c:pt>
                <c:pt idx="94">
                  <c:v>35871506.67830462</c:v>
                </c:pt>
                <c:pt idx="95">
                  <c:v>35500652.205245949</c:v>
                </c:pt>
                <c:pt idx="96">
                  <c:v>36028260.813043118</c:v>
                </c:pt>
                <c:pt idx="97">
                  <c:v>34972222.943991594</c:v>
                </c:pt>
                <c:pt idx="98">
                  <c:v>36023171.121214792</c:v>
                </c:pt>
                <c:pt idx="99">
                  <c:v>35393268.564006642</c:v>
                </c:pt>
                <c:pt idx="100">
                  <c:v>34879977.834541589</c:v>
                </c:pt>
                <c:pt idx="101">
                  <c:v>35614243.225455366</c:v>
                </c:pt>
                <c:pt idx="102">
                  <c:v>35022580.892870478</c:v>
                </c:pt>
                <c:pt idx="103">
                  <c:v>39335649.90505787</c:v>
                </c:pt>
                <c:pt idx="104">
                  <c:v>40528175.337215707</c:v>
                </c:pt>
                <c:pt idx="105">
                  <c:v>46282217.306340091</c:v>
                </c:pt>
                <c:pt idx="106">
                  <c:v>42921172.665492542</c:v>
                </c:pt>
                <c:pt idx="107">
                  <c:v>40837814.770687565</c:v>
                </c:pt>
                <c:pt idx="108">
                  <c:v>42916736.798025809</c:v>
                </c:pt>
                <c:pt idx="109">
                  <c:v>43165463.923299335</c:v>
                </c:pt>
                <c:pt idx="110">
                  <c:v>44611506.807933226</c:v>
                </c:pt>
                <c:pt idx="111">
                  <c:v>47618333.861833498</c:v>
                </c:pt>
                <c:pt idx="112">
                  <c:v>46936092.990960352</c:v>
                </c:pt>
                <c:pt idx="113">
                  <c:v>48338715.367715105</c:v>
                </c:pt>
                <c:pt idx="114">
                  <c:v>47155809.055414528</c:v>
                </c:pt>
                <c:pt idx="115">
                  <c:v>48418731.97168237</c:v>
                </c:pt>
                <c:pt idx="116">
                  <c:v>46569188.549828447</c:v>
                </c:pt>
                <c:pt idx="117">
                  <c:v>45347259.30369582</c:v>
                </c:pt>
                <c:pt idx="118">
                  <c:v>45631915.217452258</c:v>
                </c:pt>
                <c:pt idx="119">
                  <c:v>44877054.891051576</c:v>
                </c:pt>
                <c:pt idx="120">
                  <c:v>44833387.994947344</c:v>
                </c:pt>
                <c:pt idx="121">
                  <c:v>42661672.415602729</c:v>
                </c:pt>
                <c:pt idx="122">
                  <c:v>41429751.091637872</c:v>
                </c:pt>
                <c:pt idx="123">
                  <c:v>41873211.061058834</c:v>
                </c:pt>
                <c:pt idx="124">
                  <c:v>39984196.892405301</c:v>
                </c:pt>
                <c:pt idx="125">
                  <c:v>41489263.199881352</c:v>
                </c:pt>
                <c:pt idx="126">
                  <c:v>41978859.148828387</c:v>
                </c:pt>
                <c:pt idx="127">
                  <c:v>45596946.940772541</c:v>
                </c:pt>
                <c:pt idx="128">
                  <c:v>46177516.668006457</c:v>
                </c:pt>
                <c:pt idx="129">
                  <c:v>45748435.656383164</c:v>
                </c:pt>
                <c:pt idx="130">
                  <c:v>45190855.357079729</c:v>
                </c:pt>
                <c:pt idx="131">
                  <c:v>46767338.436804093</c:v>
                </c:pt>
                <c:pt idx="132">
                  <c:v>50666992.651646703</c:v>
                </c:pt>
                <c:pt idx="133">
                  <c:v>51840906.70184648</c:v>
                </c:pt>
                <c:pt idx="134">
                  <c:v>49806571.842901185</c:v>
                </c:pt>
                <c:pt idx="135">
                  <c:v>49480462.192636207</c:v>
                </c:pt>
                <c:pt idx="136">
                  <c:v>51894796.542292938</c:v>
                </c:pt>
                <c:pt idx="137">
                  <c:v>51734889.103099369</c:v>
                </c:pt>
                <c:pt idx="138">
                  <c:v>48803165.492761031</c:v>
                </c:pt>
                <c:pt idx="139">
                  <c:v>48543961.380668133</c:v>
                </c:pt>
                <c:pt idx="140">
                  <c:v>42243233.430957399</c:v>
                </c:pt>
                <c:pt idx="141">
                  <c:v>42836069.018084228</c:v>
                </c:pt>
                <c:pt idx="142">
                  <c:v>43387311.567382433</c:v>
                </c:pt>
                <c:pt idx="143">
                  <c:v>44720643.050323881</c:v>
                </c:pt>
                <c:pt idx="144">
                  <c:v>42848997.585269332</c:v>
                </c:pt>
                <c:pt idx="145">
                  <c:v>42909278.982904941</c:v>
                </c:pt>
                <c:pt idx="146">
                  <c:v>44236562.953368746</c:v>
                </c:pt>
                <c:pt idx="147">
                  <c:v>40955277.176260829</c:v>
                </c:pt>
                <c:pt idx="148">
                  <c:v>44580557.569787115</c:v>
                </c:pt>
                <c:pt idx="149">
                  <c:v>42237406.956371926</c:v>
                </c:pt>
                <c:pt idx="150">
                  <c:v>37146083.269826561</c:v>
                </c:pt>
                <c:pt idx="151">
                  <c:v>39769054.860857919</c:v>
                </c:pt>
                <c:pt idx="152">
                  <c:v>36126526.231711574</c:v>
                </c:pt>
                <c:pt idx="153">
                  <c:v>40132760.726843297</c:v>
                </c:pt>
                <c:pt idx="154">
                  <c:v>40461000.658370495</c:v>
                </c:pt>
                <c:pt idx="155">
                  <c:v>38206663.795738831</c:v>
                </c:pt>
                <c:pt idx="156">
                  <c:v>41770930.780065067</c:v>
                </c:pt>
                <c:pt idx="157">
                  <c:v>43000509.921090834</c:v>
                </c:pt>
                <c:pt idx="158">
                  <c:v>41755305.06705559</c:v>
                </c:pt>
                <c:pt idx="159">
                  <c:v>39654924.697451368</c:v>
                </c:pt>
                <c:pt idx="160">
                  <c:v>40666960.195996746</c:v>
                </c:pt>
                <c:pt idx="161">
                  <c:v>43213983.836696237</c:v>
                </c:pt>
                <c:pt idx="162">
                  <c:v>46057570.770341776</c:v>
                </c:pt>
                <c:pt idx="163">
                  <c:v>44873013.066157304</c:v>
                </c:pt>
                <c:pt idx="164">
                  <c:v>45049769.318661913</c:v>
                </c:pt>
                <c:pt idx="165">
                  <c:v>33098977.815839056</c:v>
                </c:pt>
                <c:pt idx="166">
                  <c:v>28765839.384219155</c:v>
                </c:pt>
                <c:pt idx="167">
                  <c:v>28060618.839966122</c:v>
                </c:pt>
                <c:pt idx="168">
                  <c:v>30560274.803370472</c:v>
                </c:pt>
                <c:pt idx="169">
                  <c:v>31812682.189402018</c:v>
                </c:pt>
                <c:pt idx="170">
                  <c:v>29512912.476579666</c:v>
                </c:pt>
                <c:pt idx="171">
                  <c:v>29787898.153407484</c:v>
                </c:pt>
                <c:pt idx="172">
                  <c:v>29725561.252470046</c:v>
                </c:pt>
                <c:pt idx="173">
                  <c:v>32898460.235388823</c:v>
                </c:pt>
                <c:pt idx="174">
                  <c:v>32402815.582043365</c:v>
                </c:pt>
                <c:pt idx="175">
                  <c:v>31764522.494748309</c:v>
                </c:pt>
                <c:pt idx="176">
                  <c:v>32192681.498381283</c:v>
                </c:pt>
                <c:pt idx="177">
                  <c:v>30754088.34166903</c:v>
                </c:pt>
                <c:pt idx="178">
                  <c:v>29109927.139714073</c:v>
                </c:pt>
                <c:pt idx="179">
                  <c:v>30100756.266657125</c:v>
                </c:pt>
                <c:pt idx="180">
                  <c:v>33446526.745685011</c:v>
                </c:pt>
                <c:pt idx="181">
                  <c:v>31375023.814972166</c:v>
                </c:pt>
                <c:pt idx="182">
                  <c:v>33314716.563421492</c:v>
                </c:pt>
                <c:pt idx="183">
                  <c:v>34807162.193180665</c:v>
                </c:pt>
                <c:pt idx="184">
                  <c:v>38403981.159209102</c:v>
                </c:pt>
                <c:pt idx="185">
                  <c:v>38343970.432285212</c:v>
                </c:pt>
                <c:pt idx="186">
                  <c:v>39489289.339536577</c:v>
                </c:pt>
                <c:pt idx="187">
                  <c:v>42145050.311723731</c:v>
                </c:pt>
                <c:pt idx="188">
                  <c:v>40221579.171293281</c:v>
                </c:pt>
                <c:pt idx="189">
                  <c:v>39888033.412639134</c:v>
                </c:pt>
                <c:pt idx="190">
                  <c:v>40398965.905651771</c:v>
                </c:pt>
                <c:pt idx="191">
                  <c:v>41315370.98778633</c:v>
                </c:pt>
                <c:pt idx="192">
                  <c:v>38475506.730337702</c:v>
                </c:pt>
                <c:pt idx="193">
                  <c:v>39753001.58573696</c:v>
                </c:pt>
                <c:pt idx="194">
                  <c:v>42979449.75721325</c:v>
                </c:pt>
                <c:pt idx="195">
                  <c:v>41894150.028420061</c:v>
                </c:pt>
                <c:pt idx="196">
                  <c:v>43759508.907658719</c:v>
                </c:pt>
                <c:pt idx="197">
                  <c:v>43085407.504863285</c:v>
                </c:pt>
                <c:pt idx="198">
                  <c:v>40913201.652344614</c:v>
                </c:pt>
                <c:pt idx="199">
                  <c:v>36296647.189941145</c:v>
                </c:pt>
                <c:pt idx="200">
                  <c:v>32884533.921904817</c:v>
                </c:pt>
                <c:pt idx="201">
                  <c:v>30498786.725792162</c:v>
                </c:pt>
                <c:pt idx="202">
                  <c:v>32910309.803473264</c:v>
                </c:pt>
                <c:pt idx="203">
                  <c:v>34198906.184871711</c:v>
                </c:pt>
                <c:pt idx="204">
                  <c:v>34274769.952884063</c:v>
                </c:pt>
                <c:pt idx="205">
                  <c:v>36815141.139501192</c:v>
                </c:pt>
                <c:pt idx="206">
                  <c:v>39600765.370923437</c:v>
                </c:pt>
                <c:pt idx="207">
                  <c:v>38196375.79137367</c:v>
                </c:pt>
                <c:pt idx="208">
                  <c:v>40082209.470238671</c:v>
                </c:pt>
                <c:pt idx="209">
                  <c:v>37843988.160667613</c:v>
                </c:pt>
                <c:pt idx="210">
                  <c:v>39181139.86996948</c:v>
                </c:pt>
                <c:pt idx="211">
                  <c:v>39591081.822851256</c:v>
                </c:pt>
                <c:pt idx="212">
                  <c:v>37498103.663982913</c:v>
                </c:pt>
                <c:pt idx="213">
                  <c:v>37087840.164641447</c:v>
                </c:pt>
                <c:pt idx="214">
                  <c:v>35121033.566945985</c:v>
                </c:pt>
                <c:pt idx="215">
                  <c:v>37279110.633075461</c:v>
                </c:pt>
                <c:pt idx="216">
                  <c:v>36552925.855016626</c:v>
                </c:pt>
                <c:pt idx="217">
                  <c:v>37764215.352914445</c:v>
                </c:pt>
                <c:pt idx="218">
                  <c:v>37797625.264984891</c:v>
                </c:pt>
                <c:pt idx="219">
                  <c:v>38798072.393425554</c:v>
                </c:pt>
                <c:pt idx="220">
                  <c:v>36976085.870272629</c:v>
                </c:pt>
                <c:pt idx="221">
                  <c:v>35605001.347068794</c:v>
                </c:pt>
                <c:pt idx="222">
                  <c:v>37250962.88250237</c:v>
                </c:pt>
                <c:pt idx="223">
                  <c:v>34900879.258307323</c:v>
                </c:pt>
                <c:pt idx="224">
                  <c:v>34173654.410991482</c:v>
                </c:pt>
                <c:pt idx="225">
                  <c:v>34975973.09328901</c:v>
                </c:pt>
                <c:pt idx="226">
                  <c:v>36153063.851600431</c:v>
                </c:pt>
                <c:pt idx="227">
                  <c:v>36433025.097292051</c:v>
                </c:pt>
                <c:pt idx="228">
                  <c:v>36495613.726303071</c:v>
                </c:pt>
                <c:pt idx="229">
                  <c:v>34682964.891029976</c:v>
                </c:pt>
                <c:pt idx="230">
                  <c:v>34206315.68695797</c:v>
                </c:pt>
                <c:pt idx="231">
                  <c:v>32060674.965182502</c:v>
                </c:pt>
                <c:pt idx="232">
                  <c:v>31356586.381188769</c:v>
                </c:pt>
                <c:pt idx="233">
                  <c:v>31077651.059896313</c:v>
                </c:pt>
                <c:pt idx="234">
                  <c:v>30225293.869703364</c:v>
                </c:pt>
                <c:pt idx="235">
                  <c:v>30964768.048775095</c:v>
                </c:pt>
                <c:pt idx="236">
                  <c:v>30853845.978172079</c:v>
                </c:pt>
                <c:pt idx="237">
                  <c:v>31961216.780654553</c:v>
                </c:pt>
                <c:pt idx="238">
                  <c:v>31555194.263457481</c:v>
                </c:pt>
                <c:pt idx="239">
                  <c:v>32409707.39995433</c:v>
                </c:pt>
                <c:pt idx="240">
                  <c:v>32384808.768601958</c:v>
                </c:pt>
                <c:pt idx="241">
                  <c:v>29897080.708870322</c:v>
                </c:pt>
                <c:pt idx="242">
                  <c:v>27852809.668192528</c:v>
                </c:pt>
                <c:pt idx="243">
                  <c:v>27866687.30186348</c:v>
                </c:pt>
                <c:pt idx="244">
                  <c:v>28761492.710826725</c:v>
                </c:pt>
                <c:pt idx="245">
                  <c:v>26091288.853783954</c:v>
                </c:pt>
                <c:pt idx="246">
                  <c:v>27161539.399251193</c:v>
                </c:pt>
                <c:pt idx="247">
                  <c:v>27979961.42618211</c:v>
                </c:pt>
                <c:pt idx="248">
                  <c:v>26761121.95838207</c:v>
                </c:pt>
                <c:pt idx="249">
                  <c:v>26525553.136723723</c:v>
                </c:pt>
                <c:pt idx="250">
                  <c:v>25816784.228602149</c:v>
                </c:pt>
                <c:pt idx="251">
                  <c:v>26100735.565234601</c:v>
                </c:pt>
                <c:pt idx="252">
                  <c:v>26531715.042271025</c:v>
                </c:pt>
                <c:pt idx="253">
                  <c:v>26507373.771988045</c:v>
                </c:pt>
                <c:pt idx="254">
                  <c:v>24182484.503827278</c:v>
                </c:pt>
                <c:pt idx="255">
                  <c:v>23984063.617256939</c:v>
                </c:pt>
                <c:pt idx="256">
                  <c:v>24740520.153636169</c:v>
                </c:pt>
                <c:pt idx="257">
                  <c:v>25084896.093152776</c:v>
                </c:pt>
                <c:pt idx="258">
                  <c:v>26853721.101260498</c:v>
                </c:pt>
                <c:pt idx="259">
                  <c:v>29383366.044648904</c:v>
                </c:pt>
                <c:pt idx="260">
                  <c:v>31098556.495711036</c:v>
                </c:pt>
                <c:pt idx="261">
                  <c:v>31425830.697175886</c:v>
                </c:pt>
                <c:pt idx="262">
                  <c:v>32557526.618785504</c:v>
                </c:pt>
                <c:pt idx="263">
                  <c:v>33321158.227961853</c:v>
                </c:pt>
                <c:pt idx="264">
                  <c:v>35439835.786111213</c:v>
                </c:pt>
                <c:pt idx="265">
                  <c:v>34885528.992256142</c:v>
                </c:pt>
                <c:pt idx="266">
                  <c:v>35603131.865872756</c:v>
                </c:pt>
                <c:pt idx="267">
                  <c:v>35150751.303980045</c:v>
                </c:pt>
                <c:pt idx="268">
                  <c:v>36795020.804706611</c:v>
                </c:pt>
                <c:pt idx="269">
                  <c:v>37244675.476991318</c:v>
                </c:pt>
                <c:pt idx="270">
                  <c:v>34401257.760121956</c:v>
                </c:pt>
                <c:pt idx="271">
                  <c:v>35544200.916937672</c:v>
                </c:pt>
                <c:pt idx="272">
                  <c:v>38110225.652785785</c:v>
                </c:pt>
                <c:pt idx="273">
                  <c:v>39831997.416529223</c:v>
                </c:pt>
                <c:pt idx="274">
                  <c:v>42498459.980153285</c:v>
                </c:pt>
                <c:pt idx="275">
                  <c:v>42133291.547043949</c:v>
                </c:pt>
                <c:pt idx="276">
                  <c:v>46638802.707804091</c:v>
                </c:pt>
                <c:pt idx="277">
                  <c:v>46212868.957952119</c:v>
                </c:pt>
                <c:pt idx="278">
                  <c:v>45388174.879165381</c:v>
                </c:pt>
                <c:pt idx="279">
                  <c:v>49131783.986619718</c:v>
                </c:pt>
                <c:pt idx="280">
                  <c:v>47336472.116610639</c:v>
                </c:pt>
                <c:pt idx="281">
                  <c:v>48512958.517917834</c:v>
                </c:pt>
                <c:pt idx="282">
                  <c:v>53907631.650595121</c:v>
                </c:pt>
                <c:pt idx="283">
                  <c:v>51617417.517036453</c:v>
                </c:pt>
                <c:pt idx="284">
                  <c:v>54003627.223121583</c:v>
                </c:pt>
                <c:pt idx="285">
                  <c:v>51885455.932038091</c:v>
                </c:pt>
                <c:pt idx="286">
                  <c:v>57366874.69714471</c:v>
                </c:pt>
                <c:pt idx="287">
                  <c:v>59327256.137580872</c:v>
                </c:pt>
                <c:pt idx="288">
                  <c:v>58073014.172260061</c:v>
                </c:pt>
                <c:pt idx="289">
                  <c:v>61523681.20437862</c:v>
                </c:pt>
                <c:pt idx="290">
                  <c:v>67982373.133673415</c:v>
                </c:pt>
                <c:pt idx="291">
                  <c:v>68203561.98663035</c:v>
                </c:pt>
                <c:pt idx="292">
                  <c:v>69759972.379927903</c:v>
                </c:pt>
                <c:pt idx="293">
                  <c:v>72285051.417292714</c:v>
                </c:pt>
                <c:pt idx="294">
                  <c:v>74361833.280402526</c:v>
                </c:pt>
                <c:pt idx="295">
                  <c:v>60906577.327382609</c:v>
                </c:pt>
                <c:pt idx="296">
                  <c:v>63196474.582527742</c:v>
                </c:pt>
                <c:pt idx="297">
                  <c:v>57747349.308745153</c:v>
                </c:pt>
                <c:pt idx="298">
                  <c:v>64759240.700118132</c:v>
                </c:pt>
                <c:pt idx="299">
                  <c:v>62764624.08126168</c:v>
                </c:pt>
                <c:pt idx="300">
                  <c:v>66870151.830777586</c:v>
                </c:pt>
                <c:pt idx="301">
                  <c:v>66042881.382680587</c:v>
                </c:pt>
                <c:pt idx="302">
                  <c:v>68318447.783408448</c:v>
                </c:pt>
                <c:pt idx="303">
                  <c:v>71098701.267796755</c:v>
                </c:pt>
                <c:pt idx="304">
                  <c:v>70307260.166966841</c:v>
                </c:pt>
                <c:pt idx="305">
                  <c:v>73696687.512796298</c:v>
                </c:pt>
                <c:pt idx="306">
                  <c:v>67247209.452999666</c:v>
                </c:pt>
                <c:pt idx="307">
                  <c:v>63825170.071230732</c:v>
                </c:pt>
                <c:pt idx="308">
                  <c:v>59892461.90580903</c:v>
                </c:pt>
                <c:pt idx="309">
                  <c:v>62109317.95628354</c:v>
                </c:pt>
                <c:pt idx="310">
                  <c:v>61896542.21157676</c:v>
                </c:pt>
                <c:pt idx="311">
                  <c:v>65327038.124521971</c:v>
                </c:pt>
                <c:pt idx="312">
                  <c:v>64925705.993936002</c:v>
                </c:pt>
                <c:pt idx="313">
                  <c:v>65097192.673947982</c:v>
                </c:pt>
                <c:pt idx="314">
                  <c:v>66372923.577806205</c:v>
                </c:pt>
                <c:pt idx="315">
                  <c:v>67515965.380956069</c:v>
                </c:pt>
                <c:pt idx="316">
                  <c:v>65500554.396709956</c:v>
                </c:pt>
                <c:pt idx="317">
                  <c:v>65852313.357085191</c:v>
                </c:pt>
                <c:pt idx="318">
                  <c:v>66660434.931761041</c:v>
                </c:pt>
                <c:pt idx="319">
                  <c:v>68722671.619384989</c:v>
                </c:pt>
                <c:pt idx="320">
                  <c:v>65713418.931098551</c:v>
                </c:pt>
                <c:pt idx="321">
                  <c:v>65738871.57797119</c:v>
                </c:pt>
                <c:pt idx="322">
                  <c:v>61041185.86951106</c:v>
                </c:pt>
                <c:pt idx="323">
                  <c:v>63271536.99229075</c:v>
                </c:pt>
                <c:pt idx="324">
                  <c:v>66443181.117482446</c:v>
                </c:pt>
                <c:pt idx="325">
                  <c:v>60613989.232414611</c:v>
                </c:pt>
                <c:pt idx="326">
                  <c:v>60821186.27942542</c:v>
                </c:pt>
                <c:pt idx="327">
                  <c:v>63917765.60025873</c:v>
                </c:pt>
                <c:pt idx="328">
                  <c:v>61765437.500156231</c:v>
                </c:pt>
                <c:pt idx="329">
                  <c:v>62833987.516367652</c:v>
                </c:pt>
                <c:pt idx="330">
                  <c:v>62098680.221646778</c:v>
                </c:pt>
                <c:pt idx="331">
                  <c:v>55049177.137531407</c:v>
                </c:pt>
                <c:pt idx="332">
                  <c:v>50656634.557160728</c:v>
                </c:pt>
                <c:pt idx="333">
                  <c:v>52628729.56906119</c:v>
                </c:pt>
                <c:pt idx="334">
                  <c:v>56870280.230958924</c:v>
                </c:pt>
                <c:pt idx="335">
                  <c:v>60900352.210030466</c:v>
                </c:pt>
                <c:pt idx="336">
                  <c:v>61190272.850090362</c:v>
                </c:pt>
                <c:pt idx="337">
                  <c:v>59190892.079145394</c:v>
                </c:pt>
                <c:pt idx="338">
                  <c:v>60770717.02347967</c:v>
                </c:pt>
                <c:pt idx="339">
                  <c:v>55038965.45847328</c:v>
                </c:pt>
                <c:pt idx="340">
                  <c:v>52498971.205637857</c:v>
                </c:pt>
                <c:pt idx="341">
                  <c:v>46673332.909035891</c:v>
                </c:pt>
                <c:pt idx="342">
                  <c:v>42897321.778811857</c:v>
                </c:pt>
                <c:pt idx="343">
                  <c:v>42360475.542197973</c:v>
                </c:pt>
                <c:pt idx="344">
                  <c:v>38566196.702048086</c:v>
                </c:pt>
                <c:pt idx="345">
                  <c:v>41965129.003205888</c:v>
                </c:pt>
                <c:pt idx="346">
                  <c:v>44160063.602998219</c:v>
                </c:pt>
                <c:pt idx="347">
                  <c:v>40005696.275877625</c:v>
                </c:pt>
                <c:pt idx="348">
                  <c:v>39082509.574102461</c:v>
                </c:pt>
                <c:pt idx="349">
                  <c:v>37647528.402024657</c:v>
                </c:pt>
                <c:pt idx="350">
                  <c:v>37752528.371109374</c:v>
                </c:pt>
                <c:pt idx="351">
                  <c:v>40909416.863314047</c:v>
                </c:pt>
                <c:pt idx="352">
                  <c:v>42900097.49931936</c:v>
                </c:pt>
                <c:pt idx="353">
                  <c:v>43353209.205481999</c:v>
                </c:pt>
                <c:pt idx="354">
                  <c:v>44173115.301824555</c:v>
                </c:pt>
                <c:pt idx="355">
                  <c:v>43382607.188983314</c:v>
                </c:pt>
                <c:pt idx="356">
                  <c:v>40698206.531209074</c:v>
                </c:pt>
                <c:pt idx="357">
                  <c:v>42172791.632386953</c:v>
                </c:pt>
                <c:pt idx="358">
                  <c:v>42111293.902940959</c:v>
                </c:pt>
                <c:pt idx="359">
                  <c:v>43136740.293018691</c:v>
                </c:pt>
                <c:pt idx="360">
                  <c:v>42938018.480365723</c:v>
                </c:pt>
                <c:pt idx="361">
                  <c:v>44757255.884712875</c:v>
                </c:pt>
                <c:pt idx="362">
                  <c:v>41848866.795656577</c:v>
                </c:pt>
                <c:pt idx="363">
                  <c:v>43400911.455246024</c:v>
                </c:pt>
                <c:pt idx="364">
                  <c:v>43327757.647747003</c:v>
                </c:pt>
                <c:pt idx="365">
                  <c:v>43641283.975625299</c:v>
                </c:pt>
                <c:pt idx="366">
                  <c:v>42916897.213186689</c:v>
                </c:pt>
                <c:pt idx="367">
                  <c:v>41957311.250964664</c:v>
                </c:pt>
                <c:pt idx="368">
                  <c:v>42526693.521477118</c:v>
                </c:pt>
                <c:pt idx="369">
                  <c:v>41242111.105493754</c:v>
                </c:pt>
                <c:pt idx="370">
                  <c:v>41504190.662353992</c:v>
                </c:pt>
                <c:pt idx="371">
                  <c:v>42468284.738465354</c:v>
                </c:pt>
                <c:pt idx="372">
                  <c:v>41613997.194523998</c:v>
                </c:pt>
                <c:pt idx="373">
                  <c:v>42597636.981681243</c:v>
                </c:pt>
                <c:pt idx="374">
                  <c:v>42574209.577301838</c:v>
                </c:pt>
                <c:pt idx="375">
                  <c:v>40625673.918428265</c:v>
                </c:pt>
                <c:pt idx="376">
                  <c:v>43128311.092755161</c:v>
                </c:pt>
                <c:pt idx="377">
                  <c:v>43820535.946504191</c:v>
                </c:pt>
                <c:pt idx="378">
                  <c:v>45893578.774176195</c:v>
                </c:pt>
                <c:pt idx="379">
                  <c:v>44440008.040696502</c:v>
                </c:pt>
                <c:pt idx="380">
                  <c:v>45701826.261916146</c:v>
                </c:pt>
                <c:pt idx="381">
                  <c:v>45901746.990096107</c:v>
                </c:pt>
                <c:pt idx="382">
                  <c:v>48654435.288289979</c:v>
                </c:pt>
                <c:pt idx="383">
                  <c:v>47572264.93742957</c:v>
                </c:pt>
                <c:pt idx="384">
                  <c:v>48364182.684593</c:v>
                </c:pt>
                <c:pt idx="385">
                  <c:v>47583385.810147293</c:v>
                </c:pt>
                <c:pt idx="386">
                  <c:v>48721878.914251007</c:v>
                </c:pt>
                <c:pt idx="387">
                  <c:v>47484287.395596147</c:v>
                </c:pt>
                <c:pt idx="388">
                  <c:v>45310814.205904074</c:v>
                </c:pt>
                <c:pt idx="389">
                  <c:v>45867568.630171008</c:v>
                </c:pt>
                <c:pt idx="390">
                  <c:v>45977388.530159496</c:v>
                </c:pt>
                <c:pt idx="391">
                  <c:v>47877999.000935681</c:v>
                </c:pt>
                <c:pt idx="392">
                  <c:v>49184387.604584023</c:v>
                </c:pt>
                <c:pt idx="393">
                  <c:v>49993041.569371305</c:v>
                </c:pt>
                <c:pt idx="394">
                  <c:v>50120658.753876418</c:v>
                </c:pt>
                <c:pt idx="395">
                  <c:v>51999921.411357842</c:v>
                </c:pt>
                <c:pt idx="396">
                  <c:v>53328269.381455265</c:v>
                </c:pt>
                <c:pt idx="397">
                  <c:v>50948906.850439593</c:v>
                </c:pt>
                <c:pt idx="398">
                  <c:v>50966434.207051538</c:v>
                </c:pt>
                <c:pt idx="399">
                  <c:v>53681295.353943907</c:v>
                </c:pt>
                <c:pt idx="400">
                  <c:v>56296299.825294174</c:v>
                </c:pt>
                <c:pt idx="401">
                  <c:v>55756645.464619823</c:v>
                </c:pt>
                <c:pt idx="402">
                  <c:v>51696191.584340632</c:v>
                </c:pt>
                <c:pt idx="403">
                  <c:v>50989452.820986927</c:v>
                </c:pt>
                <c:pt idx="404">
                  <c:v>52162928.836598314</c:v>
                </c:pt>
                <c:pt idx="405">
                  <c:v>52975927.292218633</c:v>
                </c:pt>
                <c:pt idx="406">
                  <c:v>48641862.024697714</c:v>
                </c:pt>
                <c:pt idx="407">
                  <c:v>48212963.352876998</c:v>
                </c:pt>
                <c:pt idx="408">
                  <c:v>42931440.329266936</c:v>
                </c:pt>
                <c:pt idx="409">
                  <c:v>40202921.464674979</c:v>
                </c:pt>
                <c:pt idx="410">
                  <c:v>38291482.343185291</c:v>
                </c:pt>
                <c:pt idx="411">
                  <c:v>41534266.998288773</c:v>
                </c:pt>
                <c:pt idx="412">
                  <c:v>42403599.120072909</c:v>
                </c:pt>
                <c:pt idx="413">
                  <c:v>38775258.908344299</c:v>
                </c:pt>
                <c:pt idx="414">
                  <c:v>38833565.590698875</c:v>
                </c:pt>
                <c:pt idx="415">
                  <c:v>39449558.308351673</c:v>
                </c:pt>
                <c:pt idx="416">
                  <c:v>34741423.419641562</c:v>
                </c:pt>
                <c:pt idx="417">
                  <c:v>26618780.262041163</c:v>
                </c:pt>
                <c:pt idx="418">
                  <c:v>23676347.974779833</c:v>
                </c:pt>
                <c:pt idx="419">
                  <c:v>22454715.135861341</c:v>
                </c:pt>
                <c:pt idx="420">
                  <c:v>20168267.064345561</c:v>
                </c:pt>
                <c:pt idx="421">
                  <c:v>19271853.190244671</c:v>
                </c:pt>
                <c:pt idx="422">
                  <c:v>20998603.530657273</c:v>
                </c:pt>
                <c:pt idx="423">
                  <c:v>22694236.365428433</c:v>
                </c:pt>
                <c:pt idx="424">
                  <c:v>22910737.193891641</c:v>
                </c:pt>
                <c:pt idx="425">
                  <c:v>22955677.479932014</c:v>
                </c:pt>
                <c:pt idx="426">
                  <c:v>24037729.11459852</c:v>
                </c:pt>
                <c:pt idx="427">
                  <c:v>24198257.904450789</c:v>
                </c:pt>
                <c:pt idx="428">
                  <c:v>23986477.591447748</c:v>
                </c:pt>
                <c:pt idx="429">
                  <c:v>23412052.899472535</c:v>
                </c:pt>
                <c:pt idx="430">
                  <c:v>23519135.722248476</c:v>
                </c:pt>
                <c:pt idx="431">
                  <c:v>25595037.420902163</c:v>
                </c:pt>
                <c:pt idx="432">
                  <c:v>23717327.864492532</c:v>
                </c:pt>
                <c:pt idx="433">
                  <c:v>23842259.505317044</c:v>
                </c:pt>
                <c:pt idx="434">
                  <c:v>26318220.947991055</c:v>
                </c:pt>
                <c:pt idx="435">
                  <c:v>26618116.548846796</c:v>
                </c:pt>
                <c:pt idx="436">
                  <c:v>23540800.185942221</c:v>
                </c:pt>
                <c:pt idx="437">
                  <c:v>21393226.103888802</c:v>
                </c:pt>
                <c:pt idx="438">
                  <c:v>22157595.677917648</c:v>
                </c:pt>
                <c:pt idx="439">
                  <c:v>20354831.877137188</c:v>
                </c:pt>
                <c:pt idx="440">
                  <c:v>21757556.441829391</c:v>
                </c:pt>
                <c:pt idx="441">
                  <c:v>21521274.405464128</c:v>
                </c:pt>
                <c:pt idx="442">
                  <c:v>22146751.352206029</c:v>
                </c:pt>
                <c:pt idx="443">
                  <c:v>22683142.718341984</c:v>
                </c:pt>
                <c:pt idx="444">
                  <c:v>23258096.645966619</c:v>
                </c:pt>
                <c:pt idx="445">
                  <c:v>23716525.187482521</c:v>
                </c:pt>
                <c:pt idx="446">
                  <c:v>23901662.818002872</c:v>
                </c:pt>
                <c:pt idx="447">
                  <c:v>23796144.003416371</c:v>
                </c:pt>
                <c:pt idx="448">
                  <c:v>23361603.814044222</c:v>
                </c:pt>
                <c:pt idx="449">
                  <c:v>22473365.968351975</c:v>
                </c:pt>
                <c:pt idx="450">
                  <c:v>20748132.897228371</c:v>
                </c:pt>
                <c:pt idx="451">
                  <c:v>19349425.137275379</c:v>
                </c:pt>
                <c:pt idx="452">
                  <c:v>17842863.15723861</c:v>
                </c:pt>
                <c:pt idx="453">
                  <c:v>19888293.067729563</c:v>
                </c:pt>
                <c:pt idx="454">
                  <c:v>19412002.556409605</c:v>
                </c:pt>
                <c:pt idx="455">
                  <c:v>19204788.853104826</c:v>
                </c:pt>
                <c:pt idx="456">
                  <c:v>19682812.358893562</c:v>
                </c:pt>
                <c:pt idx="457">
                  <c:v>21622744.395314027</c:v>
                </c:pt>
                <c:pt idx="458">
                  <c:v>22532331.736168522</c:v>
                </c:pt>
                <c:pt idx="459">
                  <c:v>21340219.72051416</c:v>
                </c:pt>
                <c:pt idx="460">
                  <c:v>19442325.122436043</c:v>
                </c:pt>
                <c:pt idx="461">
                  <c:v>20374999.116035298</c:v>
                </c:pt>
                <c:pt idx="462">
                  <c:v>19997733.253756218</c:v>
                </c:pt>
                <c:pt idx="463">
                  <c:v>20265543.351689324</c:v>
                </c:pt>
                <c:pt idx="464">
                  <c:v>20422171.623516768</c:v>
                </c:pt>
                <c:pt idx="465">
                  <c:v>20313389.901514374</c:v>
                </c:pt>
                <c:pt idx="466">
                  <c:v>20850520.415173609</c:v>
                </c:pt>
                <c:pt idx="467">
                  <c:v>21839390.052848276</c:v>
                </c:pt>
                <c:pt idx="468">
                  <c:v>24111054.37760222</c:v>
                </c:pt>
                <c:pt idx="469">
                  <c:v>24414816.785724059</c:v>
                </c:pt>
                <c:pt idx="470">
                  <c:v>25515956.641659662</c:v>
                </c:pt>
                <c:pt idx="471">
                  <c:v>26662484.11878185</c:v>
                </c:pt>
                <c:pt idx="472">
                  <c:v>27877833.172713242</c:v>
                </c:pt>
                <c:pt idx="473">
                  <c:v>26913602.244391758</c:v>
                </c:pt>
                <c:pt idx="474">
                  <c:v>27648688.263280861</c:v>
                </c:pt>
                <c:pt idx="475">
                  <c:v>26686591.209358703</c:v>
                </c:pt>
                <c:pt idx="476">
                  <c:v>27300658.079374705</c:v>
                </c:pt>
                <c:pt idx="477">
                  <c:v>28349212.136490501</c:v>
                </c:pt>
                <c:pt idx="478">
                  <c:v>30147814.524155997</c:v>
                </c:pt>
                <c:pt idx="479">
                  <c:v>31522970.887213685</c:v>
                </c:pt>
                <c:pt idx="480">
                  <c:v>29300342.168312155</c:v>
                </c:pt>
                <c:pt idx="481">
                  <c:v>30247007.994059965</c:v>
                </c:pt>
                <c:pt idx="482">
                  <c:v>30690626.187005956</c:v>
                </c:pt>
                <c:pt idx="483">
                  <c:v>30378764.904505938</c:v>
                </c:pt>
                <c:pt idx="484">
                  <c:v>30690181.623355325</c:v>
                </c:pt>
                <c:pt idx="485">
                  <c:v>30924531.708361652</c:v>
                </c:pt>
                <c:pt idx="486">
                  <c:v>30709203.78735967</c:v>
                </c:pt>
                <c:pt idx="487">
                  <c:v>32049939.409442857</c:v>
                </c:pt>
                <c:pt idx="488">
                  <c:v>33038929.638105951</c:v>
                </c:pt>
                <c:pt idx="489">
                  <c:v>34435195.730641007</c:v>
                </c:pt>
                <c:pt idx="490">
                  <c:v>37081383.221385606</c:v>
                </c:pt>
                <c:pt idx="491">
                  <c:v>37083938.439659745</c:v>
                </c:pt>
                <c:pt idx="492">
                  <c:v>35013025.46964509</c:v>
                </c:pt>
                <c:pt idx="493">
                  <c:v>37420765.177073546</c:v>
                </c:pt>
                <c:pt idx="494">
                  <c:v>36721064.442192212</c:v>
                </c:pt>
                <c:pt idx="495">
                  <c:v>36632875.496552572</c:v>
                </c:pt>
                <c:pt idx="496">
                  <c:v>38267768.299730696</c:v>
                </c:pt>
                <c:pt idx="497">
                  <c:v>36748421.686969921</c:v>
                </c:pt>
                <c:pt idx="498">
                  <c:v>37747527.47800149</c:v>
                </c:pt>
                <c:pt idx="499">
                  <c:v>34414460.599827021</c:v>
                </c:pt>
                <c:pt idx="500">
                  <c:v>32925050.559483197</c:v>
                </c:pt>
                <c:pt idx="501">
                  <c:v>35688985.244518392</c:v>
                </c:pt>
                <c:pt idx="502">
                  <c:v>36245378.616048008</c:v>
                </c:pt>
                <c:pt idx="503">
                  <c:v>34554084.828616053</c:v>
                </c:pt>
                <c:pt idx="504">
                  <c:v>32840856.729888305</c:v>
                </c:pt>
                <c:pt idx="505">
                  <c:v>30155101.095088191</c:v>
                </c:pt>
                <c:pt idx="506">
                  <c:v>31994272.746616874</c:v>
                </c:pt>
                <c:pt idx="507">
                  <c:v>30151494.71392481</c:v>
                </c:pt>
                <c:pt idx="508">
                  <c:v>31638949.102899574</c:v>
                </c:pt>
                <c:pt idx="509">
                  <c:v>29341007.003208365</c:v>
                </c:pt>
                <c:pt idx="510">
                  <c:v>29817266.531039406</c:v>
                </c:pt>
                <c:pt idx="511">
                  <c:v>29963798.173806593</c:v>
                </c:pt>
                <c:pt idx="512">
                  <c:v>29161337.635771461</c:v>
                </c:pt>
                <c:pt idx="513">
                  <c:v>29366285.417280693</c:v>
                </c:pt>
                <c:pt idx="514">
                  <c:v>32929310.29308562</c:v>
                </c:pt>
                <c:pt idx="515">
                  <c:v>34060317.030976892</c:v>
                </c:pt>
                <c:pt idx="516">
                  <c:v>33223290.828117572</c:v>
                </c:pt>
                <c:pt idx="517">
                  <c:v>34312048.1232109</c:v>
                </c:pt>
                <c:pt idx="518">
                  <c:v>33634272.848462611</c:v>
                </c:pt>
                <c:pt idx="519">
                  <c:v>33788526.827442475</c:v>
                </c:pt>
                <c:pt idx="520">
                  <c:v>33785895.790949881</c:v>
                </c:pt>
                <c:pt idx="521">
                  <c:v>34245301.420712821</c:v>
                </c:pt>
                <c:pt idx="522">
                  <c:v>34020412.410069339</c:v>
                </c:pt>
                <c:pt idx="523">
                  <c:v>33745148.742191762</c:v>
                </c:pt>
                <c:pt idx="524">
                  <c:v>34997087.282677561</c:v>
                </c:pt>
                <c:pt idx="525">
                  <c:v>35934499.072649717</c:v>
                </c:pt>
                <c:pt idx="526">
                  <c:v>36428300.847169809</c:v>
                </c:pt>
                <c:pt idx="527">
                  <c:v>36586450.051746003</c:v>
                </c:pt>
                <c:pt idx="528">
                  <c:v>37250059.635068454</c:v>
                </c:pt>
                <c:pt idx="529">
                  <c:v>34765247.235715196</c:v>
                </c:pt>
                <c:pt idx="530">
                  <c:v>33507844.243122309</c:v>
                </c:pt>
                <c:pt idx="531">
                  <c:v>34347785.919997305</c:v>
                </c:pt>
                <c:pt idx="532">
                  <c:v>34732627.940760843</c:v>
                </c:pt>
                <c:pt idx="533">
                  <c:v>35316517.718645334</c:v>
                </c:pt>
                <c:pt idx="534">
                  <c:v>36767462.04670278</c:v>
                </c:pt>
                <c:pt idx="535">
                  <c:v>37423097.684737422</c:v>
                </c:pt>
                <c:pt idx="536">
                  <c:v>38243179.168302469</c:v>
                </c:pt>
                <c:pt idx="537">
                  <c:v>35172541.094485961</c:v>
                </c:pt>
                <c:pt idx="538">
                  <c:v>35784565.762044325</c:v>
                </c:pt>
                <c:pt idx="539">
                  <c:v>31208938.077718839</c:v>
                </c:pt>
                <c:pt idx="540">
                  <c:v>33199454.001767173</c:v>
                </c:pt>
                <c:pt idx="541">
                  <c:v>34785211.760238484</c:v>
                </c:pt>
                <c:pt idx="542">
                  <c:v>35040855.917826883</c:v>
                </c:pt>
                <c:pt idx="543">
                  <c:v>36413908.883711398</c:v>
                </c:pt>
                <c:pt idx="544">
                  <c:v>32878834.140456334</c:v>
                </c:pt>
                <c:pt idx="545">
                  <c:v>34762589.842067912</c:v>
                </c:pt>
                <c:pt idx="546">
                  <c:v>35334870.438762143</c:v>
                </c:pt>
                <c:pt idx="547">
                  <c:v>33683492.583241351</c:v>
                </c:pt>
                <c:pt idx="548">
                  <c:v>34659882.338080794</c:v>
                </c:pt>
                <c:pt idx="549">
                  <c:v>35152991.145860679</c:v>
                </c:pt>
                <c:pt idx="550">
                  <c:v>36628139.179946981</c:v>
                </c:pt>
                <c:pt idx="551">
                  <c:v>37182407.783170976</c:v>
                </c:pt>
                <c:pt idx="552">
                  <c:v>36837785.976670541</c:v>
                </c:pt>
                <c:pt idx="553">
                  <c:v>33400938.277991109</c:v>
                </c:pt>
                <c:pt idx="554">
                  <c:v>28917039.568925466</c:v>
                </c:pt>
                <c:pt idx="555">
                  <c:v>32274839.402668349</c:v>
                </c:pt>
                <c:pt idx="556">
                  <c:v>33748958.56693802</c:v>
                </c:pt>
                <c:pt idx="557">
                  <c:v>34209387.355934031</c:v>
                </c:pt>
                <c:pt idx="558">
                  <c:v>35182263.840282053</c:v>
                </c:pt>
                <c:pt idx="559">
                  <c:v>37467218.678477839</c:v>
                </c:pt>
                <c:pt idx="560">
                  <c:v>35644476.758328795</c:v>
                </c:pt>
                <c:pt idx="561">
                  <c:v>34206227.830966078</c:v>
                </c:pt>
                <c:pt idx="562">
                  <c:v>37568052.568296246</c:v>
                </c:pt>
                <c:pt idx="563">
                  <c:v>38366653.885316946</c:v>
                </c:pt>
                <c:pt idx="564">
                  <c:v>38276575.928949334</c:v>
                </c:pt>
                <c:pt idx="565">
                  <c:v>39767781.167786457</c:v>
                </c:pt>
                <c:pt idx="566">
                  <c:v>42862776.151891686</c:v>
                </c:pt>
                <c:pt idx="567">
                  <c:v>44324054.566896945</c:v>
                </c:pt>
                <c:pt idx="568">
                  <c:v>44485086.336737074</c:v>
                </c:pt>
                <c:pt idx="569">
                  <c:v>45901957.017654561</c:v>
                </c:pt>
                <c:pt idx="570">
                  <c:v>46161726.934030145</c:v>
                </c:pt>
                <c:pt idx="571">
                  <c:v>47426822.698236629</c:v>
                </c:pt>
                <c:pt idx="572">
                  <c:v>45499439.191899911</c:v>
                </c:pt>
                <c:pt idx="573">
                  <c:v>49617934.155798256</c:v>
                </c:pt>
                <c:pt idx="574">
                  <c:v>48663816.437455565</c:v>
                </c:pt>
                <c:pt idx="575">
                  <c:v>51442283.567438759</c:v>
                </c:pt>
                <c:pt idx="576">
                  <c:v>48546925.80927369</c:v>
                </c:pt>
                <c:pt idx="577">
                  <c:v>46776267.613091834</c:v>
                </c:pt>
                <c:pt idx="578">
                  <c:v>51065978.386791117</c:v>
                </c:pt>
                <c:pt idx="579">
                  <c:v>49465792.220658578</c:v>
                </c:pt>
                <c:pt idx="580">
                  <c:v>48863759.509077609</c:v>
                </c:pt>
                <c:pt idx="581">
                  <c:v>47012882.472120799</c:v>
                </c:pt>
                <c:pt idx="582">
                  <c:v>50195259.660457015</c:v>
                </c:pt>
                <c:pt idx="583">
                  <c:v>49929785.356048666</c:v>
                </c:pt>
                <c:pt idx="584">
                  <c:v>46899819.61005678</c:v>
                </c:pt>
                <c:pt idx="585">
                  <c:v>51831901.407268353</c:v>
                </c:pt>
                <c:pt idx="586">
                  <c:v>50524546.778589979</c:v>
                </c:pt>
                <c:pt idx="587">
                  <c:v>45001618.143612497</c:v>
                </c:pt>
                <c:pt idx="588">
                  <c:v>47148026.434911549</c:v>
                </c:pt>
                <c:pt idx="589">
                  <c:v>47877350.538857527</c:v>
                </c:pt>
                <c:pt idx="590">
                  <c:v>48099826.069218621</c:v>
                </c:pt>
                <c:pt idx="591">
                  <c:v>49884144.804974161</c:v>
                </c:pt>
                <c:pt idx="592">
                  <c:v>50939596.42085705</c:v>
                </c:pt>
                <c:pt idx="593">
                  <c:v>55962181.242212735</c:v>
                </c:pt>
                <c:pt idx="594">
                  <c:v>56708632.696538642</c:v>
                </c:pt>
                <c:pt idx="595">
                  <c:v>56778708.174714707</c:v>
                </c:pt>
                <c:pt idx="596">
                  <c:v>55256729.54728622</c:v>
                </c:pt>
                <c:pt idx="597">
                  <c:v>54559014.98013442</c:v>
                </c:pt>
                <c:pt idx="598">
                  <c:v>57955089.391396351</c:v>
                </c:pt>
                <c:pt idx="599">
                  <c:v>57373455.33599817</c:v>
                </c:pt>
                <c:pt idx="600">
                  <c:v>61527590.529895335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1C-4398-8A33-08CCC77652FE}"/>
            </c:ext>
          </c:extLst>
        </c:ser>
        <c:ser>
          <c:idx val="0"/>
          <c:order val="1"/>
          <c:tx>
            <c:strRef>
              <c:f>'資産(円) (1974～)'!$G$1:$G$2</c:f>
              <c:strCache>
                <c:ptCount val="2"/>
                <c:pt idx="0">
                  <c:v>資産額（4.5％）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'資産(円) (1974～)'!$G$3:$G$603</c:f>
              <c:numCache>
                <c:formatCode>#,##0_ ;[Red]\-#,##0\ </c:formatCode>
                <c:ptCount val="601"/>
                <c:pt idx="0">
                  <c:v>60000000</c:v>
                </c:pt>
                <c:pt idx="1">
                  <c:v>57488622.641155533</c:v>
                </c:pt>
                <c:pt idx="2">
                  <c:v>53519181.245996222</c:v>
                </c:pt>
                <c:pt idx="3">
                  <c:v>51867381.155710697</c:v>
                </c:pt>
                <c:pt idx="4">
                  <c:v>50312669.821587704</c:v>
                </c:pt>
                <c:pt idx="5">
                  <c:v>49757762.935138673</c:v>
                </c:pt>
                <c:pt idx="6">
                  <c:v>47923735.435371049</c:v>
                </c:pt>
                <c:pt idx="7">
                  <c:v>44053406.411566935</c:v>
                </c:pt>
                <c:pt idx="8">
                  <c:v>37983443.900336824</c:v>
                </c:pt>
                <c:pt idx="9">
                  <c:v>44191415.288061038</c:v>
                </c:pt>
                <c:pt idx="10">
                  <c:v>41663745.082986265</c:v>
                </c:pt>
                <c:pt idx="11">
                  <c:v>40697041.754443705</c:v>
                </c:pt>
                <c:pt idx="12">
                  <c:v>45008642.031201161</c:v>
                </c:pt>
                <c:pt idx="13">
                  <c:v>45634701.323183537</c:v>
                </c:pt>
                <c:pt idx="14">
                  <c:v>47633469.137167744</c:v>
                </c:pt>
                <c:pt idx="15">
                  <c:v>49352776.179483958</c:v>
                </c:pt>
                <c:pt idx="16">
                  <c:v>51186127.21961695</c:v>
                </c:pt>
                <c:pt idx="17">
                  <c:v>53987049.894536234</c:v>
                </c:pt>
                <c:pt idx="18">
                  <c:v>50453472.489484496</c:v>
                </c:pt>
                <c:pt idx="19">
                  <c:v>49211850.355347946</c:v>
                </c:pt>
                <c:pt idx="20">
                  <c:v>48059899.042839818</c:v>
                </c:pt>
                <c:pt idx="21">
                  <c:v>50610455.95898933</c:v>
                </c:pt>
                <c:pt idx="22">
                  <c:v>51871397.03834378</c:v>
                </c:pt>
                <c:pt idx="23">
                  <c:v>51394532.760530114</c:v>
                </c:pt>
                <c:pt idx="24">
                  <c:v>56969172.6819361</c:v>
                </c:pt>
                <c:pt idx="25">
                  <c:v>55807145.428197853</c:v>
                </c:pt>
                <c:pt idx="26">
                  <c:v>56809323.195164695</c:v>
                </c:pt>
                <c:pt idx="27">
                  <c:v>55858402.8578289</c:v>
                </c:pt>
                <c:pt idx="28">
                  <c:v>55015144.509130567</c:v>
                </c:pt>
                <c:pt idx="29">
                  <c:v>56650429.203583561</c:v>
                </c:pt>
                <c:pt idx="30">
                  <c:v>55080868.579641171</c:v>
                </c:pt>
                <c:pt idx="31">
                  <c:v>53843049.535017908</c:v>
                </c:pt>
                <c:pt idx="32">
                  <c:v>54363297.298020683</c:v>
                </c:pt>
                <c:pt idx="33">
                  <c:v>54321073.459080629</c:v>
                </c:pt>
                <c:pt idx="34">
                  <c:v>54169932.697909757</c:v>
                </c:pt>
                <c:pt idx="35">
                  <c:v>56019173.498231925</c:v>
                </c:pt>
                <c:pt idx="36">
                  <c:v>52117798.336537845</c:v>
                </c:pt>
                <c:pt idx="37">
                  <c:v>49770368.363486297</c:v>
                </c:pt>
                <c:pt idx="38">
                  <c:v>47936330.566890664</c:v>
                </c:pt>
                <c:pt idx="39">
                  <c:v>47759076.196067929</c:v>
                </c:pt>
                <c:pt idx="40">
                  <c:v>46326242.935596004</c:v>
                </c:pt>
                <c:pt idx="41">
                  <c:v>46510218.635399088</c:v>
                </c:pt>
                <c:pt idx="42">
                  <c:v>45399059.881341822</c:v>
                </c:pt>
                <c:pt idx="43">
                  <c:v>44332040.13863945</c:v>
                </c:pt>
                <c:pt idx="44">
                  <c:v>43368890.235137053</c:v>
                </c:pt>
                <c:pt idx="45">
                  <c:v>38969197.020611696</c:v>
                </c:pt>
                <c:pt idx="46">
                  <c:v>38972551.039884284</c:v>
                </c:pt>
                <c:pt idx="47">
                  <c:v>38211419.744623177</c:v>
                </c:pt>
                <c:pt idx="48">
                  <c:v>35879460.554474354</c:v>
                </c:pt>
                <c:pt idx="49">
                  <c:v>34257662.179662399</c:v>
                </c:pt>
                <c:pt idx="50">
                  <c:v>33678941.94193849</c:v>
                </c:pt>
                <c:pt idx="51">
                  <c:v>35548363.284893401</c:v>
                </c:pt>
                <c:pt idx="52">
                  <c:v>34896303.113593362</c:v>
                </c:pt>
                <c:pt idx="53">
                  <c:v>31326985.32917361</c:v>
                </c:pt>
                <c:pt idx="54">
                  <c:v>30429417.552182499</c:v>
                </c:pt>
                <c:pt idx="55">
                  <c:v>31217734.277003046</c:v>
                </c:pt>
                <c:pt idx="56">
                  <c:v>30551317.694693565</c:v>
                </c:pt>
                <c:pt idx="57">
                  <c:v>26109975.475224946</c:v>
                </c:pt>
                <c:pt idx="58">
                  <c:v>29216246.724869899</c:v>
                </c:pt>
                <c:pt idx="59">
                  <c:v>28709914.932198938</c:v>
                </c:pt>
                <c:pt idx="60">
                  <c:v>30838254.852108691</c:v>
                </c:pt>
                <c:pt idx="61">
                  <c:v>29557409.687149651</c:v>
                </c:pt>
                <c:pt idx="62">
                  <c:v>32029013.941752385</c:v>
                </c:pt>
                <c:pt idx="63">
                  <c:v>33726634.789681129</c:v>
                </c:pt>
                <c:pt idx="64">
                  <c:v>32398715.605026465</c:v>
                </c:pt>
                <c:pt idx="65">
                  <c:v>33035153.865404323</c:v>
                </c:pt>
                <c:pt idx="66">
                  <c:v>32932282.018989805</c:v>
                </c:pt>
                <c:pt idx="67">
                  <c:v>35047393.976733297</c:v>
                </c:pt>
                <c:pt idx="68">
                  <c:v>35474364.5543404</c:v>
                </c:pt>
                <c:pt idx="69">
                  <c:v>34781860.477518059</c:v>
                </c:pt>
                <c:pt idx="70">
                  <c:v>37820157.120129213</c:v>
                </c:pt>
                <c:pt idx="71">
                  <c:v>36805402.505005725</c:v>
                </c:pt>
                <c:pt idx="72">
                  <c:v>38544168.619619988</c:v>
                </c:pt>
                <c:pt idx="73">
                  <c:v>40124198.276601031</c:v>
                </c:pt>
                <c:pt idx="74">
                  <c:v>35572721.462233163</c:v>
                </c:pt>
                <c:pt idx="75">
                  <c:v>35240540.730684668</c:v>
                </c:pt>
                <c:pt idx="76">
                  <c:v>34135786.215679467</c:v>
                </c:pt>
                <c:pt idx="77">
                  <c:v>34344031.788759165</c:v>
                </c:pt>
                <c:pt idx="78">
                  <c:v>37598644.58222001</c:v>
                </c:pt>
                <c:pt idx="79">
                  <c:v>36214249.447340444</c:v>
                </c:pt>
                <c:pt idx="80">
                  <c:v>35506065.733491547</c:v>
                </c:pt>
                <c:pt idx="81">
                  <c:v>35884126.854458198</c:v>
                </c:pt>
                <c:pt idx="82">
                  <c:v>40371169.495022148</c:v>
                </c:pt>
                <c:pt idx="83">
                  <c:v>36345854.32902471</c:v>
                </c:pt>
                <c:pt idx="84">
                  <c:v>35074813.15904139</c:v>
                </c:pt>
                <c:pt idx="85">
                  <c:v>35833038.474573947</c:v>
                </c:pt>
                <c:pt idx="86">
                  <c:v>37173587.024826042</c:v>
                </c:pt>
                <c:pt idx="87">
                  <c:v>36853337.354629047</c:v>
                </c:pt>
                <c:pt idx="88">
                  <c:v>37950112.378410637</c:v>
                </c:pt>
                <c:pt idx="89">
                  <c:v>37828312.056587115</c:v>
                </c:pt>
                <c:pt idx="90">
                  <c:v>39774137.324425727</c:v>
                </c:pt>
                <c:pt idx="91">
                  <c:v>35543029.401914507</c:v>
                </c:pt>
                <c:pt idx="92">
                  <c:v>33665833.71851024</c:v>
                </c:pt>
                <c:pt idx="93">
                  <c:v>35169940.732601434</c:v>
                </c:pt>
                <c:pt idx="94">
                  <c:v>33320475.465918344</c:v>
                </c:pt>
                <c:pt idx="95">
                  <c:v>32936771.446908265</c:v>
                </c:pt>
                <c:pt idx="96">
                  <c:v>33386831.676203914</c:v>
                </c:pt>
                <c:pt idx="97">
                  <c:v>32368554.632086013</c:v>
                </c:pt>
                <c:pt idx="98">
                  <c:v>33301370.207069762</c:v>
                </c:pt>
                <c:pt idx="99">
                  <c:v>32678949.775581889</c:v>
                </c:pt>
                <c:pt idx="100">
                  <c:v>32164685.392021805</c:v>
                </c:pt>
                <c:pt idx="101">
                  <c:v>32801221.271257289</c:v>
                </c:pt>
                <c:pt idx="102">
                  <c:v>32215494.728413016</c:v>
                </c:pt>
                <c:pt idx="103">
                  <c:v>36141837.869451605</c:v>
                </c:pt>
                <c:pt idx="104">
                  <c:v>37196298.829664826</c:v>
                </c:pt>
                <c:pt idx="105">
                  <c:v>42435850.897089124</c:v>
                </c:pt>
                <c:pt idx="106">
                  <c:v>39312510.522206664</c:v>
                </c:pt>
                <c:pt idx="107">
                  <c:v>37362498.774889529</c:v>
                </c:pt>
                <c:pt idx="108">
                  <c:v>39222483.535523921</c:v>
                </c:pt>
                <c:pt idx="109">
                  <c:v>39407584.433125101</c:v>
                </c:pt>
                <c:pt idx="110">
                  <c:v>40685326.858690508</c:v>
                </c:pt>
                <c:pt idx="111">
                  <c:v>43384926.725467987</c:v>
                </c:pt>
                <c:pt idx="112">
                  <c:v>42720558.458036304</c:v>
                </c:pt>
                <c:pt idx="113">
                  <c:v>43954242.352869533</c:v>
                </c:pt>
                <c:pt idx="114">
                  <c:v>42835488.724284701</c:v>
                </c:pt>
                <c:pt idx="115">
                  <c:v>43939381.586893603</c:v>
                </c:pt>
                <c:pt idx="116">
                  <c:v>42217441.97477448</c:v>
                </c:pt>
                <c:pt idx="117">
                  <c:v>41066008.854627535</c:v>
                </c:pt>
                <c:pt idx="118">
                  <c:v>41279908.235789195</c:v>
                </c:pt>
                <c:pt idx="119">
                  <c:v>40552966.047994718</c:v>
                </c:pt>
                <c:pt idx="120">
                  <c:v>40469235.814245068</c:v>
                </c:pt>
                <c:pt idx="121">
                  <c:v>38464450.116405085</c:v>
                </c:pt>
                <c:pt idx="122">
                  <c:v>37309053.250969864</c:v>
                </c:pt>
                <c:pt idx="123">
                  <c:v>37663513.219505362</c:v>
                </c:pt>
                <c:pt idx="124">
                  <c:v>35919303.06444338</c:v>
                </c:pt>
                <c:pt idx="125">
                  <c:v>37226028.050892629</c:v>
                </c:pt>
                <c:pt idx="126">
                  <c:v>37619764.469893619</c:v>
                </c:pt>
                <c:pt idx="127">
                  <c:v>40816381.121005587</c:v>
                </c:pt>
                <c:pt idx="128">
                  <c:v>41290112.804065049</c:v>
                </c:pt>
                <c:pt idx="129">
                  <c:v>40860277.605169468</c:v>
                </c:pt>
                <c:pt idx="130">
                  <c:v>40315904.273905858</c:v>
                </c:pt>
                <c:pt idx="131">
                  <c:v>41675749.730369665</c:v>
                </c:pt>
                <c:pt idx="132">
                  <c:v>45104072.086306401</c:v>
                </c:pt>
                <c:pt idx="133">
                  <c:v>46102138.921684995</c:v>
                </c:pt>
                <c:pt idx="134">
                  <c:v>44245864.20300857</c:v>
                </c:pt>
                <c:pt idx="135">
                  <c:v>43908834.198656678</c:v>
                </c:pt>
                <c:pt idx="136">
                  <c:v>46003787.740158036</c:v>
                </c:pt>
                <c:pt idx="137">
                  <c:v>45814329.061835542</c:v>
                </c:pt>
                <c:pt idx="138">
                  <c:v>43170224.922255427</c:v>
                </c:pt>
                <c:pt idx="139">
                  <c:v>42892854.244870745</c:v>
                </c:pt>
                <c:pt idx="140">
                  <c:v>37277325.180245198</c:v>
                </c:pt>
                <c:pt idx="141">
                  <c:v>37751958.887122825</c:v>
                </c:pt>
                <c:pt idx="142">
                  <c:v>38189038.262879506</c:v>
                </c:pt>
                <c:pt idx="143">
                  <c:v>39313659.904699557</c:v>
                </c:pt>
                <c:pt idx="144">
                  <c:v>37619125.997943446</c:v>
                </c:pt>
                <c:pt idx="145">
                  <c:v>37622639.131140776</c:v>
                </c:pt>
                <c:pt idx="146">
                  <c:v>38736754.004043393</c:v>
                </c:pt>
                <c:pt idx="147">
                  <c:v>35813555.925458319</c:v>
                </c:pt>
                <c:pt idx="148">
                  <c:v>38933592.334674008</c:v>
                </c:pt>
                <c:pt idx="149">
                  <c:v>36836912.013854906</c:v>
                </c:pt>
                <c:pt idx="150">
                  <c:v>32345995.300296474</c:v>
                </c:pt>
                <c:pt idx="151">
                  <c:v>34579177.099790327</c:v>
                </c:pt>
                <c:pt idx="152">
                  <c:v>31360899.850561231</c:v>
                </c:pt>
                <c:pt idx="153">
                  <c:v>34787269.426028781</c:v>
                </c:pt>
                <c:pt idx="154">
                  <c:v>35020150.331474006</c:v>
                </c:pt>
                <c:pt idx="155">
                  <c:v>33017063.171240464</c:v>
                </c:pt>
                <c:pt idx="156">
                  <c:v>36045030.807445735</c:v>
                </c:pt>
                <c:pt idx="157">
                  <c:v>37053645.266536206</c:v>
                </c:pt>
                <c:pt idx="158">
                  <c:v>35927989.670512959</c:v>
                </c:pt>
                <c:pt idx="159">
                  <c:v>34067823.883086927</c:v>
                </c:pt>
                <c:pt idx="160">
                  <c:v>34884092.079143979</c:v>
                </c:pt>
                <c:pt idx="161">
                  <c:v>37015487.176390015</c:v>
                </c:pt>
                <c:pt idx="162">
                  <c:v>39397510.253418073</c:v>
                </c:pt>
                <c:pt idx="163">
                  <c:v>38330322.495859064</c:v>
                </c:pt>
                <c:pt idx="164">
                  <c:v>38427145.963330306</c:v>
                </c:pt>
                <c:pt idx="165">
                  <c:v>28178800.958618362</c:v>
                </c:pt>
                <c:pt idx="166">
                  <c:v>24435055.278704956</c:v>
                </c:pt>
                <c:pt idx="167">
                  <c:v>23780897.215146668</c:v>
                </c:pt>
                <c:pt idx="168">
                  <c:v>25843809.72869885</c:v>
                </c:pt>
                <c:pt idx="169">
                  <c:v>26847062.43174772</c:v>
                </c:pt>
                <c:pt idx="170">
                  <c:v>24850044.334159754</c:v>
                </c:pt>
                <c:pt idx="171">
                  <c:v>25024985.042709917</c:v>
                </c:pt>
                <c:pt idx="172">
                  <c:v>24915636.606215067</c:v>
                </c:pt>
                <c:pt idx="173">
                  <c:v>27517763.221390195</c:v>
                </c:pt>
                <c:pt idx="174">
                  <c:v>27045472.633617368</c:v>
                </c:pt>
                <c:pt idx="175">
                  <c:v>26454645.050889924</c:v>
                </c:pt>
                <c:pt idx="176">
                  <c:v>26752798.625113443</c:v>
                </c:pt>
                <c:pt idx="177">
                  <c:v>25498501.537772872</c:v>
                </c:pt>
                <c:pt idx="178">
                  <c:v>24076134.013177864</c:v>
                </c:pt>
                <c:pt idx="179">
                  <c:v>24836040.691558443</c:v>
                </c:pt>
                <c:pt idx="180">
                  <c:v>27536644.922891703</c:v>
                </c:pt>
                <c:pt idx="181">
                  <c:v>25770829.876024708</c:v>
                </c:pt>
                <c:pt idx="182">
                  <c:v>27303331.579686768</c:v>
                </c:pt>
                <c:pt idx="183">
                  <c:v>28465388.381503984</c:v>
                </c:pt>
                <c:pt idx="184">
                  <c:v>31345436.873605251</c:v>
                </c:pt>
                <c:pt idx="185">
                  <c:v>31234696.509969462</c:v>
                </c:pt>
                <c:pt idx="186">
                  <c:v>32105582.702854149</c:v>
                </c:pt>
                <c:pt idx="187">
                  <c:v>34202373.537928566</c:v>
                </c:pt>
                <c:pt idx="188">
                  <c:v>32578708.610710662</c:v>
                </c:pt>
                <c:pt idx="189">
                  <c:v>32245539.104514472</c:v>
                </c:pt>
                <c:pt idx="190">
                  <c:v>32595257.874601666</c:v>
                </c:pt>
                <c:pt idx="191">
                  <c:v>33271011.414424349</c:v>
                </c:pt>
                <c:pt idx="192">
                  <c:v>30920145.138938919</c:v>
                </c:pt>
                <c:pt idx="193">
                  <c:v>31882507.158396322</c:v>
                </c:pt>
                <c:pt idx="194">
                  <c:v>34405570.298216246</c:v>
                </c:pt>
                <c:pt idx="195">
                  <c:v>33471877.138437629</c:v>
                </c:pt>
                <c:pt idx="196">
                  <c:v>34897022.531189613</c:v>
                </c:pt>
                <c:pt idx="197">
                  <c:v>34293939.509957969</c:v>
                </c:pt>
                <c:pt idx="198">
                  <c:v>32499157.25363775</c:v>
                </c:pt>
                <c:pt idx="199">
                  <c:v>28765893.607771739</c:v>
                </c:pt>
                <c:pt idx="200">
                  <c:v>25995222.983129263</c:v>
                </c:pt>
                <c:pt idx="201">
                  <c:v>24042389.896528933</c:v>
                </c:pt>
                <c:pt idx="202">
                  <c:v>25876070.349030163</c:v>
                </c:pt>
                <c:pt idx="203">
                  <c:v>26821494.599558268</c:v>
                </c:pt>
                <c:pt idx="204">
                  <c:v>26812848.84562565</c:v>
                </c:pt>
                <c:pt idx="205">
                  <c:v>28731616.944103874</c:v>
                </c:pt>
                <c:pt idx="206">
                  <c:v>30836685.744633827</c:v>
                </c:pt>
                <c:pt idx="207">
                  <c:v>29673840.664347649</c:v>
                </c:pt>
                <c:pt idx="208">
                  <c:v>31069274.408560324</c:v>
                </c:pt>
                <c:pt idx="209">
                  <c:v>29264370.056744128</c:v>
                </c:pt>
                <c:pt idx="210">
                  <c:v>30228033.795443837</c:v>
                </c:pt>
                <c:pt idx="211">
                  <c:v>30473600.655574944</c:v>
                </c:pt>
                <c:pt idx="212">
                  <c:v>28791558.872246251</c:v>
                </c:pt>
                <c:pt idx="213">
                  <c:v>28405115.670365375</c:v>
                </c:pt>
                <c:pt idx="214">
                  <c:v>26826940.463830955</c:v>
                </c:pt>
                <c:pt idx="215">
                  <c:v>28403140.105111372</c:v>
                </c:pt>
                <c:pt idx="216">
                  <c:v>27777237.301407628</c:v>
                </c:pt>
                <c:pt idx="217">
                  <c:v>28624702.018447835</c:v>
                </c:pt>
                <c:pt idx="218">
                  <c:v>28576623.188892677</c:v>
                </c:pt>
                <c:pt idx="219">
                  <c:v>29259212.620957252</c:v>
                </c:pt>
                <c:pt idx="220">
                  <c:v>27811006.270187605</c:v>
                </c:pt>
                <c:pt idx="221">
                  <c:v>26705192.678072769</c:v>
                </c:pt>
                <c:pt idx="222">
                  <c:v>27864738.573733099</c:v>
                </c:pt>
                <c:pt idx="223">
                  <c:v>26031417.245534588</c:v>
                </c:pt>
                <c:pt idx="224">
                  <c:v>25413177.582971498</c:v>
                </c:pt>
                <c:pt idx="225">
                  <c:v>25933550.096007865</c:v>
                </c:pt>
                <c:pt idx="226">
                  <c:v>26729618.246768508</c:v>
                </c:pt>
                <c:pt idx="227">
                  <c:v>26859475.608878709</c:v>
                </c:pt>
                <c:pt idx="228">
                  <c:v>26828063.510439336</c:v>
                </c:pt>
                <c:pt idx="229">
                  <c:v>25417599.259935141</c:v>
                </c:pt>
                <c:pt idx="230">
                  <c:v>24989855.387640044</c:v>
                </c:pt>
                <c:pt idx="231">
                  <c:v>23343443.016941182</c:v>
                </c:pt>
                <c:pt idx="232">
                  <c:v>22751415.087905776</c:v>
                </c:pt>
                <c:pt idx="233">
                  <c:v>22469141.944777567</c:v>
                </c:pt>
                <c:pt idx="234">
                  <c:v>21772487.691472154</c:v>
                </c:pt>
                <c:pt idx="235">
                  <c:v>22224228.506250408</c:v>
                </c:pt>
                <c:pt idx="236">
                  <c:v>22063162.079228055</c:v>
                </c:pt>
                <c:pt idx="237">
                  <c:v>22773045.008676391</c:v>
                </c:pt>
                <c:pt idx="238">
                  <c:v>22401249.594436418</c:v>
                </c:pt>
                <c:pt idx="239">
                  <c:v>22924855.727995668</c:v>
                </c:pt>
                <c:pt idx="240">
                  <c:v>22823712.866367336</c:v>
                </c:pt>
                <c:pt idx="241">
                  <c:v>20986399.861071162</c:v>
                </c:pt>
                <c:pt idx="242">
                  <c:v>19466804.91754631</c:v>
                </c:pt>
                <c:pt idx="243">
                  <c:v>19391287.652699362</c:v>
                </c:pt>
                <c:pt idx="244">
                  <c:v>19928117.947738335</c:v>
                </c:pt>
                <c:pt idx="245">
                  <c:v>17991575.563167449</c:v>
                </c:pt>
                <c:pt idx="246">
                  <c:v>18642492.763003826</c:v>
                </c:pt>
                <c:pt idx="247">
                  <c:v>19116493.102699842</c:v>
                </c:pt>
                <c:pt idx="248">
                  <c:v>18195400.732796405</c:v>
                </c:pt>
                <c:pt idx="249">
                  <c:v>17946216.807896938</c:v>
                </c:pt>
                <c:pt idx="250">
                  <c:v>17377002.416468248</c:v>
                </c:pt>
                <c:pt idx="251">
                  <c:v>17477744.905217029</c:v>
                </c:pt>
                <c:pt idx="252">
                  <c:v>17675265.500949163</c:v>
                </c:pt>
                <c:pt idx="253">
                  <c:v>17567288.267112643</c:v>
                </c:pt>
                <c:pt idx="254">
                  <c:v>15934055.877492756</c:v>
                </c:pt>
                <c:pt idx="255">
                  <c:v>15710096.369491052</c:v>
                </c:pt>
                <c:pt idx="256">
                  <c:v>16111596.724040471</c:v>
                </c:pt>
                <c:pt idx="257">
                  <c:v>16241106.877800241</c:v>
                </c:pt>
                <c:pt idx="258">
                  <c:v>17290814.066605046</c:v>
                </c:pt>
                <c:pt idx="259">
                  <c:v>18823402.261030816</c:v>
                </c:pt>
                <c:pt idx="260">
                  <c:v>19825300.507203426</c:v>
                </c:pt>
                <c:pt idx="261">
                  <c:v>19936437.31455582</c:v>
                </c:pt>
                <c:pt idx="262">
                  <c:v>20556260.559454344</c:v>
                </c:pt>
                <c:pt idx="263">
                  <c:v>20939680.930986062</c:v>
                </c:pt>
                <c:pt idx="264">
                  <c:v>22171784.190042112</c:v>
                </c:pt>
                <c:pt idx="265">
                  <c:v>21725123.632193282</c:v>
                </c:pt>
                <c:pt idx="266">
                  <c:v>22071565.042154472</c:v>
                </c:pt>
                <c:pt idx="267">
                  <c:v>21690105.941641182</c:v>
                </c:pt>
                <c:pt idx="268">
                  <c:v>22603130.005757488</c:v>
                </c:pt>
                <c:pt idx="269">
                  <c:v>22777211.965635624</c:v>
                </c:pt>
                <c:pt idx="270">
                  <c:v>20935613.488678943</c:v>
                </c:pt>
                <c:pt idx="271">
                  <c:v>21527889.969219476</c:v>
                </c:pt>
                <c:pt idx="272">
                  <c:v>22978175.237402339</c:v>
                </c:pt>
                <c:pt idx="273">
                  <c:v>23911888.091949832</c:v>
                </c:pt>
                <c:pt idx="274">
                  <c:v>25407678.825198345</c:v>
                </c:pt>
                <c:pt idx="275">
                  <c:v>25083932.976467285</c:v>
                </c:pt>
                <c:pt idx="276">
                  <c:v>27660345.404564358</c:v>
                </c:pt>
                <c:pt idx="277">
                  <c:v>27301349.56426359</c:v>
                </c:pt>
                <c:pt idx="278">
                  <c:v>26707296.705173623</c:v>
                </c:pt>
                <c:pt idx="279">
                  <c:v>28802794.032999743</c:v>
                </c:pt>
                <c:pt idx="280">
                  <c:v>27642565.643515963</c:v>
                </c:pt>
                <c:pt idx="281">
                  <c:v>28221377.461426858</c:v>
                </c:pt>
                <c:pt idx="282">
                  <c:v>31250959.063418295</c:v>
                </c:pt>
                <c:pt idx="283">
                  <c:v>29814234.594701089</c:v>
                </c:pt>
                <c:pt idx="284">
                  <c:v>31083030.034251433</c:v>
                </c:pt>
                <c:pt idx="285">
                  <c:v>29753982.418981995</c:v>
                </c:pt>
                <c:pt idx="286">
                  <c:v>32787021.324398559</c:v>
                </c:pt>
                <c:pt idx="287">
                  <c:v>33796749.078531221</c:v>
                </c:pt>
                <c:pt idx="288">
                  <c:v>32971182.770738754</c:v>
                </c:pt>
                <c:pt idx="289">
                  <c:v>34818863.372335419</c:v>
                </c:pt>
                <c:pt idx="290">
                  <c:v>38362299.8505494</c:v>
                </c:pt>
                <c:pt idx="291">
                  <c:v>38374975.770439282</c:v>
                </c:pt>
                <c:pt idx="292">
                  <c:v>39138226.300506227</c:v>
                </c:pt>
                <c:pt idx="293">
                  <c:v>40442108.213909008</c:v>
                </c:pt>
                <c:pt idx="294">
                  <c:v>41490924.261376388</c:v>
                </c:pt>
                <c:pt idx="295">
                  <c:v>33870022.404867843</c:v>
                </c:pt>
                <c:pt idx="296">
                  <c:v>35029649.148286402</c:v>
                </c:pt>
                <c:pt idx="297">
                  <c:v>31895072.025659315</c:v>
                </c:pt>
                <c:pt idx="298">
                  <c:v>35653350.879538052</c:v>
                </c:pt>
                <c:pt idx="299">
                  <c:v>34440320.517930947</c:v>
                </c:pt>
                <c:pt idx="300">
                  <c:v>36577857.661468841</c:v>
                </c:pt>
                <c:pt idx="301">
                  <c:v>36009741.808766715</c:v>
                </c:pt>
                <c:pt idx="302">
                  <c:v>37134539.168517374</c:v>
                </c:pt>
                <c:pt idx="303">
                  <c:v>38529457.99482017</c:v>
                </c:pt>
                <c:pt idx="304">
                  <c:v>37983947.146597996</c:v>
                </c:pt>
                <c:pt idx="305">
                  <c:v>39698158.236132078</c:v>
                </c:pt>
                <c:pt idx="306">
                  <c:v>36106754.978618436</c:v>
                </c:pt>
                <c:pt idx="307">
                  <c:v>34151759.22957103</c:v>
                </c:pt>
                <c:pt idx="308">
                  <c:v>31929450.794709578</c:v>
                </c:pt>
                <c:pt idx="309">
                  <c:v>32992908.204640113</c:v>
                </c:pt>
                <c:pt idx="310">
                  <c:v>32761121.638852134</c:v>
                </c:pt>
                <c:pt idx="311">
                  <c:v>34457701.00279773</c:v>
                </c:pt>
                <c:pt idx="312">
                  <c:v>34126505.428083874</c:v>
                </c:pt>
                <c:pt idx="313">
                  <c:v>34096767.720696814</c:v>
                </c:pt>
                <c:pt idx="314">
                  <c:v>34644729.683882132</c:v>
                </c:pt>
                <c:pt idx="315">
                  <c:v>35120758.322009496</c:v>
                </c:pt>
                <c:pt idx="316">
                  <c:v>33951409.676869437</c:v>
                </c:pt>
                <c:pt idx="317">
                  <c:v>34012407.172297113</c:v>
                </c:pt>
                <c:pt idx="318">
                  <c:v>34308097.178905107</c:v>
                </c:pt>
                <c:pt idx="319">
                  <c:v>35247401.555258758</c:v>
                </c:pt>
                <c:pt idx="320">
                  <c:v>33581554.521216914</c:v>
                </c:pt>
                <c:pt idx="321">
                  <c:v>33471767.676704146</c:v>
                </c:pt>
                <c:pt idx="322">
                  <c:v>30956714.812960479</c:v>
                </c:pt>
                <c:pt idx="323">
                  <c:v>31964254.540548373</c:v>
                </c:pt>
                <c:pt idx="324">
                  <c:v>33442581.125627272</c:v>
                </c:pt>
                <c:pt idx="325">
                  <c:v>30384262.444584012</c:v>
                </c:pt>
                <c:pt idx="326">
                  <c:v>30363380.043503236</c:v>
                </c:pt>
                <c:pt idx="327">
                  <c:v>31784110.698971819</c:v>
                </c:pt>
                <c:pt idx="328">
                  <c:v>30588284.953240182</c:v>
                </c:pt>
                <c:pt idx="329">
                  <c:v>30991512.825393021</c:v>
                </c:pt>
                <c:pt idx="330">
                  <c:v>30502484.016373906</c:v>
                </c:pt>
                <c:pt idx="331">
                  <c:v>26913050.865820348</c:v>
                </c:pt>
                <c:pt idx="332">
                  <c:v>24638354.25653705</c:v>
                </c:pt>
                <c:pt idx="333">
                  <c:v>25469816.985455066</c:v>
                </c:pt>
                <c:pt idx="334">
                  <c:v>27394317.522831995</c:v>
                </c:pt>
                <c:pt idx="335">
                  <c:v>29206936.020024445</c:v>
                </c:pt>
                <c:pt idx="336">
                  <c:v>29216894.936842699</c:v>
                </c:pt>
                <c:pt idx="337">
                  <c:v>28132733.562209338</c:v>
                </c:pt>
                <c:pt idx="338">
                  <c:v>28753663.386672512</c:v>
                </c:pt>
                <c:pt idx="339">
                  <c:v>25911315.258668061</c:v>
                </c:pt>
                <c:pt idx="340">
                  <c:v>24584689.741479933</c:v>
                </c:pt>
                <c:pt idx="341">
                  <c:v>21725265.314799082</c:v>
                </c:pt>
                <c:pt idx="342">
                  <c:v>19835721.865026481</c:v>
                </c:pt>
                <c:pt idx="343">
                  <c:v>19454964.163060714</c:v>
                </c:pt>
                <c:pt idx="344">
                  <c:v>17579213.902773734</c:v>
                </c:pt>
                <c:pt idx="345">
                  <c:v>18994676.436127327</c:v>
                </c:pt>
                <c:pt idx="346">
                  <c:v>19853695.689476129</c:v>
                </c:pt>
                <c:pt idx="347">
                  <c:v>17850872.037253644</c:v>
                </c:pt>
                <c:pt idx="348">
                  <c:v>17303180.158991899</c:v>
                </c:pt>
                <c:pt idx="349">
                  <c:v>16531411.23482882</c:v>
                </c:pt>
                <c:pt idx="350">
                  <c:v>16440339.812070517</c:v>
                </c:pt>
                <c:pt idx="351">
                  <c:v>17677185.942760602</c:v>
                </c:pt>
                <c:pt idx="352">
                  <c:v>18398791.196833488</c:v>
                </c:pt>
                <c:pt idx="353">
                  <c:v>18453894.66070288</c:v>
                </c:pt>
                <c:pt idx="354">
                  <c:v>18663031.833259284</c:v>
                </c:pt>
                <c:pt idx="355">
                  <c:v>18188543.617803972</c:v>
                </c:pt>
                <c:pt idx="356">
                  <c:v>16921936.562442333</c:v>
                </c:pt>
                <c:pt idx="357">
                  <c:v>17393213.505968403</c:v>
                </c:pt>
                <c:pt idx="358">
                  <c:v>17225335.63304517</c:v>
                </c:pt>
                <c:pt idx="359">
                  <c:v>17501596.06493891</c:v>
                </c:pt>
                <c:pt idx="360">
                  <c:v>17277114.655784931</c:v>
                </c:pt>
                <c:pt idx="361">
                  <c:v>17864601.989547383</c:v>
                </c:pt>
                <c:pt idx="362">
                  <c:v>16558564.018107552</c:v>
                </c:pt>
                <c:pt idx="363">
                  <c:v>17026804.860208597</c:v>
                </c:pt>
                <c:pt idx="364">
                  <c:v>16851568.454901803</c:v>
                </c:pt>
                <c:pt idx="365">
                  <c:v>16826295.478349216</c:v>
                </c:pt>
                <c:pt idx="366">
                  <c:v>16399113.374480434</c:v>
                </c:pt>
                <c:pt idx="367">
                  <c:v>15883865.543882014</c:v>
                </c:pt>
                <c:pt idx="368">
                  <c:v>15950132.171134863</c:v>
                </c:pt>
                <c:pt idx="369">
                  <c:v>15318346.892220881</c:v>
                </c:pt>
                <c:pt idx="370">
                  <c:v>15264974.744288957</c:v>
                </c:pt>
                <c:pt idx="371">
                  <c:v>15468121.068509039</c:v>
                </c:pt>
                <c:pt idx="372">
                  <c:v>15004811.492183352</c:v>
                </c:pt>
                <c:pt idx="373">
                  <c:v>15206597.984188009</c:v>
                </c:pt>
                <c:pt idx="374">
                  <c:v>15044631.257084854</c:v>
                </c:pt>
                <c:pt idx="375">
                  <c:v>14201743.702887215</c:v>
                </c:pt>
                <c:pt idx="376">
                  <c:v>14921519.672604123</c:v>
                </c:pt>
                <c:pt idx="377">
                  <c:v>15005211.350304412</c:v>
                </c:pt>
                <c:pt idx="378">
                  <c:v>15558556.190247726</c:v>
                </c:pt>
                <c:pt idx="379">
                  <c:v>14908578.42176155</c:v>
                </c:pt>
                <c:pt idx="380">
                  <c:v>15173984.084367534</c:v>
                </c:pt>
                <c:pt idx="381">
                  <c:v>15081766.32220708</c:v>
                </c:pt>
                <c:pt idx="382">
                  <c:v>15826920.136729294</c:v>
                </c:pt>
                <c:pt idx="383">
                  <c:v>15314956.787810957</c:v>
                </c:pt>
                <c:pt idx="384">
                  <c:v>15409285.233804673</c:v>
                </c:pt>
                <c:pt idx="385">
                  <c:v>14999237.866011828</c:v>
                </c:pt>
                <c:pt idx="386">
                  <c:v>15196157.746420734</c:v>
                </c:pt>
                <c:pt idx="387">
                  <c:v>14647537.131920673</c:v>
                </c:pt>
                <c:pt idx="388">
                  <c:v>13813777.405065311</c:v>
                </c:pt>
                <c:pt idx="389">
                  <c:v>13819486.946492171</c:v>
                </c:pt>
                <c:pt idx="390">
                  <c:v>13687832.902938576</c:v>
                </c:pt>
                <c:pt idx="391">
                  <c:v>14088201.285905495</c:v>
                </c:pt>
                <c:pt idx="392">
                  <c:v>14306459.281348813</c:v>
                </c:pt>
                <c:pt idx="393">
                  <c:v>14374850.488985917</c:v>
                </c:pt>
                <c:pt idx="394">
                  <c:v>14244052.559855092</c:v>
                </c:pt>
                <c:pt idx="395">
                  <c:v>14609969.106350379</c:v>
                </c:pt>
                <c:pt idx="396">
                  <c:v>14814375.844299786</c:v>
                </c:pt>
                <c:pt idx="397">
                  <c:v>13983957.817239678</c:v>
                </c:pt>
                <c:pt idx="398">
                  <c:v>13818662.599285083</c:v>
                </c:pt>
                <c:pt idx="399">
                  <c:v>14383976.525290482</c:v>
                </c:pt>
                <c:pt idx="400">
                  <c:v>14913260.824272383</c:v>
                </c:pt>
                <c:pt idx="401">
                  <c:v>14598284.145759629</c:v>
                </c:pt>
                <c:pt idx="402">
                  <c:v>13362534.625118606</c:v>
                </c:pt>
                <c:pt idx="403">
                  <c:v>13006551.779696492</c:v>
                </c:pt>
                <c:pt idx="404">
                  <c:v>13131902.409618687</c:v>
                </c:pt>
                <c:pt idx="405">
                  <c:v>13161922.538990088</c:v>
                </c:pt>
                <c:pt idx="406">
                  <c:v>11909809.855863312</c:v>
                </c:pt>
                <c:pt idx="407">
                  <c:v>11628764.722223893</c:v>
                </c:pt>
                <c:pt idx="408">
                  <c:v>10178122.663269244</c:v>
                </c:pt>
                <c:pt idx="409">
                  <c:v>9353665.1337098889</c:v>
                </c:pt>
                <c:pt idx="410">
                  <c:v>8730479.4333694037</c:v>
                </c:pt>
                <c:pt idx="411">
                  <c:v>9290436.2641213462</c:v>
                </c:pt>
                <c:pt idx="412">
                  <c:v>9304625.7970201075</c:v>
                </c:pt>
                <c:pt idx="413">
                  <c:v>8327344.7775556315</c:v>
                </c:pt>
                <c:pt idx="414">
                  <c:v>8157818.5219707908</c:v>
                </c:pt>
                <c:pt idx="415">
                  <c:v>8104235.192178783</c:v>
                </c:pt>
                <c:pt idx="416">
                  <c:v>6953116.1940748459</c:v>
                </c:pt>
                <c:pt idx="417">
                  <c:v>5142485.7559206234</c:v>
                </c:pt>
                <c:pt idx="418">
                  <c:v>4387674.891749314</c:v>
                </c:pt>
                <c:pt idx="419">
                  <c:v>3973347.0122687398</c:v>
                </c:pt>
                <c:pt idx="420">
                  <c:v>3379151.4040834797</c:v>
                </c:pt>
                <c:pt idx="421">
                  <c:v>3037468.7008555215</c:v>
                </c:pt>
                <c:pt idx="422">
                  <c:v>3116147.0132416119</c:v>
                </c:pt>
                <c:pt idx="423">
                  <c:v>3172454.7958115693</c:v>
                </c:pt>
                <c:pt idx="424">
                  <c:v>3005677.95121725</c:v>
                </c:pt>
                <c:pt idx="425">
                  <c:v>2812811.8634037459</c:v>
                </c:pt>
                <c:pt idx="426">
                  <c:v>2744904.5935415798</c:v>
                </c:pt>
                <c:pt idx="427">
                  <c:v>2561073.9205878885</c:v>
                </c:pt>
                <c:pt idx="428">
                  <c:v>2334827.1261894</c:v>
                </c:pt>
                <c:pt idx="429">
                  <c:v>2073380.8858356043</c:v>
                </c:pt>
                <c:pt idx="430">
                  <c:v>1875576.2649783883</c:v>
                </c:pt>
                <c:pt idx="431">
                  <c:v>1832072.186334922</c:v>
                </c:pt>
                <c:pt idx="432">
                  <c:v>1486983.0860729993</c:v>
                </c:pt>
                <c:pt idx="433">
                  <c:v>1282355.0207528479</c:v>
                </c:pt>
                <c:pt idx="434">
                  <c:v>1201281.5051780671</c:v>
                </c:pt>
                <c:pt idx="435">
                  <c:v>999098.97984759719</c:v>
                </c:pt>
                <c:pt idx="436">
                  <c:v>666100.21000220382</c:v>
                </c:pt>
                <c:pt idx="437">
                  <c:v>385992.50360294024</c:v>
                </c:pt>
                <c:pt idx="438">
                  <c:v>178392.377024099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C-4398-8A33-08CCC77652FE}"/>
            </c:ext>
          </c:extLst>
        </c:ser>
        <c:ser>
          <c:idx val="2"/>
          <c:order val="2"/>
          <c:tx>
            <c:strRef>
              <c:f>'資産(円) (1974～)'!$H$1:$H$2</c:f>
              <c:strCache>
                <c:ptCount val="2"/>
                <c:pt idx="0">
                  <c:v>資産額（5％）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'資産(円) (1974～)'!$H$3:$H$603</c:f>
              <c:numCache>
                <c:formatCode>#,##0_ ;[Red]\-#,##0\ </c:formatCode>
                <c:ptCount val="601"/>
                <c:pt idx="0">
                  <c:v>60000000</c:v>
                </c:pt>
                <c:pt idx="1">
                  <c:v>57463622.641155533</c:v>
                </c:pt>
                <c:pt idx="2">
                  <c:v>53470809.586189084</c:v>
                </c:pt>
                <c:pt idx="3">
                  <c:v>51795299.065119185</c:v>
                </c:pt>
                <c:pt idx="4">
                  <c:v>50217435.68187999</c:v>
                </c:pt>
                <c:pt idx="5">
                  <c:v>49638153.258386828</c:v>
                </c:pt>
                <c:pt idx="6">
                  <c:v>47782993.602504849</c:v>
                </c:pt>
                <c:pt idx="7">
                  <c:v>43898370.135843761</c:v>
                </c:pt>
                <c:pt idx="8">
                  <c:v>37823977.684758753</c:v>
                </c:pt>
                <c:pt idx="9">
                  <c:v>43979941.473993108</c:v>
                </c:pt>
                <c:pt idx="10">
                  <c:v>41438290.478138804</c:v>
                </c:pt>
                <c:pt idx="11">
                  <c:v>40450600.721360318</c:v>
                </c:pt>
                <c:pt idx="12">
                  <c:v>44709729.604358092</c:v>
                </c:pt>
                <c:pt idx="13">
                  <c:v>45305136.821830481</c:v>
                </c:pt>
                <c:pt idx="14">
                  <c:v>47262845.038414232</c:v>
                </c:pt>
                <c:pt idx="15">
                  <c:v>48942023.914373644</c:v>
                </c:pt>
                <c:pt idx="16">
                  <c:v>50733243.75303071</c:v>
                </c:pt>
                <c:pt idx="17">
                  <c:v>53482393.737280123</c:v>
                </c:pt>
                <c:pt idx="18">
                  <c:v>49954744.007707588</c:v>
                </c:pt>
                <c:pt idx="19">
                  <c:v>48698171.100878522</c:v>
                </c:pt>
                <c:pt idx="20">
                  <c:v>47530895.418441206</c:v>
                </c:pt>
                <c:pt idx="21">
                  <c:v>50025901.299369879</c:v>
                </c:pt>
                <c:pt idx="22">
                  <c:v>51244679.64494931</c:v>
                </c:pt>
                <c:pt idx="23">
                  <c:v>50745858.426175751</c:v>
                </c:pt>
                <c:pt idx="24">
                  <c:v>56222298.391021334</c:v>
                </c:pt>
                <c:pt idx="25">
                  <c:v>55047555.703352019</c:v>
                </c:pt>
                <c:pt idx="26">
                  <c:v>56008030.383013554</c:v>
                </c:pt>
                <c:pt idx="27">
                  <c:v>55042349.11764317</c:v>
                </c:pt>
                <c:pt idx="28">
                  <c:v>54183123.108074553</c:v>
                </c:pt>
                <c:pt idx="29">
                  <c:v>55765273.791581064</c:v>
                </c:pt>
                <c:pt idx="30">
                  <c:v>54191721.748328701</c:v>
                </c:pt>
                <c:pt idx="31">
                  <c:v>52945252.20703467</c:v>
                </c:pt>
                <c:pt idx="32">
                  <c:v>53428073.455267429</c:v>
                </c:pt>
                <c:pt idx="33">
                  <c:v>53357705.277550921</c:v>
                </c:pt>
                <c:pt idx="34">
                  <c:v>53180254.644610792</c:v>
                </c:pt>
                <c:pt idx="35">
                  <c:v>54966599.318888575</c:v>
                </c:pt>
                <c:pt idx="36">
                  <c:v>51109301.534226857</c:v>
                </c:pt>
                <c:pt idx="37">
                  <c:v>48777941.289929584</c:v>
                </c:pt>
                <c:pt idx="38">
                  <c:v>46950987.898658328</c:v>
                </c:pt>
                <c:pt idx="39">
                  <c:v>46747752.105079748</c:v>
                </c:pt>
                <c:pt idx="40">
                  <c:v>45315495.362654306</c:v>
                </c:pt>
                <c:pt idx="41">
                  <c:v>45465548.016473651</c:v>
                </c:pt>
                <c:pt idx="42">
                  <c:v>44349293.361799881</c:v>
                </c:pt>
                <c:pt idx="43">
                  <c:v>43276743.716870293</c:v>
                </c:pt>
                <c:pt idx="44">
                  <c:v>42306165.009041712</c:v>
                </c:pt>
                <c:pt idx="45">
                  <c:v>37983769.818888918</c:v>
                </c:pt>
                <c:pt idx="46">
                  <c:v>37956349.373214357</c:v>
                </c:pt>
                <c:pt idx="47">
                  <c:v>37184197.596903406</c:v>
                </c:pt>
                <c:pt idx="48">
                  <c:v>34883878.938797809</c:v>
                </c:pt>
                <c:pt idx="49">
                  <c:v>33275838.860829759</c:v>
                </c:pt>
                <c:pt idx="50">
                  <c:v>32682256.231910534</c:v>
                </c:pt>
                <c:pt idx="51">
                  <c:v>34464695.82297729</c:v>
                </c:pt>
                <c:pt idx="52">
                  <c:v>33800654.287956201</c:v>
                </c:pt>
                <c:pt idx="53">
                  <c:v>30311338.968729664</c:v>
                </c:pt>
                <c:pt idx="54">
                  <c:v>29410576.386450883</c:v>
                </c:pt>
                <c:pt idx="55">
                  <c:v>30139965.127227664</c:v>
                </c:pt>
                <c:pt idx="56">
                  <c:v>29463788.12542044</c:v>
                </c:pt>
                <c:pt idx="57">
                  <c:v>25147534.255124506</c:v>
                </c:pt>
                <c:pt idx="58">
                  <c:v>28106011.334815681</c:v>
                </c:pt>
                <c:pt idx="59">
                  <c:v>27585370.323733196</c:v>
                </c:pt>
                <c:pt idx="60">
                  <c:v>29596531.784561075</c:v>
                </c:pt>
                <c:pt idx="61">
                  <c:v>28333200.935129158</c:v>
                </c:pt>
                <c:pt idx="62">
                  <c:v>30668117.238583196</c:v>
                </c:pt>
                <c:pt idx="63">
                  <c:v>32259046.893078733</c:v>
                </c:pt>
                <c:pt idx="64">
                  <c:v>30954120.366346315</c:v>
                </c:pt>
                <c:pt idx="65">
                  <c:v>31527148.782811541</c:v>
                </c:pt>
                <c:pt idx="66">
                  <c:v>31393701.969890587</c:v>
                </c:pt>
                <c:pt idx="67">
                  <c:v>33374485.045755602</c:v>
                </c:pt>
                <c:pt idx="68">
                  <c:v>33745335.266661212</c:v>
                </c:pt>
                <c:pt idx="69">
                  <c:v>33050617.453978907</c:v>
                </c:pt>
                <c:pt idx="70">
                  <c:v>35901485.765595198</c:v>
                </c:pt>
                <c:pt idx="71">
                  <c:v>34901796.5460843</c:v>
                </c:pt>
                <c:pt idx="72">
                  <c:v>36513995.047704808</c:v>
                </c:pt>
                <c:pt idx="73">
                  <c:v>37973951.347616203</c:v>
                </c:pt>
                <c:pt idx="74">
                  <c:v>33629329.470742345</c:v>
                </c:pt>
                <c:pt idx="75">
                  <c:v>33278004.185917389</c:v>
                </c:pt>
                <c:pt idx="76">
                  <c:v>32197242.970967267</c:v>
                </c:pt>
                <c:pt idx="77">
                  <c:v>32355884.88401439</c:v>
                </c:pt>
                <c:pt idx="78">
                  <c:v>35384065.840713024</c:v>
                </c:pt>
                <c:pt idx="79">
                  <c:v>34042959.652077153</c:v>
                </c:pt>
                <c:pt idx="80">
                  <c:v>33338746.077969611</c:v>
                </c:pt>
                <c:pt idx="81">
                  <c:v>33654995.84870775</c:v>
                </c:pt>
                <c:pt idx="82">
                  <c:v>37824325.21264381</c:v>
                </c:pt>
                <c:pt idx="83">
                  <c:v>34013755.66394759</c:v>
                </c:pt>
                <c:pt idx="84">
                  <c:v>32784832.773646194</c:v>
                </c:pt>
                <c:pt idx="85">
                  <c:v>33453864.826714769</c:v>
                </c:pt>
                <c:pt idx="86">
                  <c:v>34665467.074510634</c:v>
                </c:pt>
                <c:pt idx="87">
                  <c:v>34326643.945769608</c:v>
                </c:pt>
                <c:pt idx="88">
                  <c:v>35307797.048164628</c:v>
                </c:pt>
                <c:pt idx="89">
                  <c:v>35153811.343357176</c:v>
                </c:pt>
                <c:pt idx="90">
                  <c:v>36921157.023778647</c:v>
                </c:pt>
                <c:pt idx="91">
                  <c:v>32952405.352189101</c:v>
                </c:pt>
                <c:pt idx="92">
                  <c:v>31170633.221428018</c:v>
                </c:pt>
                <c:pt idx="93">
                  <c:v>32521584.529733244</c:v>
                </c:pt>
                <c:pt idx="94">
                  <c:v>30769444.253532045</c:v>
                </c:pt>
                <c:pt idx="95">
                  <c:v>30372890.688570555</c:v>
                </c:pt>
                <c:pt idx="96">
                  <c:v>30745402.539364684</c:v>
                </c:pt>
                <c:pt idx="97">
                  <c:v>29764886.320180412</c:v>
                </c:pt>
                <c:pt idx="98">
                  <c:v>30579569.292924713</c:v>
                </c:pt>
                <c:pt idx="99">
                  <c:v>29964630.987157121</c:v>
                </c:pt>
                <c:pt idx="100">
                  <c:v>29449392.949502006</c:v>
                </c:pt>
                <c:pt idx="101">
                  <c:v>29988199.317059193</c:v>
                </c:pt>
                <c:pt idx="102">
                  <c:v>29408408.563955531</c:v>
                </c:pt>
                <c:pt idx="103">
                  <c:v>32948025.833845317</c:v>
                </c:pt>
                <c:pt idx="104">
                  <c:v>33864422.322113931</c:v>
                </c:pt>
                <c:pt idx="105">
                  <c:v>38589484.487838142</c:v>
                </c:pt>
                <c:pt idx="106">
                  <c:v>35703848.378920771</c:v>
                </c:pt>
                <c:pt idx="107">
                  <c:v>33887182.779091477</c:v>
                </c:pt>
                <c:pt idx="108">
                  <c:v>35528230.273022026</c:v>
                </c:pt>
                <c:pt idx="109">
                  <c:v>35649704.94295086</c:v>
                </c:pt>
                <c:pt idx="110">
                  <c:v>36759146.909447782</c:v>
                </c:pt>
                <c:pt idx="111">
                  <c:v>39151519.589102462</c:v>
                </c:pt>
                <c:pt idx="112">
                  <c:v>38505023.92511224</c:v>
                </c:pt>
                <c:pt idx="113">
                  <c:v>39569769.338023938</c:v>
                </c:pt>
                <c:pt idx="114">
                  <c:v>38515168.393154852</c:v>
                </c:pt>
                <c:pt idx="115">
                  <c:v>39460031.202104822</c:v>
                </c:pt>
                <c:pt idx="116">
                  <c:v>37865695.399720505</c:v>
                </c:pt>
                <c:pt idx="117">
                  <c:v>36784758.405559234</c:v>
                </c:pt>
                <c:pt idx="118">
                  <c:v>36927901.254126117</c:v>
                </c:pt>
                <c:pt idx="119">
                  <c:v>36228877.204937838</c:v>
                </c:pt>
                <c:pt idx="120">
                  <c:v>36105083.633542761</c:v>
                </c:pt>
                <c:pt idx="121">
                  <c:v>34267227.817207411</c:v>
                </c:pt>
                <c:pt idx="122">
                  <c:v>33188355.410301831</c:v>
                </c:pt>
                <c:pt idx="123">
                  <c:v>33453815.377951868</c:v>
                </c:pt>
                <c:pt idx="124">
                  <c:v>31854409.236481439</c:v>
                </c:pt>
                <c:pt idx="125">
                  <c:v>32962792.90190389</c:v>
                </c:pt>
                <c:pt idx="126">
                  <c:v>33260669.79095884</c:v>
                </c:pt>
                <c:pt idx="127">
                  <c:v>36035815.301238626</c:v>
                </c:pt>
                <c:pt idx="128">
                  <c:v>36402708.940123625</c:v>
                </c:pt>
                <c:pt idx="129">
                  <c:v>35972119.553955756</c:v>
                </c:pt>
                <c:pt idx="130">
                  <c:v>35440953.190731972</c:v>
                </c:pt>
                <c:pt idx="131">
                  <c:v>36584161.023935221</c:v>
                </c:pt>
                <c:pt idx="132">
                  <c:v>39541151.520966075</c:v>
                </c:pt>
                <c:pt idx="133">
                  <c:v>40363371.141523488</c:v>
                </c:pt>
                <c:pt idx="134">
                  <c:v>38685156.563115932</c:v>
                </c:pt>
                <c:pt idx="135">
                  <c:v>38337206.204677127</c:v>
                </c:pt>
                <c:pt idx="136">
                  <c:v>40112778.938023105</c:v>
                </c:pt>
                <c:pt idx="137">
                  <c:v>39893769.020571694</c:v>
                </c:pt>
                <c:pt idx="138">
                  <c:v>37537284.3517498</c:v>
                </c:pt>
                <c:pt idx="139">
                  <c:v>37241747.109073326</c:v>
                </c:pt>
                <c:pt idx="140">
                  <c:v>32311416.929532971</c:v>
                </c:pt>
                <c:pt idx="141">
                  <c:v>32667848.756161388</c:v>
                </c:pt>
                <c:pt idx="142">
                  <c:v>32990764.958376542</c:v>
                </c:pt>
                <c:pt idx="143">
                  <c:v>33906676.759075195</c:v>
                </c:pt>
                <c:pt idx="144">
                  <c:v>32389254.410617527</c:v>
                </c:pt>
                <c:pt idx="145">
                  <c:v>32335999.279376581</c:v>
                </c:pt>
                <c:pt idx="146">
                  <c:v>33236945.054718003</c:v>
                </c:pt>
                <c:pt idx="147">
                  <c:v>30671834.67465578</c:v>
                </c:pt>
                <c:pt idx="148">
                  <c:v>33286627.099560872</c:v>
                </c:pt>
                <c:pt idx="149">
                  <c:v>31436417.071337864</c:v>
                </c:pt>
                <c:pt idx="150">
                  <c:v>27545907.330766372</c:v>
                </c:pt>
                <c:pt idx="151">
                  <c:v>29389299.338722721</c:v>
                </c:pt>
                <c:pt idx="152">
                  <c:v>26595273.469410874</c:v>
                </c:pt>
                <c:pt idx="153">
                  <c:v>29441778.125214245</c:v>
                </c:pt>
                <c:pt idx="154">
                  <c:v>29579300.004577499</c:v>
                </c:pt>
                <c:pt idx="155">
                  <c:v>27827462.546742078</c:v>
                </c:pt>
                <c:pt idx="156">
                  <c:v>30319130.834826387</c:v>
                </c:pt>
                <c:pt idx="157">
                  <c:v>31106780.611981563</c:v>
                </c:pt>
                <c:pt idx="158">
                  <c:v>30100674.27397031</c:v>
                </c:pt>
                <c:pt idx="159">
                  <c:v>28480723.068722472</c:v>
                </c:pt>
                <c:pt idx="160">
                  <c:v>29101223.962291196</c:v>
                </c:pt>
                <c:pt idx="161">
                  <c:v>30816990.516083773</c:v>
                </c:pt>
                <c:pt idx="162">
                  <c:v>32737449.736494355</c:v>
                </c:pt>
                <c:pt idx="163">
                  <c:v>31787631.92556081</c:v>
                </c:pt>
                <c:pt idx="164">
                  <c:v>31804522.60799868</c:v>
                </c:pt>
                <c:pt idx="165">
                  <c:v>23258624.101397648</c:v>
                </c:pt>
                <c:pt idx="166">
                  <c:v>20104271.173190743</c:v>
                </c:pt>
                <c:pt idx="167">
                  <c:v>19501175.5903272</c:v>
                </c:pt>
                <c:pt idx="168">
                  <c:v>21127344.654027212</c:v>
                </c:pt>
                <c:pt idx="169">
                  <c:v>21881442.67409341</c:v>
                </c:pt>
                <c:pt idx="170">
                  <c:v>20187176.191739835</c:v>
                </c:pt>
                <c:pt idx="171">
                  <c:v>20262071.932012338</c:v>
                </c:pt>
                <c:pt idx="172">
                  <c:v>20105711.959960073</c:v>
                </c:pt>
                <c:pt idx="173">
                  <c:v>22137066.207391553</c:v>
                </c:pt>
                <c:pt idx="174">
                  <c:v>21688129.685191356</c:v>
                </c:pt>
                <c:pt idx="175">
                  <c:v>21144767.607031524</c:v>
                </c:pt>
                <c:pt idx="176">
                  <c:v>21312915.751845591</c:v>
                </c:pt>
                <c:pt idx="177">
                  <c:v>20242914.733876705</c:v>
                </c:pt>
                <c:pt idx="178">
                  <c:v>19042340.886641651</c:v>
                </c:pt>
                <c:pt idx="179">
                  <c:v>19571325.116459761</c:v>
                </c:pt>
                <c:pt idx="180">
                  <c:v>21626763.100098394</c:v>
                </c:pt>
                <c:pt idx="181">
                  <c:v>20166635.93707725</c:v>
                </c:pt>
                <c:pt idx="182">
                  <c:v>21291946.595952045</c:v>
                </c:pt>
                <c:pt idx="183">
                  <c:v>22123614.569827307</c:v>
                </c:pt>
                <c:pt idx="184">
                  <c:v>24286892.588001404</c:v>
                </c:pt>
                <c:pt idx="185">
                  <c:v>24125422.587653711</c:v>
                </c:pt>
                <c:pt idx="186">
                  <c:v>24721876.066171724</c:v>
                </c:pt>
                <c:pt idx="187">
                  <c:v>26259696.764133401</c:v>
                </c:pt>
                <c:pt idx="188">
                  <c:v>24935838.050128043</c:v>
                </c:pt>
                <c:pt idx="189">
                  <c:v>24603044.796389811</c:v>
                </c:pt>
                <c:pt idx="190">
                  <c:v>24791549.843551565</c:v>
                </c:pt>
                <c:pt idx="191">
                  <c:v>25226651.841062374</c:v>
                </c:pt>
                <c:pt idx="192">
                  <c:v>23364783.547540139</c:v>
                </c:pt>
                <c:pt idx="193">
                  <c:v>24012012.731055688</c:v>
                </c:pt>
                <c:pt idx="194">
                  <c:v>25831690.83921925</c:v>
                </c:pt>
                <c:pt idx="195">
                  <c:v>25049604.2484552</c:v>
                </c:pt>
                <c:pt idx="196">
                  <c:v>26034536.154720504</c:v>
                </c:pt>
                <c:pt idx="197">
                  <c:v>25502471.515052643</c:v>
                </c:pt>
                <c:pt idx="198">
                  <c:v>24085112.854930874</c:v>
                </c:pt>
                <c:pt idx="199">
                  <c:v>21235140.025602322</c:v>
                </c:pt>
                <c:pt idx="200">
                  <c:v>19105912.044353701</c:v>
                </c:pt>
                <c:pt idx="201">
                  <c:v>17585993.067265697</c:v>
                </c:pt>
                <c:pt idx="202">
                  <c:v>18841830.894587051</c:v>
                </c:pt>
                <c:pt idx="203">
                  <c:v>19444083.014244813</c:v>
                </c:pt>
                <c:pt idx="204">
                  <c:v>19350927.738367226</c:v>
                </c:pt>
                <c:pt idx="205">
                  <c:v>20648092.748706546</c:v>
                </c:pt>
                <c:pt idx="206">
                  <c:v>22072606.118344206</c:v>
                </c:pt>
                <c:pt idx="207">
                  <c:v>21151305.537321616</c:v>
                </c:pt>
                <c:pt idx="208">
                  <c:v>22056339.346881971</c:v>
                </c:pt>
                <c:pt idx="209">
                  <c:v>20684751.952820636</c:v>
                </c:pt>
                <c:pt idx="210">
                  <c:v>21274927.720918182</c:v>
                </c:pt>
                <c:pt idx="211">
                  <c:v>21356119.488298625</c:v>
                </c:pt>
                <c:pt idx="212">
                  <c:v>20085014.080509584</c:v>
                </c:pt>
                <c:pt idx="213">
                  <c:v>19722391.176089302</c:v>
                </c:pt>
                <c:pt idx="214">
                  <c:v>18532847.360715922</c:v>
                </c:pt>
                <c:pt idx="215">
                  <c:v>19527169.577147279</c:v>
                </c:pt>
                <c:pt idx="216">
                  <c:v>19001548.747798625</c:v>
                </c:pt>
                <c:pt idx="217">
                  <c:v>19485188.683981221</c:v>
                </c:pt>
                <c:pt idx="218">
                  <c:v>19355621.112800457</c:v>
                </c:pt>
                <c:pt idx="219">
                  <c:v>19720352.848488934</c:v>
                </c:pt>
                <c:pt idx="220">
                  <c:v>18645926.670102566</c:v>
                </c:pt>
                <c:pt idx="221">
                  <c:v>17805384.009076729</c:v>
                </c:pt>
                <c:pt idx="222">
                  <c:v>18478514.264963817</c:v>
                </c:pt>
                <c:pt idx="223">
                  <c:v>17161955.232761845</c:v>
                </c:pt>
                <c:pt idx="224">
                  <c:v>16652700.754951507</c:v>
                </c:pt>
                <c:pt idx="225">
                  <c:v>16891127.098726712</c:v>
                </c:pt>
                <c:pt idx="226">
                  <c:v>17306172.641936582</c:v>
                </c:pt>
                <c:pt idx="227">
                  <c:v>17285926.120465357</c:v>
                </c:pt>
                <c:pt idx="228">
                  <c:v>17160513.294575591</c:v>
                </c:pt>
                <c:pt idx="229">
                  <c:v>16152233.62884029</c:v>
                </c:pt>
                <c:pt idx="230">
                  <c:v>15773395.088322103</c:v>
                </c:pt>
                <c:pt idx="231">
                  <c:v>14626211.068699852</c:v>
                </c:pt>
                <c:pt idx="232">
                  <c:v>14146243.79462277</c:v>
                </c:pt>
                <c:pt idx="233">
                  <c:v>13860632.829658808</c:v>
                </c:pt>
                <c:pt idx="234">
                  <c:v>13319681.513240928</c:v>
                </c:pt>
                <c:pt idx="235">
                  <c:v>13483688.963725701</c:v>
                </c:pt>
                <c:pt idx="236">
                  <c:v>13272478.180284007</c:v>
                </c:pt>
                <c:pt idx="237">
                  <c:v>13584873.236698203</c:v>
                </c:pt>
                <c:pt idx="238">
                  <c:v>13247304.925415331</c:v>
                </c:pt>
                <c:pt idx="239">
                  <c:v>13440004.056036981</c:v>
                </c:pt>
                <c:pt idx="240">
                  <c:v>13262616.964132691</c:v>
                </c:pt>
                <c:pt idx="241">
                  <c:v>12075719.013271978</c:v>
                </c:pt>
                <c:pt idx="242">
                  <c:v>11080800.166900063</c:v>
                </c:pt>
                <c:pt idx="243">
                  <c:v>10915888.003535219</c:v>
                </c:pt>
                <c:pt idx="244">
                  <c:v>11094743.184649918</c:v>
                </c:pt>
                <c:pt idx="245">
                  <c:v>9891862.2725509219</c:v>
                </c:pt>
                <c:pt idx="246">
                  <c:v>10123446.126756435</c:v>
                </c:pt>
                <c:pt idx="247">
                  <c:v>10253024.779217549</c:v>
                </c:pt>
                <c:pt idx="248">
                  <c:v>9629679.5072107166</c:v>
                </c:pt>
                <c:pt idx="249">
                  <c:v>9366880.4790701307</c:v>
                </c:pt>
                <c:pt idx="250">
                  <c:v>8937220.6043343227</c:v>
                </c:pt>
                <c:pt idx="251">
                  <c:v>8854754.2451994326</c:v>
                </c:pt>
                <c:pt idx="252">
                  <c:v>8818815.95962728</c:v>
                </c:pt>
                <c:pt idx="253">
                  <c:v>8627202.7622372229</c:v>
                </c:pt>
                <c:pt idx="254">
                  <c:v>7685627.2511582188</c:v>
                </c:pt>
                <c:pt idx="255">
                  <c:v>7436129.1217251476</c:v>
                </c:pt>
                <c:pt idx="256">
                  <c:v>7482673.2944447575</c:v>
                </c:pt>
                <c:pt idx="257">
                  <c:v>7397317.6624476882</c:v>
                </c:pt>
                <c:pt idx="258">
                  <c:v>7727907.0319495769</c:v>
                </c:pt>
                <c:pt idx="259">
                  <c:v>8263438.4774127044</c:v>
                </c:pt>
                <c:pt idx="260">
                  <c:v>8552044.5186957903</c:v>
                </c:pt>
                <c:pt idx="261">
                  <c:v>8447043.9319357295</c:v>
                </c:pt>
                <c:pt idx="262">
                  <c:v>8554994.50012316</c:v>
                </c:pt>
                <c:pt idx="263">
                  <c:v>8558203.6340102479</c:v>
                </c:pt>
                <c:pt idx="264">
                  <c:v>8903732.5939729847</c:v>
                </c:pt>
                <c:pt idx="265">
                  <c:v>8564718.2721303944</c:v>
                </c:pt>
                <c:pt idx="266">
                  <c:v>8539998.2184361573</c:v>
                </c:pt>
                <c:pt idx="267">
                  <c:v>8229460.5793022905</c:v>
                </c:pt>
                <c:pt idx="268">
                  <c:v>8411239.2068083342</c:v>
                </c:pt>
                <c:pt idx="269">
                  <c:v>8309748.454279894</c:v>
                </c:pt>
                <c:pt idx="270">
                  <c:v>7469969.2172358958</c:v>
                </c:pt>
                <c:pt idx="271">
                  <c:v>7511579.021501245</c:v>
                </c:pt>
                <c:pt idx="272">
                  <c:v>7846124.8220188571</c:v>
                </c:pt>
                <c:pt idx="273">
                  <c:v>7991778.7673704019</c:v>
                </c:pt>
                <c:pt idx="274">
                  <c:v>8316897.6702433638</c:v>
                </c:pt>
                <c:pt idx="275">
                  <c:v>8034574.4058905784</c:v>
                </c:pt>
                <c:pt idx="276">
                  <c:v>8681888.1013245732</c:v>
                </c:pt>
                <c:pt idx="277">
                  <c:v>8389830.1705750078</c:v>
                </c:pt>
                <c:pt idx="278">
                  <c:v>8026418.5311818067</c:v>
                </c:pt>
                <c:pt idx="279">
                  <c:v>8473804.0793797038</c:v>
                </c:pt>
                <c:pt idx="280">
                  <c:v>7948659.1704212315</c:v>
                </c:pt>
                <c:pt idx="281">
                  <c:v>7929796.4049358247</c:v>
                </c:pt>
                <c:pt idx="282">
                  <c:v>8594286.4762414061</c:v>
                </c:pt>
                <c:pt idx="283">
                  <c:v>8011051.6723656617</c:v>
                </c:pt>
                <c:pt idx="284">
                  <c:v>8162432.8453812134</c:v>
                </c:pt>
                <c:pt idx="285">
                  <c:v>7622508.9059258336</c:v>
                </c:pt>
                <c:pt idx="286">
                  <c:v>8207167.951652335</c:v>
                </c:pt>
                <c:pt idx="287">
                  <c:v>8266242.019481495</c:v>
                </c:pt>
                <c:pt idx="288">
                  <c:v>7869351.3692173688</c:v>
                </c:pt>
                <c:pt idx="289">
                  <c:v>8114045.540292128</c:v>
                </c:pt>
                <c:pt idx="290">
                  <c:v>8742226.5674252771</c:v>
                </c:pt>
                <c:pt idx="291">
                  <c:v>8546389.554248102</c:v>
                </c:pt>
                <c:pt idx="292">
                  <c:v>8516480.2210844401</c:v>
                </c:pt>
                <c:pt idx="293">
                  <c:v>8599165.0105251949</c:v>
                </c:pt>
                <c:pt idx="294">
                  <c:v>8620015.2423501462</c:v>
                </c:pt>
                <c:pt idx="295">
                  <c:v>6833467.4823529944</c:v>
                </c:pt>
                <c:pt idx="296">
                  <c:v>6862823.7140449816</c:v>
                </c:pt>
                <c:pt idx="297">
                  <c:v>6042794.7425734038</c:v>
                </c:pt>
                <c:pt idx="298">
                  <c:v>6547461.0589578915</c:v>
                </c:pt>
                <c:pt idx="299">
                  <c:v>6116016.9546001349</c:v>
                </c:pt>
                <c:pt idx="300">
                  <c:v>6285563.492160012</c:v>
                </c:pt>
                <c:pt idx="301">
                  <c:v>5976602.234852762</c:v>
                </c:pt>
                <c:pt idx="302">
                  <c:v>5950630.553626216</c:v>
                </c:pt>
                <c:pt idx="303">
                  <c:v>5960214.7218435006</c:v>
                </c:pt>
                <c:pt idx="304">
                  <c:v>5660634.1262290711</c:v>
                </c:pt>
                <c:pt idx="305">
                  <c:v>5699628.9594677649</c:v>
                </c:pt>
                <c:pt idx="306">
                  <c:v>4966300.504237121</c:v>
                </c:pt>
                <c:pt idx="307">
                  <c:v>4478348.3879112415</c:v>
                </c:pt>
                <c:pt idx="308">
                  <c:v>3966439.6836100472</c:v>
                </c:pt>
                <c:pt idx="309">
                  <c:v>3876498.452996606</c:v>
                </c:pt>
                <c:pt idx="310">
                  <c:v>3625701.0661274316</c:v>
                </c:pt>
                <c:pt idx="311">
                  <c:v>3588363.8810734139</c:v>
                </c:pt>
                <c:pt idx="312">
                  <c:v>3327304.8622316723</c:v>
                </c:pt>
                <c:pt idx="313">
                  <c:v>3096342.7674455736</c:v>
                </c:pt>
                <c:pt idx="314">
                  <c:v>2916535.7899579867</c:v>
                </c:pt>
                <c:pt idx="315">
                  <c:v>2725551.2630628371</c:v>
                </c:pt>
                <c:pt idx="316">
                  <c:v>2402264.9570288304</c:v>
                </c:pt>
                <c:pt idx="317">
                  <c:v>2172500.9875089428</c:v>
                </c:pt>
                <c:pt idx="318">
                  <c:v>1955759.4260490783</c:v>
                </c:pt>
                <c:pt idx="319">
                  <c:v>1772131.4911324184</c:v>
                </c:pt>
                <c:pt idx="320">
                  <c:v>1449690.1113351793</c:v>
                </c:pt>
                <c:pt idx="321">
                  <c:v>1204663.7754370014</c:v>
                </c:pt>
                <c:pt idx="322">
                  <c:v>872243.7564098076</c:v>
                </c:pt>
                <c:pt idx="323">
                  <c:v>656972.08880590182</c:v>
                </c:pt>
                <c:pt idx="324">
                  <c:v>441981.13377200137</c:v>
                </c:pt>
                <c:pt idx="325">
                  <c:v>154535.65675332514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C-4398-8A33-08CCC776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'資産(ドル) (1994～)'!$F$1:$F$2</c:f>
              <c:strCache>
                <c:ptCount val="2"/>
                <c:pt idx="0">
                  <c:v>資産額（4％）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'資産(ドル) (1994～)'!$A$3:$A$363</c:f>
              <c:numCache>
                <c:formatCode>m/d/yyyy</c:formatCode>
                <c:ptCount val="361"/>
                <c:pt idx="0">
                  <c:v>34365</c:v>
                </c:pt>
                <c:pt idx="1">
                  <c:v>34393</c:v>
                </c:pt>
                <c:pt idx="2">
                  <c:v>34424</c:v>
                </c:pt>
                <c:pt idx="3">
                  <c:v>34454</c:v>
                </c:pt>
                <c:pt idx="4">
                  <c:v>34485</c:v>
                </c:pt>
                <c:pt idx="5">
                  <c:v>34515</c:v>
                </c:pt>
                <c:pt idx="6">
                  <c:v>34546</c:v>
                </c:pt>
                <c:pt idx="7">
                  <c:v>34577</c:v>
                </c:pt>
                <c:pt idx="8">
                  <c:v>34607</c:v>
                </c:pt>
                <c:pt idx="9">
                  <c:v>34638</c:v>
                </c:pt>
                <c:pt idx="10">
                  <c:v>34668</c:v>
                </c:pt>
                <c:pt idx="11">
                  <c:v>34699</c:v>
                </c:pt>
                <c:pt idx="12">
                  <c:v>34730</c:v>
                </c:pt>
                <c:pt idx="13">
                  <c:v>34758</c:v>
                </c:pt>
                <c:pt idx="14">
                  <c:v>34789</c:v>
                </c:pt>
                <c:pt idx="15">
                  <c:v>34819</c:v>
                </c:pt>
                <c:pt idx="16">
                  <c:v>34850</c:v>
                </c:pt>
                <c:pt idx="17">
                  <c:v>34880</c:v>
                </c:pt>
                <c:pt idx="18">
                  <c:v>34911</c:v>
                </c:pt>
                <c:pt idx="19">
                  <c:v>34942</c:v>
                </c:pt>
                <c:pt idx="20">
                  <c:v>34972</c:v>
                </c:pt>
                <c:pt idx="21">
                  <c:v>35003</c:v>
                </c:pt>
                <c:pt idx="22">
                  <c:v>35033</c:v>
                </c:pt>
                <c:pt idx="23">
                  <c:v>35064</c:v>
                </c:pt>
                <c:pt idx="24">
                  <c:v>35095</c:v>
                </c:pt>
                <c:pt idx="25">
                  <c:v>35124</c:v>
                </c:pt>
                <c:pt idx="26">
                  <c:v>35155</c:v>
                </c:pt>
                <c:pt idx="27">
                  <c:v>35185</c:v>
                </c:pt>
                <c:pt idx="28">
                  <c:v>35216</c:v>
                </c:pt>
                <c:pt idx="29">
                  <c:v>35246</c:v>
                </c:pt>
                <c:pt idx="30">
                  <c:v>35277</c:v>
                </c:pt>
                <c:pt idx="31">
                  <c:v>35308</c:v>
                </c:pt>
                <c:pt idx="32">
                  <c:v>35338</c:v>
                </c:pt>
                <c:pt idx="33">
                  <c:v>35369</c:v>
                </c:pt>
                <c:pt idx="34">
                  <c:v>35399</c:v>
                </c:pt>
                <c:pt idx="35">
                  <c:v>35430</c:v>
                </c:pt>
                <c:pt idx="36">
                  <c:v>35461</c:v>
                </c:pt>
                <c:pt idx="37">
                  <c:v>35489</c:v>
                </c:pt>
                <c:pt idx="38">
                  <c:v>35520</c:v>
                </c:pt>
                <c:pt idx="39">
                  <c:v>35550</c:v>
                </c:pt>
                <c:pt idx="40">
                  <c:v>35581</c:v>
                </c:pt>
                <c:pt idx="41">
                  <c:v>35611</c:v>
                </c:pt>
                <c:pt idx="42">
                  <c:v>35642</c:v>
                </c:pt>
                <c:pt idx="43">
                  <c:v>35673</c:v>
                </c:pt>
                <c:pt idx="44">
                  <c:v>35703</c:v>
                </c:pt>
                <c:pt idx="45">
                  <c:v>35734</c:v>
                </c:pt>
                <c:pt idx="46">
                  <c:v>35764</c:v>
                </c:pt>
                <c:pt idx="47">
                  <c:v>35795</c:v>
                </c:pt>
                <c:pt idx="48">
                  <c:v>35826</c:v>
                </c:pt>
                <c:pt idx="49">
                  <c:v>35854</c:v>
                </c:pt>
                <c:pt idx="50">
                  <c:v>35885</c:v>
                </c:pt>
                <c:pt idx="51">
                  <c:v>35915</c:v>
                </c:pt>
                <c:pt idx="52">
                  <c:v>35946</c:v>
                </c:pt>
                <c:pt idx="53">
                  <c:v>35976</c:v>
                </c:pt>
                <c:pt idx="54">
                  <c:v>36007</c:v>
                </c:pt>
                <c:pt idx="55">
                  <c:v>36038</c:v>
                </c:pt>
                <c:pt idx="56">
                  <c:v>36068</c:v>
                </c:pt>
                <c:pt idx="57">
                  <c:v>36099</c:v>
                </c:pt>
                <c:pt idx="58">
                  <c:v>36129</c:v>
                </c:pt>
                <c:pt idx="59">
                  <c:v>36160</c:v>
                </c:pt>
                <c:pt idx="60">
                  <c:v>36191</c:v>
                </c:pt>
                <c:pt idx="61">
                  <c:v>36219</c:v>
                </c:pt>
                <c:pt idx="62">
                  <c:v>36250</c:v>
                </c:pt>
                <c:pt idx="63">
                  <c:v>36280</c:v>
                </c:pt>
                <c:pt idx="64">
                  <c:v>36311</c:v>
                </c:pt>
                <c:pt idx="65">
                  <c:v>36341</c:v>
                </c:pt>
                <c:pt idx="66">
                  <c:v>36372</c:v>
                </c:pt>
                <c:pt idx="67">
                  <c:v>36403</c:v>
                </c:pt>
                <c:pt idx="68">
                  <c:v>36433</c:v>
                </c:pt>
                <c:pt idx="69">
                  <c:v>36464</c:v>
                </c:pt>
                <c:pt idx="70">
                  <c:v>36494</c:v>
                </c:pt>
                <c:pt idx="71">
                  <c:v>36525</c:v>
                </c:pt>
                <c:pt idx="72">
                  <c:v>36556</c:v>
                </c:pt>
                <c:pt idx="73">
                  <c:v>36585</c:v>
                </c:pt>
                <c:pt idx="74">
                  <c:v>36616</c:v>
                </c:pt>
                <c:pt idx="75">
                  <c:v>36646</c:v>
                </c:pt>
                <c:pt idx="76">
                  <c:v>36677</c:v>
                </c:pt>
                <c:pt idx="77">
                  <c:v>36707</c:v>
                </c:pt>
                <c:pt idx="78">
                  <c:v>36738</c:v>
                </c:pt>
                <c:pt idx="79">
                  <c:v>36769</c:v>
                </c:pt>
                <c:pt idx="80">
                  <c:v>36799</c:v>
                </c:pt>
                <c:pt idx="81">
                  <c:v>36830</c:v>
                </c:pt>
                <c:pt idx="82">
                  <c:v>36860</c:v>
                </c:pt>
                <c:pt idx="83">
                  <c:v>36891</c:v>
                </c:pt>
                <c:pt idx="84">
                  <c:v>36922</c:v>
                </c:pt>
                <c:pt idx="85">
                  <c:v>36950</c:v>
                </c:pt>
                <c:pt idx="86">
                  <c:v>36981</c:v>
                </c:pt>
                <c:pt idx="87">
                  <c:v>37011</c:v>
                </c:pt>
                <c:pt idx="88">
                  <c:v>37042</c:v>
                </c:pt>
                <c:pt idx="89">
                  <c:v>37072</c:v>
                </c:pt>
                <c:pt idx="90">
                  <c:v>37103</c:v>
                </c:pt>
                <c:pt idx="91">
                  <c:v>37134</c:v>
                </c:pt>
                <c:pt idx="92">
                  <c:v>37164</c:v>
                </c:pt>
                <c:pt idx="93">
                  <c:v>37195</c:v>
                </c:pt>
                <c:pt idx="94">
                  <c:v>37225</c:v>
                </c:pt>
                <c:pt idx="95">
                  <c:v>37256</c:v>
                </c:pt>
                <c:pt idx="96">
                  <c:v>37287</c:v>
                </c:pt>
                <c:pt idx="97">
                  <c:v>37315</c:v>
                </c:pt>
                <c:pt idx="98">
                  <c:v>37346</c:v>
                </c:pt>
                <c:pt idx="99">
                  <c:v>37376</c:v>
                </c:pt>
                <c:pt idx="100">
                  <c:v>37407</c:v>
                </c:pt>
                <c:pt idx="101">
                  <c:v>37437</c:v>
                </c:pt>
                <c:pt idx="102">
                  <c:v>37468</c:v>
                </c:pt>
                <c:pt idx="103">
                  <c:v>37499</c:v>
                </c:pt>
                <c:pt idx="104">
                  <c:v>37529</c:v>
                </c:pt>
                <c:pt idx="105">
                  <c:v>37560</c:v>
                </c:pt>
                <c:pt idx="106">
                  <c:v>37590</c:v>
                </c:pt>
                <c:pt idx="107">
                  <c:v>37621</c:v>
                </c:pt>
                <c:pt idx="108">
                  <c:v>37652</c:v>
                </c:pt>
                <c:pt idx="109">
                  <c:v>37680</c:v>
                </c:pt>
                <c:pt idx="110">
                  <c:v>37711</c:v>
                </c:pt>
                <c:pt idx="111">
                  <c:v>37741</c:v>
                </c:pt>
                <c:pt idx="112">
                  <c:v>37772</c:v>
                </c:pt>
                <c:pt idx="113">
                  <c:v>37802</c:v>
                </c:pt>
                <c:pt idx="114">
                  <c:v>37833</c:v>
                </c:pt>
                <c:pt idx="115">
                  <c:v>37864</c:v>
                </c:pt>
                <c:pt idx="116">
                  <c:v>37894</c:v>
                </c:pt>
                <c:pt idx="117">
                  <c:v>37925</c:v>
                </c:pt>
                <c:pt idx="118">
                  <c:v>37955</c:v>
                </c:pt>
                <c:pt idx="119">
                  <c:v>37986</c:v>
                </c:pt>
                <c:pt idx="120">
                  <c:v>38017</c:v>
                </c:pt>
                <c:pt idx="121">
                  <c:v>38046</c:v>
                </c:pt>
                <c:pt idx="122">
                  <c:v>38077</c:v>
                </c:pt>
                <c:pt idx="123">
                  <c:v>38107</c:v>
                </c:pt>
                <c:pt idx="124">
                  <c:v>38138</c:v>
                </c:pt>
                <c:pt idx="125">
                  <c:v>38168</c:v>
                </c:pt>
                <c:pt idx="126">
                  <c:v>38199</c:v>
                </c:pt>
                <c:pt idx="127">
                  <c:v>38230</c:v>
                </c:pt>
                <c:pt idx="128">
                  <c:v>38260</c:v>
                </c:pt>
                <c:pt idx="129">
                  <c:v>38291</c:v>
                </c:pt>
                <c:pt idx="130">
                  <c:v>38321</c:v>
                </c:pt>
                <c:pt idx="131">
                  <c:v>38352</c:v>
                </c:pt>
                <c:pt idx="132">
                  <c:v>38383</c:v>
                </c:pt>
                <c:pt idx="133">
                  <c:v>38411</c:v>
                </c:pt>
                <c:pt idx="134">
                  <c:v>38442</c:v>
                </c:pt>
                <c:pt idx="135">
                  <c:v>38472</c:v>
                </c:pt>
                <c:pt idx="136">
                  <c:v>38503</c:v>
                </c:pt>
                <c:pt idx="137">
                  <c:v>38533</c:v>
                </c:pt>
                <c:pt idx="138">
                  <c:v>38564</c:v>
                </c:pt>
                <c:pt idx="139">
                  <c:v>38595</c:v>
                </c:pt>
                <c:pt idx="140">
                  <c:v>38625</c:v>
                </c:pt>
                <c:pt idx="141">
                  <c:v>38656</c:v>
                </c:pt>
                <c:pt idx="142">
                  <c:v>38686</c:v>
                </c:pt>
                <c:pt idx="143">
                  <c:v>38717</c:v>
                </c:pt>
                <c:pt idx="144">
                  <c:v>38748</c:v>
                </c:pt>
                <c:pt idx="145">
                  <c:v>38776</c:v>
                </c:pt>
                <c:pt idx="146">
                  <c:v>38807</c:v>
                </c:pt>
                <c:pt idx="147">
                  <c:v>38837</c:v>
                </c:pt>
                <c:pt idx="148">
                  <c:v>38868</c:v>
                </c:pt>
                <c:pt idx="149">
                  <c:v>38898</c:v>
                </c:pt>
                <c:pt idx="150">
                  <c:v>38929</c:v>
                </c:pt>
                <c:pt idx="151">
                  <c:v>38960</c:v>
                </c:pt>
                <c:pt idx="152">
                  <c:v>38990</c:v>
                </c:pt>
                <c:pt idx="153">
                  <c:v>39021</c:v>
                </c:pt>
                <c:pt idx="154">
                  <c:v>39051</c:v>
                </c:pt>
                <c:pt idx="155">
                  <c:v>39082</c:v>
                </c:pt>
                <c:pt idx="156">
                  <c:v>39113</c:v>
                </c:pt>
                <c:pt idx="157">
                  <c:v>39141</c:v>
                </c:pt>
                <c:pt idx="158">
                  <c:v>39172</c:v>
                </c:pt>
                <c:pt idx="159">
                  <c:v>39202</c:v>
                </c:pt>
                <c:pt idx="160">
                  <c:v>39233</c:v>
                </c:pt>
                <c:pt idx="161">
                  <c:v>39263</c:v>
                </c:pt>
                <c:pt idx="162">
                  <c:v>39294</c:v>
                </c:pt>
                <c:pt idx="163">
                  <c:v>39325</c:v>
                </c:pt>
                <c:pt idx="164">
                  <c:v>39355</c:v>
                </c:pt>
                <c:pt idx="165">
                  <c:v>39386</c:v>
                </c:pt>
                <c:pt idx="166">
                  <c:v>39416</c:v>
                </c:pt>
                <c:pt idx="167">
                  <c:v>39447</c:v>
                </c:pt>
                <c:pt idx="168">
                  <c:v>39478</c:v>
                </c:pt>
                <c:pt idx="169">
                  <c:v>39507</c:v>
                </c:pt>
                <c:pt idx="170">
                  <c:v>39538</c:v>
                </c:pt>
                <c:pt idx="171">
                  <c:v>39568</c:v>
                </c:pt>
                <c:pt idx="172">
                  <c:v>39599</c:v>
                </c:pt>
                <c:pt idx="173">
                  <c:v>39629</c:v>
                </c:pt>
                <c:pt idx="174">
                  <c:v>39660</c:v>
                </c:pt>
                <c:pt idx="175">
                  <c:v>39691</c:v>
                </c:pt>
                <c:pt idx="176">
                  <c:v>39721</c:v>
                </c:pt>
                <c:pt idx="177">
                  <c:v>39752</c:v>
                </c:pt>
                <c:pt idx="178">
                  <c:v>39782</c:v>
                </c:pt>
                <c:pt idx="179">
                  <c:v>39813</c:v>
                </c:pt>
                <c:pt idx="180">
                  <c:v>39844</c:v>
                </c:pt>
                <c:pt idx="181">
                  <c:v>39872</c:v>
                </c:pt>
                <c:pt idx="182">
                  <c:v>39903</c:v>
                </c:pt>
                <c:pt idx="183">
                  <c:v>39933</c:v>
                </c:pt>
                <c:pt idx="184">
                  <c:v>39964</c:v>
                </c:pt>
                <c:pt idx="185">
                  <c:v>39994</c:v>
                </c:pt>
                <c:pt idx="186">
                  <c:v>40025</c:v>
                </c:pt>
                <c:pt idx="187">
                  <c:v>40056</c:v>
                </c:pt>
                <c:pt idx="188">
                  <c:v>40086</c:v>
                </c:pt>
                <c:pt idx="189">
                  <c:v>40117</c:v>
                </c:pt>
                <c:pt idx="190">
                  <c:v>40147</c:v>
                </c:pt>
                <c:pt idx="191">
                  <c:v>40178</c:v>
                </c:pt>
                <c:pt idx="192">
                  <c:v>40209</c:v>
                </c:pt>
                <c:pt idx="193">
                  <c:v>40237</c:v>
                </c:pt>
                <c:pt idx="194">
                  <c:v>40268</c:v>
                </c:pt>
                <c:pt idx="195">
                  <c:v>40298</c:v>
                </c:pt>
                <c:pt idx="196">
                  <c:v>40329</c:v>
                </c:pt>
                <c:pt idx="197">
                  <c:v>40359</c:v>
                </c:pt>
                <c:pt idx="198">
                  <c:v>40390</c:v>
                </c:pt>
                <c:pt idx="199">
                  <c:v>40421</c:v>
                </c:pt>
                <c:pt idx="200">
                  <c:v>40451</c:v>
                </c:pt>
                <c:pt idx="201">
                  <c:v>40482</c:v>
                </c:pt>
                <c:pt idx="202">
                  <c:v>40512</c:v>
                </c:pt>
                <c:pt idx="203">
                  <c:v>40543</c:v>
                </c:pt>
                <c:pt idx="204">
                  <c:v>40574</c:v>
                </c:pt>
                <c:pt idx="205">
                  <c:v>40602</c:v>
                </c:pt>
                <c:pt idx="206">
                  <c:v>40633</c:v>
                </c:pt>
                <c:pt idx="207">
                  <c:v>40663</c:v>
                </c:pt>
                <c:pt idx="208">
                  <c:v>40694</c:v>
                </c:pt>
                <c:pt idx="209">
                  <c:v>40724</c:v>
                </c:pt>
                <c:pt idx="210">
                  <c:v>40755</c:v>
                </c:pt>
                <c:pt idx="211">
                  <c:v>40786</c:v>
                </c:pt>
                <c:pt idx="212">
                  <c:v>40816</c:v>
                </c:pt>
                <c:pt idx="213">
                  <c:v>40847</c:v>
                </c:pt>
                <c:pt idx="214">
                  <c:v>40877</c:v>
                </c:pt>
                <c:pt idx="215">
                  <c:v>40908</c:v>
                </c:pt>
                <c:pt idx="216">
                  <c:v>40939</c:v>
                </c:pt>
                <c:pt idx="217">
                  <c:v>40968</c:v>
                </c:pt>
                <c:pt idx="218">
                  <c:v>40999</c:v>
                </c:pt>
                <c:pt idx="219">
                  <c:v>41029</c:v>
                </c:pt>
                <c:pt idx="220">
                  <c:v>41060</c:v>
                </c:pt>
                <c:pt idx="221">
                  <c:v>41090</c:v>
                </c:pt>
                <c:pt idx="222">
                  <c:v>41121</c:v>
                </c:pt>
                <c:pt idx="223">
                  <c:v>41152</c:v>
                </c:pt>
                <c:pt idx="224">
                  <c:v>41182</c:v>
                </c:pt>
                <c:pt idx="225">
                  <c:v>41213</c:v>
                </c:pt>
                <c:pt idx="226">
                  <c:v>41243</c:v>
                </c:pt>
                <c:pt idx="227">
                  <c:v>41274</c:v>
                </c:pt>
                <c:pt idx="228">
                  <c:v>41305</c:v>
                </c:pt>
                <c:pt idx="229">
                  <c:v>41333</c:v>
                </c:pt>
                <c:pt idx="230">
                  <c:v>41364</c:v>
                </c:pt>
                <c:pt idx="231">
                  <c:v>41394</c:v>
                </c:pt>
                <c:pt idx="232">
                  <c:v>41425</c:v>
                </c:pt>
                <c:pt idx="233">
                  <c:v>41455</c:v>
                </c:pt>
                <c:pt idx="234">
                  <c:v>41486</c:v>
                </c:pt>
                <c:pt idx="235">
                  <c:v>41517</c:v>
                </c:pt>
                <c:pt idx="236">
                  <c:v>41547</c:v>
                </c:pt>
                <c:pt idx="237">
                  <c:v>41578</c:v>
                </c:pt>
                <c:pt idx="238">
                  <c:v>41608</c:v>
                </c:pt>
                <c:pt idx="239">
                  <c:v>41639</c:v>
                </c:pt>
                <c:pt idx="240">
                  <c:v>41670</c:v>
                </c:pt>
                <c:pt idx="241">
                  <c:v>41698</c:v>
                </c:pt>
                <c:pt idx="242">
                  <c:v>41729</c:v>
                </c:pt>
                <c:pt idx="243">
                  <c:v>41759</c:v>
                </c:pt>
                <c:pt idx="244">
                  <c:v>41790</c:v>
                </c:pt>
                <c:pt idx="245">
                  <c:v>41820</c:v>
                </c:pt>
                <c:pt idx="246">
                  <c:v>41851</c:v>
                </c:pt>
                <c:pt idx="247">
                  <c:v>41882</c:v>
                </c:pt>
                <c:pt idx="248">
                  <c:v>41912</c:v>
                </c:pt>
                <c:pt idx="249">
                  <c:v>41943</c:v>
                </c:pt>
                <c:pt idx="250">
                  <c:v>41973</c:v>
                </c:pt>
                <c:pt idx="251">
                  <c:v>42004</c:v>
                </c:pt>
                <c:pt idx="252">
                  <c:v>42035</c:v>
                </c:pt>
                <c:pt idx="253">
                  <c:v>42063</c:v>
                </c:pt>
                <c:pt idx="254">
                  <c:v>42094</c:v>
                </c:pt>
                <c:pt idx="255">
                  <c:v>42124</c:v>
                </c:pt>
                <c:pt idx="256">
                  <c:v>42155</c:v>
                </c:pt>
                <c:pt idx="257">
                  <c:v>42185</c:v>
                </c:pt>
                <c:pt idx="258">
                  <c:v>42216</c:v>
                </c:pt>
                <c:pt idx="259">
                  <c:v>42247</c:v>
                </c:pt>
                <c:pt idx="260">
                  <c:v>42277</c:v>
                </c:pt>
                <c:pt idx="261">
                  <c:v>42308</c:v>
                </c:pt>
                <c:pt idx="262">
                  <c:v>42338</c:v>
                </c:pt>
                <c:pt idx="263">
                  <c:v>42369</c:v>
                </c:pt>
                <c:pt idx="264">
                  <c:v>42400</c:v>
                </c:pt>
                <c:pt idx="265">
                  <c:v>42429</c:v>
                </c:pt>
                <c:pt idx="266">
                  <c:v>42460</c:v>
                </c:pt>
                <c:pt idx="267">
                  <c:v>42490</c:v>
                </c:pt>
                <c:pt idx="268">
                  <c:v>42521</c:v>
                </c:pt>
                <c:pt idx="269">
                  <c:v>42551</c:v>
                </c:pt>
                <c:pt idx="270">
                  <c:v>42582</c:v>
                </c:pt>
                <c:pt idx="271">
                  <c:v>42613</c:v>
                </c:pt>
                <c:pt idx="272">
                  <c:v>42643</c:v>
                </c:pt>
                <c:pt idx="273">
                  <c:v>42674</c:v>
                </c:pt>
                <c:pt idx="274">
                  <c:v>42704</c:v>
                </c:pt>
                <c:pt idx="275">
                  <c:v>42735</c:v>
                </c:pt>
                <c:pt idx="276">
                  <c:v>42766</c:v>
                </c:pt>
                <c:pt idx="277">
                  <c:v>42794</c:v>
                </c:pt>
                <c:pt idx="278">
                  <c:v>42825</c:v>
                </c:pt>
                <c:pt idx="279">
                  <c:v>42855</c:v>
                </c:pt>
                <c:pt idx="280">
                  <c:v>42886</c:v>
                </c:pt>
                <c:pt idx="281">
                  <c:v>42916</c:v>
                </c:pt>
                <c:pt idx="282">
                  <c:v>42947</c:v>
                </c:pt>
                <c:pt idx="283">
                  <c:v>42978</c:v>
                </c:pt>
                <c:pt idx="284">
                  <c:v>43008</c:v>
                </c:pt>
                <c:pt idx="285">
                  <c:v>43039</c:v>
                </c:pt>
                <c:pt idx="286">
                  <c:v>43069</c:v>
                </c:pt>
                <c:pt idx="287">
                  <c:v>43100</c:v>
                </c:pt>
                <c:pt idx="288">
                  <c:v>43131</c:v>
                </c:pt>
                <c:pt idx="289">
                  <c:v>43159</c:v>
                </c:pt>
                <c:pt idx="290">
                  <c:v>43190</c:v>
                </c:pt>
                <c:pt idx="291">
                  <c:v>43220</c:v>
                </c:pt>
                <c:pt idx="292">
                  <c:v>43251</c:v>
                </c:pt>
                <c:pt idx="293">
                  <c:v>43281</c:v>
                </c:pt>
                <c:pt idx="294">
                  <c:v>43312</c:v>
                </c:pt>
                <c:pt idx="295">
                  <c:v>43343</c:v>
                </c:pt>
                <c:pt idx="296">
                  <c:v>43373</c:v>
                </c:pt>
                <c:pt idx="297">
                  <c:v>43404</c:v>
                </c:pt>
                <c:pt idx="298">
                  <c:v>43434</c:v>
                </c:pt>
                <c:pt idx="299">
                  <c:v>43465</c:v>
                </c:pt>
                <c:pt idx="300">
                  <c:v>43496</c:v>
                </c:pt>
                <c:pt idx="301">
                  <c:v>43524</c:v>
                </c:pt>
                <c:pt idx="302">
                  <c:v>43555</c:v>
                </c:pt>
                <c:pt idx="303">
                  <c:v>43585</c:v>
                </c:pt>
                <c:pt idx="304">
                  <c:v>43616</c:v>
                </c:pt>
                <c:pt idx="305">
                  <c:v>43646</c:v>
                </c:pt>
                <c:pt idx="306">
                  <c:v>43677</c:v>
                </c:pt>
                <c:pt idx="307">
                  <c:v>43708</c:v>
                </c:pt>
                <c:pt idx="308">
                  <c:v>43738</c:v>
                </c:pt>
                <c:pt idx="309">
                  <c:v>43769</c:v>
                </c:pt>
                <c:pt idx="310">
                  <c:v>43799</c:v>
                </c:pt>
                <c:pt idx="311">
                  <c:v>43830</c:v>
                </c:pt>
                <c:pt idx="312">
                  <c:v>43861</c:v>
                </c:pt>
                <c:pt idx="313">
                  <c:v>43890</c:v>
                </c:pt>
                <c:pt idx="314">
                  <c:v>43921</c:v>
                </c:pt>
                <c:pt idx="315">
                  <c:v>43951</c:v>
                </c:pt>
                <c:pt idx="316">
                  <c:v>43982</c:v>
                </c:pt>
                <c:pt idx="317">
                  <c:v>44012</c:v>
                </c:pt>
                <c:pt idx="318">
                  <c:v>44043</c:v>
                </c:pt>
                <c:pt idx="319">
                  <c:v>44074</c:v>
                </c:pt>
                <c:pt idx="320">
                  <c:v>44104</c:v>
                </c:pt>
                <c:pt idx="321">
                  <c:v>44135</c:v>
                </c:pt>
                <c:pt idx="322">
                  <c:v>44165</c:v>
                </c:pt>
                <c:pt idx="323">
                  <c:v>44196</c:v>
                </c:pt>
                <c:pt idx="324">
                  <c:v>44227</c:v>
                </c:pt>
                <c:pt idx="325">
                  <c:v>44255</c:v>
                </c:pt>
                <c:pt idx="326">
                  <c:v>44286</c:v>
                </c:pt>
                <c:pt idx="327">
                  <c:v>44316</c:v>
                </c:pt>
                <c:pt idx="328">
                  <c:v>44347</c:v>
                </c:pt>
                <c:pt idx="329">
                  <c:v>44377</c:v>
                </c:pt>
                <c:pt idx="330">
                  <c:v>44408</c:v>
                </c:pt>
                <c:pt idx="331">
                  <c:v>44439</c:v>
                </c:pt>
                <c:pt idx="332">
                  <c:v>44469</c:v>
                </c:pt>
                <c:pt idx="333">
                  <c:v>44500</c:v>
                </c:pt>
                <c:pt idx="334">
                  <c:v>44530</c:v>
                </c:pt>
                <c:pt idx="335">
                  <c:v>44561</c:v>
                </c:pt>
                <c:pt idx="336">
                  <c:v>44592</c:v>
                </c:pt>
                <c:pt idx="337">
                  <c:v>44620</c:v>
                </c:pt>
                <c:pt idx="338">
                  <c:v>44651</c:v>
                </c:pt>
                <c:pt idx="339">
                  <c:v>44681</c:v>
                </c:pt>
                <c:pt idx="340">
                  <c:v>44712</c:v>
                </c:pt>
                <c:pt idx="341">
                  <c:v>44742</c:v>
                </c:pt>
                <c:pt idx="342">
                  <c:v>44773</c:v>
                </c:pt>
                <c:pt idx="343">
                  <c:v>44804</c:v>
                </c:pt>
                <c:pt idx="344">
                  <c:v>44834</c:v>
                </c:pt>
                <c:pt idx="345">
                  <c:v>44865</c:v>
                </c:pt>
                <c:pt idx="346">
                  <c:v>44895</c:v>
                </c:pt>
                <c:pt idx="347">
                  <c:v>44926</c:v>
                </c:pt>
                <c:pt idx="348">
                  <c:v>44957</c:v>
                </c:pt>
                <c:pt idx="349">
                  <c:v>44985</c:v>
                </c:pt>
                <c:pt idx="350">
                  <c:v>45016</c:v>
                </c:pt>
                <c:pt idx="351">
                  <c:v>45046</c:v>
                </c:pt>
                <c:pt idx="352">
                  <c:v>45077</c:v>
                </c:pt>
                <c:pt idx="353">
                  <c:v>45107</c:v>
                </c:pt>
                <c:pt idx="354">
                  <c:v>45138</c:v>
                </c:pt>
                <c:pt idx="355">
                  <c:v>45169</c:v>
                </c:pt>
                <c:pt idx="356">
                  <c:v>45199</c:v>
                </c:pt>
                <c:pt idx="357">
                  <c:v>45230</c:v>
                </c:pt>
                <c:pt idx="358">
                  <c:v>45260</c:v>
                </c:pt>
                <c:pt idx="359">
                  <c:v>45291</c:v>
                </c:pt>
                <c:pt idx="360">
                  <c:v>45322</c:v>
                </c:pt>
              </c:numCache>
            </c:numRef>
          </c:cat>
          <c:val>
            <c:numRef>
              <c:f>'資産(ドル) (1994～)'!$F$3:$F$363</c:f>
              <c:numCache>
                <c:formatCode>#,##0_ ;[Red]\-#,##0\ </c:formatCode>
                <c:ptCount val="361"/>
                <c:pt idx="0">
                  <c:v>60000000</c:v>
                </c:pt>
                <c:pt idx="1">
                  <c:v>57997296.567762293</c:v>
                </c:pt>
                <c:pt idx="2">
                  <c:v>55144125.724646561</c:v>
                </c:pt>
                <c:pt idx="3">
                  <c:v>55579971.129731447</c:v>
                </c:pt>
                <c:pt idx="4">
                  <c:v>56069004.503609158</c:v>
                </c:pt>
                <c:pt idx="5">
                  <c:v>54366871.042318597</c:v>
                </c:pt>
                <c:pt idx="6">
                  <c:v>55878876.187572695</c:v>
                </c:pt>
                <c:pt idx="7">
                  <c:v>57779851.696480036</c:v>
                </c:pt>
                <c:pt idx="8">
                  <c:v>56026871.602932289</c:v>
                </c:pt>
                <c:pt idx="9">
                  <c:v>56994123.320535697</c:v>
                </c:pt>
                <c:pt idx="10">
                  <c:v>54542593.01216013</c:v>
                </c:pt>
                <c:pt idx="11">
                  <c:v>55013420.381085724</c:v>
                </c:pt>
                <c:pt idx="12">
                  <c:v>56149017.387746535</c:v>
                </c:pt>
                <c:pt idx="13">
                  <c:v>57974545.267237328</c:v>
                </c:pt>
                <c:pt idx="14">
                  <c:v>59358945.732900552</c:v>
                </c:pt>
                <c:pt idx="15">
                  <c:v>60818639.44834584</c:v>
                </c:pt>
                <c:pt idx="16">
                  <c:v>62827068.216564022</c:v>
                </c:pt>
                <c:pt idx="17">
                  <c:v>63963939.653118208</c:v>
                </c:pt>
                <c:pt idx="18">
                  <c:v>65796460.617589019</c:v>
                </c:pt>
                <c:pt idx="19">
                  <c:v>65575389.267713271</c:v>
                </c:pt>
                <c:pt idx="20">
                  <c:v>68004800.38788408</c:v>
                </c:pt>
                <c:pt idx="21">
                  <c:v>67466178.582766548</c:v>
                </c:pt>
                <c:pt idx="22">
                  <c:v>70035598.501546666</c:v>
                </c:pt>
                <c:pt idx="23">
                  <c:v>71057290.888312325</c:v>
                </c:pt>
                <c:pt idx="24">
                  <c:v>73174990.909331277</c:v>
                </c:pt>
                <c:pt idx="25">
                  <c:v>73482367.579734951</c:v>
                </c:pt>
                <c:pt idx="26">
                  <c:v>73864094.862387642</c:v>
                </c:pt>
                <c:pt idx="27">
                  <c:v>74656196.647758529</c:v>
                </c:pt>
                <c:pt idx="28">
                  <c:v>76162343.581864342</c:v>
                </c:pt>
                <c:pt idx="29">
                  <c:v>76134218.789313853</c:v>
                </c:pt>
                <c:pt idx="30">
                  <c:v>72451228.418384805</c:v>
                </c:pt>
                <c:pt idx="31">
                  <c:v>73614323.644820228</c:v>
                </c:pt>
                <c:pt idx="32">
                  <c:v>77404461.833454937</c:v>
                </c:pt>
                <c:pt idx="33">
                  <c:v>79224795.654606596</c:v>
                </c:pt>
                <c:pt idx="34">
                  <c:v>84838006.446396828</c:v>
                </c:pt>
                <c:pt idx="35">
                  <c:v>82813533.189485073</c:v>
                </c:pt>
                <c:pt idx="36">
                  <c:v>87691415.681947216</c:v>
                </c:pt>
                <c:pt idx="37">
                  <c:v>88011210.630911663</c:v>
                </c:pt>
                <c:pt idx="38">
                  <c:v>84060701.288378939</c:v>
                </c:pt>
                <c:pt idx="39">
                  <c:v>88770311.668466806</c:v>
                </c:pt>
                <c:pt idx="40">
                  <c:v>93770199.892838269</c:v>
                </c:pt>
                <c:pt idx="41">
                  <c:v>97644762.028041303</c:v>
                </c:pt>
                <c:pt idx="42">
                  <c:v>105075293.00560375</c:v>
                </c:pt>
                <c:pt idx="43">
                  <c:v>98837077.888474822</c:v>
                </c:pt>
                <c:pt idx="44">
                  <c:v>103890616.85458596</c:v>
                </c:pt>
                <c:pt idx="45">
                  <c:v>100108711.24434319</c:v>
                </c:pt>
                <c:pt idx="46">
                  <c:v>104372240.62763277</c:v>
                </c:pt>
                <c:pt idx="47">
                  <c:v>105814186.17571034</c:v>
                </c:pt>
                <c:pt idx="48">
                  <c:v>106688214.94010422</c:v>
                </c:pt>
                <c:pt idx="49">
                  <c:v>114004320.66883846</c:v>
                </c:pt>
                <c:pt idx="50">
                  <c:v>119498344.00374785</c:v>
                </c:pt>
                <c:pt idx="51">
                  <c:v>120382967.04893731</c:v>
                </c:pt>
                <c:pt idx="52">
                  <c:v>117916616.25034565</c:v>
                </c:pt>
                <c:pt idx="53">
                  <c:v>122367037.79660431</c:v>
                </c:pt>
                <c:pt idx="54">
                  <c:v>120745696.26007247</c:v>
                </c:pt>
                <c:pt idx="55">
                  <c:v>102941370.89048709</c:v>
                </c:pt>
                <c:pt idx="56">
                  <c:v>109164453.04334602</c:v>
                </c:pt>
                <c:pt idx="57">
                  <c:v>117729725.00283477</c:v>
                </c:pt>
                <c:pt idx="58">
                  <c:v>124490616.75029683</c:v>
                </c:pt>
                <c:pt idx="59">
                  <c:v>131308813.65035909</c:v>
                </c:pt>
                <c:pt idx="60">
                  <c:v>136493710.94062585</c:v>
                </c:pt>
                <c:pt idx="61">
                  <c:v>131887350.40253913</c:v>
                </c:pt>
                <c:pt idx="62">
                  <c:v>136803812.34187517</c:v>
                </c:pt>
                <c:pt idx="63">
                  <c:v>141794693.72157693</c:v>
                </c:pt>
                <c:pt idx="64">
                  <c:v>138054021.23646078</c:v>
                </c:pt>
                <c:pt idx="65">
                  <c:v>145369452.07667768</c:v>
                </c:pt>
                <c:pt idx="66">
                  <c:v>140510928.28297541</c:v>
                </c:pt>
                <c:pt idx="67">
                  <c:v>139432153.36122251</c:v>
                </c:pt>
                <c:pt idx="68">
                  <c:v>135251123.08902061</c:v>
                </c:pt>
                <c:pt idx="69">
                  <c:v>143509656.26815012</c:v>
                </c:pt>
                <c:pt idx="70">
                  <c:v>146062066.45418274</c:v>
                </c:pt>
                <c:pt idx="71">
                  <c:v>154293071.72266912</c:v>
                </c:pt>
                <c:pt idx="72">
                  <c:v>146239010.92012468</c:v>
                </c:pt>
                <c:pt idx="73">
                  <c:v>143098416.09044129</c:v>
                </c:pt>
                <c:pt idx="74">
                  <c:v>156738879.98186025</c:v>
                </c:pt>
                <c:pt idx="75">
                  <c:v>151711977.6402016</c:v>
                </c:pt>
                <c:pt idx="76">
                  <c:v>148187210.01058251</c:v>
                </c:pt>
                <c:pt idx="77">
                  <c:v>151533855.89285746</c:v>
                </c:pt>
                <c:pt idx="78">
                  <c:v>148857601.42113107</c:v>
                </c:pt>
                <c:pt idx="79">
                  <c:v>157693114.15389824</c:v>
                </c:pt>
                <c:pt idx="80">
                  <c:v>149059221.58374384</c:v>
                </c:pt>
                <c:pt idx="81">
                  <c:v>148121453.61452651</c:v>
                </c:pt>
                <c:pt idx="82">
                  <c:v>136061582.08368659</c:v>
                </c:pt>
                <c:pt idx="83">
                  <c:v>136413092.20384786</c:v>
                </c:pt>
                <c:pt idx="84">
                  <c:v>140937976.8544386</c:v>
                </c:pt>
                <c:pt idx="85">
                  <c:v>127730714.28532194</c:v>
                </c:pt>
                <c:pt idx="86">
                  <c:v>119329799.59247027</c:v>
                </c:pt>
                <c:pt idx="87">
                  <c:v>128296041.12520397</c:v>
                </c:pt>
                <c:pt idx="88">
                  <c:v>128749093.50107539</c:v>
                </c:pt>
                <c:pt idx="89">
                  <c:v>125325803.93754415</c:v>
                </c:pt>
                <c:pt idx="90">
                  <c:v>123779788.54871166</c:v>
                </c:pt>
                <c:pt idx="91">
                  <c:v>115644466.12373252</c:v>
                </c:pt>
                <c:pt idx="92">
                  <c:v>105993608.36186078</c:v>
                </c:pt>
                <c:pt idx="93">
                  <c:v>107711989.42276481</c:v>
                </c:pt>
                <c:pt idx="94">
                  <c:v>115609343.77679269</c:v>
                </c:pt>
                <c:pt idx="95">
                  <c:v>116284949.23275276</c:v>
                </c:pt>
                <c:pt idx="96">
                  <c:v>114273947.48001635</c:v>
                </c:pt>
                <c:pt idx="97">
                  <c:v>111700907.71063395</c:v>
                </c:pt>
                <c:pt idx="98">
                  <c:v>115604671.8694752</c:v>
                </c:pt>
                <c:pt idx="99">
                  <c:v>108304504.33564457</c:v>
                </c:pt>
                <c:pt idx="100">
                  <c:v>107120941.90537807</c:v>
                </c:pt>
                <c:pt idx="101">
                  <c:v>99159456.7880328</c:v>
                </c:pt>
                <c:pt idx="102">
                  <c:v>91125436.945208684</c:v>
                </c:pt>
                <c:pt idx="103">
                  <c:v>91370258.465585783</c:v>
                </c:pt>
                <c:pt idx="104">
                  <c:v>81117305.797398418</c:v>
                </c:pt>
                <c:pt idx="105">
                  <c:v>87929801.765164882</c:v>
                </c:pt>
                <c:pt idx="106">
                  <c:v>92747923.467690483</c:v>
                </c:pt>
                <c:pt idx="107">
                  <c:v>86952201.755127519</c:v>
                </c:pt>
                <c:pt idx="108">
                  <c:v>84368433.363486424</c:v>
                </c:pt>
                <c:pt idx="109">
                  <c:v>82733864.349300697</c:v>
                </c:pt>
                <c:pt idx="110">
                  <c:v>83225321.362170681</c:v>
                </c:pt>
                <c:pt idx="111">
                  <c:v>89770244.126720205</c:v>
                </c:pt>
                <c:pt idx="112">
                  <c:v>94139429.326513037</c:v>
                </c:pt>
                <c:pt idx="113">
                  <c:v>95005298.808297053</c:v>
                </c:pt>
                <c:pt idx="114">
                  <c:v>96346636.698660493</c:v>
                </c:pt>
                <c:pt idx="115">
                  <c:v>97868658.560063779</c:v>
                </c:pt>
                <c:pt idx="116">
                  <c:v>96499683.40201658</c:v>
                </c:pt>
                <c:pt idx="117">
                  <c:v>101603450.25184779</c:v>
                </c:pt>
                <c:pt idx="118">
                  <c:v>102127731.77804089</c:v>
                </c:pt>
                <c:pt idx="119">
                  <c:v>107112292.11740617</c:v>
                </c:pt>
                <c:pt idx="120">
                  <c:v>108762809.35927194</c:v>
                </c:pt>
                <c:pt idx="121">
                  <c:v>109890697.75163317</c:v>
                </c:pt>
                <c:pt idx="122">
                  <c:v>107893002.87776372</c:v>
                </c:pt>
                <c:pt idx="123">
                  <c:v>105881389.87093681</c:v>
                </c:pt>
                <c:pt idx="124">
                  <c:v>106960801.95119794</c:v>
                </c:pt>
                <c:pt idx="125">
                  <c:v>108684928.16683143</c:v>
                </c:pt>
                <c:pt idx="126">
                  <c:v>104758065.16247812</c:v>
                </c:pt>
                <c:pt idx="127">
                  <c:v>104797681.69318414</c:v>
                </c:pt>
                <c:pt idx="128">
                  <c:v>105578997.37519848</c:v>
                </c:pt>
                <c:pt idx="129">
                  <c:v>106858607.57724825</c:v>
                </c:pt>
                <c:pt idx="130">
                  <c:v>110782809.01285216</c:v>
                </c:pt>
                <c:pt idx="131">
                  <c:v>114178611.62602085</c:v>
                </c:pt>
                <c:pt idx="132">
                  <c:v>111090983.36150047</c:v>
                </c:pt>
                <c:pt idx="133">
                  <c:v>112990978.83964035</c:v>
                </c:pt>
                <c:pt idx="134">
                  <c:v>110630857.1853531</c:v>
                </c:pt>
                <c:pt idx="135">
                  <c:v>108206226.66198742</c:v>
                </c:pt>
                <c:pt idx="136">
                  <c:v>111247222.2567818</c:v>
                </c:pt>
                <c:pt idx="137">
                  <c:v>111031349.80375314</c:v>
                </c:pt>
                <c:pt idx="138">
                  <c:v>114824947.99996313</c:v>
                </c:pt>
                <c:pt idx="139">
                  <c:v>113336379.45258795</c:v>
                </c:pt>
                <c:pt idx="140">
                  <c:v>113923947.15784633</c:v>
                </c:pt>
                <c:pt idx="141">
                  <c:v>111702851.9128198</c:v>
                </c:pt>
                <c:pt idx="142">
                  <c:v>115433241.98476407</c:v>
                </c:pt>
                <c:pt idx="143">
                  <c:v>115123303.80411141</c:v>
                </c:pt>
                <c:pt idx="144">
                  <c:v>117855130.40524793</c:v>
                </c:pt>
                <c:pt idx="145">
                  <c:v>117708530.17372729</c:v>
                </c:pt>
                <c:pt idx="146">
                  <c:v>118814605.33322993</c:v>
                </c:pt>
                <c:pt idx="147">
                  <c:v>120058875.32785876</c:v>
                </c:pt>
                <c:pt idx="148">
                  <c:v>116147026.93033026</c:v>
                </c:pt>
                <c:pt idx="149">
                  <c:v>115957086.19617942</c:v>
                </c:pt>
                <c:pt idx="150">
                  <c:v>116346822.28248656</c:v>
                </c:pt>
                <c:pt idx="151">
                  <c:v>118622015.12411417</c:v>
                </c:pt>
                <c:pt idx="152">
                  <c:v>121336116.10770497</c:v>
                </c:pt>
                <c:pt idx="153">
                  <c:v>124959177.92375717</c:v>
                </c:pt>
                <c:pt idx="154">
                  <c:v>126816831.91964237</c:v>
                </c:pt>
                <c:pt idx="155">
                  <c:v>128216721.55503507</c:v>
                </c:pt>
                <c:pt idx="156">
                  <c:v>129819331.318701</c:v>
                </c:pt>
                <c:pt idx="157">
                  <c:v>126783279.34543256</c:v>
                </c:pt>
                <c:pt idx="158">
                  <c:v>127848570.74163809</c:v>
                </c:pt>
                <c:pt idx="159">
                  <c:v>133183222.70335013</c:v>
                </c:pt>
                <c:pt idx="160">
                  <c:v>137318233.86482576</c:v>
                </c:pt>
                <c:pt idx="161">
                  <c:v>134671729.67861769</c:v>
                </c:pt>
                <c:pt idx="162">
                  <c:v>130164670.93451422</c:v>
                </c:pt>
                <c:pt idx="163">
                  <c:v>131639056.19628289</c:v>
                </c:pt>
                <c:pt idx="164">
                  <c:v>136150944.74703011</c:v>
                </c:pt>
                <c:pt idx="165">
                  <c:v>137969019.66409272</c:v>
                </c:pt>
                <c:pt idx="166">
                  <c:v>131692391.6568397</c:v>
                </c:pt>
                <c:pt idx="167">
                  <c:v>130356085.32160169</c:v>
                </c:pt>
                <c:pt idx="168">
                  <c:v>122183054.16934133</c:v>
                </c:pt>
                <c:pt idx="169">
                  <c:v>117735829.21863601</c:v>
                </c:pt>
                <c:pt idx="170">
                  <c:v>116834172.76590024</c:v>
                </c:pt>
                <c:pt idx="171">
                  <c:v>122189250.35359772</c:v>
                </c:pt>
                <c:pt idx="172">
                  <c:v>123293517.13722759</c:v>
                </c:pt>
                <c:pt idx="173">
                  <c:v>112494912.76342943</c:v>
                </c:pt>
                <c:pt idx="174">
                  <c:v>111185783.23290251</c:v>
                </c:pt>
                <c:pt idx="175">
                  <c:v>112341193.88396874</c:v>
                </c:pt>
                <c:pt idx="176">
                  <c:v>101941573.62901224</c:v>
                </c:pt>
                <c:pt idx="177">
                  <c:v>84470169.975912765</c:v>
                </c:pt>
                <c:pt idx="178">
                  <c:v>77947659.498541474</c:v>
                </c:pt>
                <c:pt idx="179">
                  <c:v>78357332.234733537</c:v>
                </c:pt>
                <c:pt idx="180">
                  <c:v>71445450.922802925</c:v>
                </c:pt>
                <c:pt idx="181">
                  <c:v>63391364.991092175</c:v>
                </c:pt>
                <c:pt idx="182">
                  <c:v>68605273.348083511</c:v>
                </c:pt>
                <c:pt idx="183">
                  <c:v>74849028.827930316</c:v>
                </c:pt>
                <c:pt idx="184">
                  <c:v>78622122.061965242</c:v>
                </c:pt>
                <c:pt idx="185">
                  <c:v>78437519.043895259</c:v>
                </c:pt>
                <c:pt idx="186">
                  <c:v>84053014.516670674</c:v>
                </c:pt>
                <c:pt idx="187">
                  <c:v>86673848.256171688</c:v>
                </c:pt>
                <c:pt idx="188">
                  <c:v>89570131.405061588</c:v>
                </c:pt>
                <c:pt idx="189">
                  <c:v>87600047.735848546</c:v>
                </c:pt>
                <c:pt idx="190">
                  <c:v>92425136.607019708</c:v>
                </c:pt>
                <c:pt idx="191">
                  <c:v>93867586.530569315</c:v>
                </c:pt>
                <c:pt idx="192">
                  <c:v>90196901.755521908</c:v>
                </c:pt>
                <c:pt idx="193">
                  <c:v>92568748.563565806</c:v>
                </c:pt>
                <c:pt idx="194">
                  <c:v>97811454.728146702</c:v>
                </c:pt>
                <c:pt idx="195">
                  <c:v>99055085.991760433</c:v>
                </c:pt>
                <c:pt idx="196">
                  <c:v>90734954.562930271</c:v>
                </c:pt>
                <c:pt idx="197">
                  <c:v>85645939.56137529</c:v>
                </c:pt>
                <c:pt idx="198">
                  <c:v>91336481.668763295</c:v>
                </c:pt>
                <c:pt idx="199">
                  <c:v>86802641.893140331</c:v>
                </c:pt>
                <c:pt idx="200">
                  <c:v>94202309.024283841</c:v>
                </c:pt>
                <c:pt idx="201">
                  <c:v>97474223.778543711</c:v>
                </c:pt>
                <c:pt idx="202">
                  <c:v>97050980.242516235</c:v>
                </c:pt>
                <c:pt idx="203">
                  <c:v>103188416.24005602</c:v>
                </c:pt>
                <c:pt idx="204">
                  <c:v>105325178.82276392</c:v>
                </c:pt>
                <c:pt idx="205">
                  <c:v>108491011.5985668</c:v>
                </c:pt>
                <c:pt idx="206">
                  <c:v>108177388.75825244</c:v>
                </c:pt>
                <c:pt idx="207">
                  <c:v>111059942.13786127</c:v>
                </c:pt>
                <c:pt idx="208">
                  <c:v>109360529.89040194</c:v>
                </c:pt>
                <c:pt idx="209">
                  <c:v>107163879.12166253</c:v>
                </c:pt>
                <c:pt idx="210">
                  <c:v>104662595.18971258</c:v>
                </c:pt>
                <c:pt idx="211">
                  <c:v>98518691.499356791</c:v>
                </c:pt>
                <c:pt idx="212">
                  <c:v>91248791.881303683</c:v>
                </c:pt>
                <c:pt idx="213">
                  <c:v>100878388.98449549</c:v>
                </c:pt>
                <c:pt idx="214">
                  <c:v>100168081.00862244</c:v>
                </c:pt>
                <c:pt idx="215">
                  <c:v>100822790.36732818</c:v>
                </c:pt>
                <c:pt idx="216">
                  <c:v>105016951.57918669</c:v>
                </c:pt>
                <c:pt idx="217">
                  <c:v>109079531.87850115</c:v>
                </c:pt>
                <c:pt idx="218">
                  <c:v>112297252.84467261</c:v>
                </c:pt>
                <c:pt idx="219">
                  <c:v>111255304.49643676</c:v>
                </c:pt>
                <c:pt idx="220">
                  <c:v>104085084.97744201</c:v>
                </c:pt>
                <c:pt idx="221">
                  <c:v>108002162.32008152</c:v>
                </c:pt>
                <c:pt idx="222">
                  <c:v>109162734.57694751</c:v>
                </c:pt>
                <c:pt idx="223">
                  <c:v>111120157.17980078</c:v>
                </c:pt>
                <c:pt idx="224">
                  <c:v>113613275.35172091</c:v>
                </c:pt>
                <c:pt idx="225">
                  <c:v>111164936.39812464</c:v>
                </c:pt>
                <c:pt idx="226">
                  <c:v>111281389.94752447</c:v>
                </c:pt>
                <c:pt idx="227">
                  <c:v>111867961.36738262</c:v>
                </c:pt>
                <c:pt idx="228">
                  <c:v>117309246.03600472</c:v>
                </c:pt>
                <c:pt idx="229">
                  <c:v>118406757.03774466</c:v>
                </c:pt>
                <c:pt idx="230">
                  <c:v>122467955.65799941</c:v>
                </c:pt>
                <c:pt idx="231">
                  <c:v>124482882.20072146</c:v>
                </c:pt>
                <c:pt idx="232">
                  <c:v>126867493.33049853</c:v>
                </c:pt>
                <c:pt idx="233">
                  <c:v>124764566.50778982</c:v>
                </c:pt>
                <c:pt idx="234">
                  <c:v>130735685.37190065</c:v>
                </c:pt>
                <c:pt idx="235">
                  <c:v>126443918.14926033</c:v>
                </c:pt>
                <c:pt idx="236">
                  <c:v>130005558.31637368</c:v>
                </c:pt>
                <c:pt idx="237">
                  <c:v>135603254.97608933</c:v>
                </c:pt>
                <c:pt idx="238">
                  <c:v>139206853.17064905</c:v>
                </c:pt>
                <c:pt idx="239">
                  <c:v>142286961.04601306</c:v>
                </c:pt>
                <c:pt idx="240">
                  <c:v>137023979.03601703</c:v>
                </c:pt>
                <c:pt idx="241">
                  <c:v>142732047.08795735</c:v>
                </c:pt>
                <c:pt idx="242">
                  <c:v>143521488.0984517</c:v>
                </c:pt>
                <c:pt idx="243">
                  <c:v>144211435.69174302</c:v>
                </c:pt>
                <c:pt idx="244">
                  <c:v>147044242.86927259</c:v>
                </c:pt>
                <c:pt idx="245">
                  <c:v>149646658.14066252</c:v>
                </c:pt>
                <c:pt idx="246">
                  <c:v>147190007.02592701</c:v>
                </c:pt>
                <c:pt idx="247">
                  <c:v>152532494.09558928</c:v>
                </c:pt>
                <c:pt idx="248">
                  <c:v>149966126.46679834</c:v>
                </c:pt>
                <c:pt idx="249">
                  <c:v>153245558.97779858</c:v>
                </c:pt>
                <c:pt idx="250">
                  <c:v>156805221.83302557</c:v>
                </c:pt>
                <c:pt idx="251">
                  <c:v>155948441.2699106</c:v>
                </c:pt>
                <c:pt idx="252">
                  <c:v>150907669.55610225</c:v>
                </c:pt>
                <c:pt idx="253">
                  <c:v>158991369.67143553</c:v>
                </c:pt>
                <c:pt idx="254">
                  <c:v>156025546.88993338</c:v>
                </c:pt>
                <c:pt idx="255">
                  <c:v>157155003.55165169</c:v>
                </c:pt>
                <c:pt idx="256">
                  <c:v>158603785.61345437</c:v>
                </c:pt>
                <c:pt idx="257">
                  <c:v>155071238.89596796</c:v>
                </c:pt>
                <c:pt idx="258">
                  <c:v>157932661.48624805</c:v>
                </c:pt>
                <c:pt idx="259">
                  <c:v>147849108.45404056</c:v>
                </c:pt>
                <c:pt idx="260">
                  <c:v>143739561.14807546</c:v>
                </c:pt>
                <c:pt idx="261">
                  <c:v>155467512.41848421</c:v>
                </c:pt>
                <c:pt idx="262">
                  <c:v>155346017.7701498</c:v>
                </c:pt>
                <c:pt idx="263">
                  <c:v>152422771.2619724</c:v>
                </c:pt>
                <c:pt idx="264">
                  <c:v>144489549.45513535</c:v>
                </c:pt>
                <c:pt idx="265">
                  <c:v>143693045.26434678</c:v>
                </c:pt>
                <c:pt idx="266">
                  <c:v>152975508.63654202</c:v>
                </c:pt>
                <c:pt idx="267">
                  <c:v>153188446.10827109</c:v>
                </c:pt>
                <c:pt idx="268">
                  <c:v>155336005.45525542</c:v>
                </c:pt>
                <c:pt idx="269">
                  <c:v>155277492.74413669</c:v>
                </c:pt>
                <c:pt idx="270">
                  <c:v>160606894.32770908</c:v>
                </c:pt>
                <c:pt idx="271">
                  <c:v>160211086.32717153</c:v>
                </c:pt>
                <c:pt idx="272">
                  <c:v>159813308.52880824</c:v>
                </c:pt>
                <c:pt idx="273">
                  <c:v>156508835.12132975</c:v>
                </c:pt>
                <c:pt idx="274">
                  <c:v>161657437.97621572</c:v>
                </c:pt>
                <c:pt idx="275">
                  <c:v>164399725.24424168</c:v>
                </c:pt>
                <c:pt idx="276">
                  <c:v>167139906.05242246</c:v>
                </c:pt>
                <c:pt idx="277">
                  <c:v>173157219.82462704</c:v>
                </c:pt>
                <c:pt idx="278">
                  <c:v>172889821.81044608</c:v>
                </c:pt>
                <c:pt idx="279">
                  <c:v>174261600.68076858</c:v>
                </c:pt>
                <c:pt idx="280">
                  <c:v>176078889.57380998</c:v>
                </c:pt>
                <c:pt idx="281">
                  <c:v>176726503.76567993</c:v>
                </c:pt>
                <c:pt idx="282">
                  <c:v>179945944.0426338</c:v>
                </c:pt>
                <c:pt idx="283">
                  <c:v>179844283.12066382</c:v>
                </c:pt>
                <c:pt idx="284">
                  <c:v>183115798.40304074</c:v>
                </c:pt>
                <c:pt idx="285">
                  <c:v>186978803.74198794</c:v>
                </c:pt>
                <c:pt idx="286">
                  <c:v>192029654.95181552</c:v>
                </c:pt>
                <c:pt idx="287">
                  <c:v>193717617.51324737</c:v>
                </c:pt>
                <c:pt idx="288">
                  <c:v>204400426.20654586</c:v>
                </c:pt>
                <c:pt idx="289">
                  <c:v>196239565.2158291</c:v>
                </c:pt>
                <c:pt idx="290">
                  <c:v>190763759.92288631</c:v>
                </c:pt>
                <c:pt idx="291">
                  <c:v>191082408.62435454</c:v>
                </c:pt>
                <c:pt idx="292">
                  <c:v>195011384.82249489</c:v>
                </c:pt>
                <c:pt idx="293">
                  <c:v>195755707.99215066</c:v>
                </c:pt>
                <c:pt idx="294">
                  <c:v>202607139.15368918</c:v>
                </c:pt>
                <c:pt idx="295">
                  <c:v>208538683.30222109</c:v>
                </c:pt>
                <c:pt idx="296">
                  <c:v>209234211.16139343</c:v>
                </c:pt>
                <c:pt idx="297">
                  <c:v>194512654.09330091</c:v>
                </c:pt>
                <c:pt idx="298">
                  <c:v>197786529.84751725</c:v>
                </c:pt>
                <c:pt idx="299">
                  <c:v>179434284.24635026</c:v>
                </c:pt>
                <c:pt idx="300">
                  <c:v>193352964.09061399</c:v>
                </c:pt>
                <c:pt idx="301">
                  <c:v>198901140.8530283</c:v>
                </c:pt>
                <c:pt idx="302">
                  <c:v>202266302.13569576</c:v>
                </c:pt>
                <c:pt idx="303">
                  <c:v>210018085.24569452</c:v>
                </c:pt>
                <c:pt idx="304">
                  <c:v>196003573.07830596</c:v>
                </c:pt>
                <c:pt idx="305">
                  <c:v>209314135.28005835</c:v>
                </c:pt>
                <c:pt idx="306">
                  <c:v>211862052.14088854</c:v>
                </c:pt>
                <c:pt idx="307">
                  <c:v>207829117.46429136</c:v>
                </c:pt>
                <c:pt idx="308">
                  <c:v>211199864.38244656</c:v>
                </c:pt>
                <c:pt idx="309">
                  <c:v>215315046.67977196</c:v>
                </c:pt>
                <c:pt idx="310">
                  <c:v>222445891.87381655</c:v>
                </c:pt>
                <c:pt idx="311">
                  <c:v>228605576.1412327</c:v>
                </c:pt>
                <c:pt idx="312">
                  <c:v>228033385.73194981</c:v>
                </c:pt>
                <c:pt idx="313">
                  <c:v>208653390.70817751</c:v>
                </c:pt>
                <c:pt idx="314">
                  <c:v>182346820.17265084</c:v>
                </c:pt>
                <c:pt idx="315">
                  <c:v>205276439.00016385</c:v>
                </c:pt>
                <c:pt idx="316">
                  <c:v>214371720.52636075</c:v>
                </c:pt>
                <c:pt idx="317">
                  <c:v>218113674.1759778</c:v>
                </c:pt>
                <c:pt idx="318">
                  <c:v>229932020.51115364</c:v>
                </c:pt>
                <c:pt idx="319">
                  <c:v>245842135.63409358</c:v>
                </c:pt>
                <c:pt idx="320">
                  <c:v>235998251.62270105</c:v>
                </c:pt>
                <c:pt idx="321">
                  <c:v>229269177.1858958</c:v>
                </c:pt>
                <c:pt idx="322">
                  <c:v>253726081.7171329</c:v>
                </c:pt>
                <c:pt idx="323">
                  <c:v>262944750.77665895</c:v>
                </c:pt>
                <c:pt idx="324">
                  <c:v>259816429.70570239</c:v>
                </c:pt>
                <c:pt idx="325">
                  <c:v>266395423.57868308</c:v>
                </c:pt>
                <c:pt idx="326">
                  <c:v>277500881.46137363</c:v>
                </c:pt>
                <c:pt idx="327">
                  <c:v>291848951.90650928</c:v>
                </c:pt>
                <c:pt idx="328">
                  <c:v>293250181.93464381</c:v>
                </c:pt>
                <c:pt idx="329">
                  <c:v>299564434.5329051</c:v>
                </c:pt>
                <c:pt idx="330">
                  <c:v>306178959.05179679</c:v>
                </c:pt>
                <c:pt idx="331">
                  <c:v>314855185.47807878</c:v>
                </c:pt>
                <c:pt idx="332">
                  <c:v>299677794.94773966</c:v>
                </c:pt>
                <c:pt idx="333">
                  <c:v>320198678.43279952</c:v>
                </c:pt>
                <c:pt idx="334">
                  <c:v>317330228.64619106</c:v>
                </c:pt>
                <c:pt idx="335">
                  <c:v>330969912.23317343</c:v>
                </c:pt>
                <c:pt idx="336">
                  <c:v>313365829.90665609</c:v>
                </c:pt>
                <c:pt idx="337">
                  <c:v>303338514.25893176</c:v>
                </c:pt>
                <c:pt idx="338">
                  <c:v>313989915.35864854</c:v>
                </c:pt>
                <c:pt idx="339">
                  <c:v>286172392.55781728</c:v>
                </c:pt>
                <c:pt idx="340">
                  <c:v>285987629.48737866</c:v>
                </c:pt>
                <c:pt idx="341">
                  <c:v>261787549.55868822</c:v>
                </c:pt>
                <c:pt idx="342">
                  <c:v>285440674.93006098</c:v>
                </c:pt>
                <c:pt idx="343">
                  <c:v>273126538.65670234</c:v>
                </c:pt>
                <c:pt idx="344">
                  <c:v>247417693.94140202</c:v>
                </c:pt>
                <c:pt idx="345">
                  <c:v>266977325.70301086</c:v>
                </c:pt>
                <c:pt idx="346">
                  <c:v>281128120.59311038</c:v>
                </c:pt>
                <c:pt idx="347">
                  <c:v>264349587.88298532</c:v>
                </c:pt>
                <c:pt idx="348">
                  <c:v>280473923.67854613</c:v>
                </c:pt>
                <c:pt idx="349">
                  <c:v>272950063.31069517</c:v>
                </c:pt>
                <c:pt idx="350">
                  <c:v>282317392.20514911</c:v>
                </c:pt>
                <c:pt idx="351">
                  <c:v>286251185.34535599</c:v>
                </c:pt>
                <c:pt idx="352">
                  <c:v>286761753.5141263</c:v>
                </c:pt>
                <c:pt idx="353">
                  <c:v>305123128.59714329</c:v>
                </c:pt>
                <c:pt idx="354">
                  <c:v>314424331.45195395</c:v>
                </c:pt>
                <c:pt idx="355">
                  <c:v>308653854.01326549</c:v>
                </c:pt>
                <c:pt idx="356">
                  <c:v>293416457.03127193</c:v>
                </c:pt>
                <c:pt idx="357">
                  <c:v>286767254.92887169</c:v>
                </c:pt>
                <c:pt idx="358">
                  <c:v>312140947.84303021</c:v>
                </c:pt>
                <c:pt idx="359">
                  <c:v>325746682.70285928</c:v>
                </c:pt>
                <c:pt idx="360">
                  <c:v>336141680.92177308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DC-4CA3-A5CE-404AFEC0638D}"/>
            </c:ext>
          </c:extLst>
        </c:ser>
        <c:ser>
          <c:idx val="0"/>
          <c:order val="1"/>
          <c:tx>
            <c:strRef>
              <c:f>'資産(ドル) (1994～)'!$G$1:$G$2</c:f>
              <c:strCache>
                <c:ptCount val="2"/>
                <c:pt idx="0">
                  <c:v>資産額（4.5％）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'資産(ドル) (1994～)'!$G$3:$G$363</c:f>
              <c:numCache>
                <c:formatCode>#,##0_ ;[Red]\-#,##0\ </c:formatCode>
                <c:ptCount val="361"/>
                <c:pt idx="0">
                  <c:v>60000000</c:v>
                </c:pt>
                <c:pt idx="1">
                  <c:v>57972296.567762293</c:v>
                </c:pt>
                <c:pt idx="2">
                  <c:v>55095269.386075683</c:v>
                </c:pt>
                <c:pt idx="3">
                  <c:v>55505551.447776638</c:v>
                </c:pt>
                <c:pt idx="4">
                  <c:v>55968662.229513727</c:v>
                </c:pt>
                <c:pt idx="5">
                  <c:v>54244217.017976046</c:v>
                </c:pt>
                <c:pt idx="6">
                  <c:v>55727359.805203378</c:v>
                </c:pt>
                <c:pt idx="7">
                  <c:v>57597638.488578871</c:v>
                </c:pt>
                <c:pt idx="8">
                  <c:v>55824555.837242268</c:v>
                </c:pt>
                <c:pt idx="9">
                  <c:v>56762592.551968597</c:v>
                </c:pt>
                <c:pt idx="10">
                  <c:v>54295208.775066435</c:v>
                </c:pt>
                <c:pt idx="11">
                  <c:v>54737993.528895855</c:v>
                </c:pt>
                <c:pt idx="12">
                  <c:v>55841903.816628978</c:v>
                </c:pt>
                <c:pt idx="13">
                  <c:v>57631352.836160876</c:v>
                </c:pt>
                <c:pt idx="14">
                  <c:v>58981374.112300433</c:v>
                </c:pt>
                <c:pt idx="15">
                  <c:v>60405510.813329384</c:v>
                </c:pt>
                <c:pt idx="16">
                  <c:v>62373938.174564108</c:v>
                </c:pt>
                <c:pt idx="17">
                  <c:v>63476167.64265804</c:v>
                </c:pt>
                <c:pt idx="18">
                  <c:v>65268189.142234743</c:v>
                </c:pt>
                <c:pt idx="19">
                  <c:v>65022286.971566848</c:v>
                </c:pt>
                <c:pt idx="20">
                  <c:v>67404520.05597882</c:v>
                </c:pt>
                <c:pt idx="21">
                  <c:v>66843887.275289074</c:v>
                </c:pt>
                <c:pt idx="22">
                  <c:v>69362762.751232579</c:v>
                </c:pt>
                <c:pt idx="23">
                  <c:v>70347718.273727924</c:v>
                </c:pt>
                <c:pt idx="24">
                  <c:v>72417273.921478808</c:v>
                </c:pt>
                <c:pt idx="25">
                  <c:v>72694396.77609615</c:v>
                </c:pt>
                <c:pt idx="26">
                  <c:v>73044886.043705121</c:v>
                </c:pt>
                <c:pt idx="27">
                  <c:v>73800984.668025687</c:v>
                </c:pt>
                <c:pt idx="28">
                  <c:v>75262587.112018824</c:v>
                </c:pt>
                <c:pt idx="29">
                  <c:v>75207431.843216732</c:v>
                </c:pt>
                <c:pt idx="30">
                  <c:v>71541840.147423401</c:v>
                </c:pt>
                <c:pt idx="31">
                  <c:v>72662826.170354843</c:v>
                </c:pt>
                <c:pt idx="32">
                  <c:v>76376390.069893703</c:v>
                </c:pt>
                <c:pt idx="33">
                  <c:v>78144890.190438256</c:v>
                </c:pt>
                <c:pt idx="34">
                  <c:v>83653861.672785699</c:v>
                </c:pt>
                <c:pt idx="35">
                  <c:v>81629853.894876331</c:v>
                </c:pt>
                <c:pt idx="36">
                  <c:v>86410156.651451215</c:v>
                </c:pt>
                <c:pt idx="37">
                  <c:v>86697356.877862856</c:v>
                </c:pt>
                <c:pt idx="38">
                  <c:v>82777836.093380943</c:v>
                </c:pt>
                <c:pt idx="39">
                  <c:v>87387520.043150216</c:v>
                </c:pt>
                <c:pt idx="40">
                  <c:v>92281408.64327684</c:v>
                </c:pt>
                <c:pt idx="41">
                  <c:v>96066278.877858803</c:v>
                </c:pt>
                <c:pt idx="42">
                  <c:v>103348457.97944894</c:v>
                </c:pt>
                <c:pt idx="43">
                  <c:v>97184476.479105264</c:v>
                </c:pt>
                <c:pt idx="44">
                  <c:v>102125173.85696781</c:v>
                </c:pt>
                <c:pt idx="45">
                  <c:v>98379136.594312027</c:v>
                </c:pt>
                <c:pt idx="46">
                  <c:v>102540549.73891419</c:v>
                </c:pt>
                <c:pt idx="47">
                  <c:v>103928679.80231786</c:v>
                </c:pt>
                <c:pt idx="48">
                  <c:v>104758570.41375077</c:v>
                </c:pt>
                <c:pt idx="49">
                  <c:v>111913734.11470726</c:v>
                </c:pt>
                <c:pt idx="50">
                  <c:v>117278341.68227527</c:v>
                </c:pt>
                <c:pt idx="51">
                  <c:v>118117814.94465126</c:v>
                </c:pt>
                <c:pt idx="52">
                  <c:v>115669108.2958619</c:v>
                </c:pt>
                <c:pt idx="53">
                  <c:v>120005892.12718877</c:v>
                </c:pt>
                <c:pt idx="54">
                  <c:v>118386976.23137008</c:v>
                </c:pt>
                <c:pt idx="55">
                  <c:v>100901544.48389439</c:v>
                </c:pt>
                <c:pt idx="56">
                  <c:v>106972350.57200134</c:v>
                </c:pt>
                <c:pt idx="57">
                  <c:v>115336609.42659435</c:v>
                </c:pt>
                <c:pt idx="58">
                  <c:v>121931005.74063912</c:v>
                </c:pt>
                <c:pt idx="59">
                  <c:v>128579903.78089754</c:v>
                </c:pt>
                <c:pt idx="60">
                  <c:v>133627890.080935</c:v>
                </c:pt>
                <c:pt idx="61">
                  <c:v>129089045.45334955</c:v>
                </c:pt>
                <c:pt idx="62">
                  <c:v>133871949.43983045</c:v>
                </c:pt>
                <c:pt idx="63">
                  <c:v>138726584.26663622</c:v>
                </c:pt>
                <c:pt idx="64">
                  <c:v>135037523.75086331</c:v>
                </c:pt>
                <c:pt idx="65">
                  <c:v>142163741.49515116</c:v>
                </c:pt>
                <c:pt idx="66">
                  <c:v>137382948.21880606</c:v>
                </c:pt>
                <c:pt idx="67">
                  <c:v>136298736.12017107</c:v>
                </c:pt>
                <c:pt idx="68">
                  <c:v>132182170.35519621</c:v>
                </c:pt>
                <c:pt idx="69">
                  <c:v>140223772.86542365</c:v>
                </c:pt>
                <c:pt idx="70">
                  <c:v>142688162.21242031</c:v>
                </c:pt>
                <c:pt idx="71">
                  <c:v>150699418.73382807</c:v>
                </c:pt>
                <c:pt idx="72">
                  <c:v>142803287.52599892</c:v>
                </c:pt>
                <c:pt idx="73">
                  <c:v>139706778.71095294</c:v>
                </c:pt>
                <c:pt idx="74">
                  <c:v>152994203.78848365</c:v>
                </c:pt>
                <c:pt idx="75">
                  <c:v>148057621.82099542</c:v>
                </c:pt>
                <c:pt idx="76">
                  <c:v>144587939.39047393</c:v>
                </c:pt>
                <c:pt idx="77">
                  <c:v>147823441.95226198</c:v>
                </c:pt>
                <c:pt idx="78">
                  <c:v>145182820.32761928</c:v>
                </c:pt>
                <c:pt idx="79">
                  <c:v>153770277.39481366</c:v>
                </c:pt>
                <c:pt idx="80">
                  <c:v>145321189.69771212</c:v>
                </c:pt>
                <c:pt idx="81">
                  <c:v>144376923.10106421</c:v>
                </c:pt>
                <c:pt idx="82">
                  <c:v>132591870.73719348</c:v>
                </c:pt>
                <c:pt idx="83">
                  <c:v>132904316.77774958</c:v>
                </c:pt>
                <c:pt idx="84">
                  <c:v>137282669.40465182</c:v>
                </c:pt>
                <c:pt idx="85">
                  <c:v>124387757.66766275</c:v>
                </c:pt>
                <c:pt idx="86">
                  <c:v>116176476.56702672</c:v>
                </c:pt>
                <c:pt idx="87">
                  <c:v>124875497.62691408</c:v>
                </c:pt>
                <c:pt idx="88">
                  <c:v>125286138.7558075</c:v>
                </c:pt>
                <c:pt idx="89">
                  <c:v>121924545.77075982</c:v>
                </c:pt>
                <c:pt idx="90">
                  <c:v>120390060.33577599</c:v>
                </c:pt>
                <c:pt idx="91">
                  <c:v>112447047.91445798</c:v>
                </c:pt>
                <c:pt idx="92">
                  <c:v>103032494.00666551</c:v>
                </c:pt>
                <c:pt idx="93">
                  <c:v>104672281.78221989</c:v>
                </c:pt>
                <c:pt idx="94">
                  <c:v>112316123.13569841</c:v>
                </c:pt>
                <c:pt idx="95">
                  <c:v>112941786.30008566</c:v>
                </c:pt>
                <c:pt idx="96">
                  <c:v>110957850.39052752</c:v>
                </c:pt>
                <c:pt idx="97">
                  <c:v>108428673.47611795</c:v>
                </c:pt>
                <c:pt idx="98">
                  <c:v>112187219.4751773</c:v>
                </c:pt>
                <c:pt idx="99">
                  <c:v>105071943.84403554</c:v>
                </c:pt>
                <c:pt idx="100">
                  <c:v>103892737.76485169</c:v>
                </c:pt>
                <c:pt idx="101">
                  <c:v>96140153.301727518</c:v>
                </c:pt>
                <c:pt idx="102">
                  <c:v>88319671.306824312</c:v>
                </c:pt>
                <c:pt idx="103">
                  <c:v>88525796.7070079</c:v>
                </c:pt>
                <c:pt idx="104">
                  <c:v>78560804.075332001</c:v>
                </c:pt>
                <c:pt idx="105">
                  <c:v>85127293.466988117</c:v>
                </c:pt>
                <c:pt idx="106">
                  <c:v>89760477.043528304</c:v>
                </c:pt>
                <c:pt idx="107">
                  <c:v>84119995.687792599</c:v>
                </c:pt>
                <c:pt idx="108">
                  <c:v>81588871.371467039</c:v>
                </c:pt>
                <c:pt idx="109">
                  <c:v>79976564.980845496</c:v>
                </c:pt>
                <c:pt idx="110">
                  <c:v>80419977.572910354</c:v>
                </c:pt>
                <c:pt idx="111">
                  <c:v>86712543.724389836</c:v>
                </c:pt>
                <c:pt idx="112">
                  <c:v>90901096.068778962</c:v>
                </c:pt>
                <c:pt idx="113">
                  <c:v>91705300.354948789</c:v>
                </c:pt>
                <c:pt idx="114">
                  <c:v>92968100.045674026</c:v>
                </c:pt>
                <c:pt idx="115">
                  <c:v>94404736.67542474</c:v>
                </c:pt>
                <c:pt idx="116">
                  <c:v>93052135.72943005</c:v>
                </c:pt>
                <c:pt idx="117">
                  <c:v>97941420.205698416</c:v>
                </c:pt>
                <c:pt idx="118">
                  <c:v>98414596.902732506</c:v>
                </c:pt>
                <c:pt idx="119">
                  <c:v>103185658.27639985</c:v>
                </c:pt>
                <c:pt idx="120">
                  <c:v>104743337.33198807</c:v>
                </c:pt>
                <c:pt idx="121">
                  <c:v>105797151.87015323</c:v>
                </c:pt>
                <c:pt idx="122">
                  <c:v>103841423.05071469</c:v>
                </c:pt>
                <c:pt idx="123">
                  <c:v>101872839.42964132</c:v>
                </c:pt>
                <c:pt idx="124">
                  <c:v>102878814.40622275</c:v>
                </c:pt>
                <c:pt idx="125">
                  <c:v>104504509.42927076</c:v>
                </c:pt>
                <c:pt idx="126">
                  <c:v>100695995.16883716</c:v>
                </c:pt>
                <c:pt idx="127">
                  <c:v>100701320.39468898</c:v>
                </c:pt>
                <c:pt idx="128">
                  <c:v>101419278.13293527</c:v>
                </c:pt>
                <c:pt idx="129">
                  <c:v>102615592.99991338</c:v>
                </c:pt>
                <c:pt idx="130">
                  <c:v>106351035.54694594</c:v>
                </c:pt>
                <c:pt idx="131">
                  <c:v>109577991.08896998</c:v>
                </c:pt>
                <c:pt idx="132">
                  <c:v>106581714.579896</c:v>
                </c:pt>
                <c:pt idx="133">
                  <c:v>108371469.62029241</c:v>
                </c:pt>
                <c:pt idx="134">
                  <c:v>106074662.11284564</c:v>
                </c:pt>
                <c:pt idx="135">
                  <c:v>103716650.24711837</c:v>
                </c:pt>
                <c:pt idx="136">
                  <c:v>106598173.93736574</c:v>
                </c:pt>
                <c:pt idx="137">
                  <c:v>106357964.79798734</c:v>
                </c:pt>
                <c:pt idx="138">
                  <c:v>109958469.73078832</c:v>
                </c:pt>
                <c:pt idx="139">
                  <c:v>108499512.92888631</c:v>
                </c:pt>
                <c:pt idx="140">
                  <c:v>109028469.53868608</c:v>
                </c:pt>
                <c:pt idx="141">
                  <c:v>106869223.6943787</c:v>
                </c:pt>
                <c:pt idx="142">
                  <c:v>110404537.1385923</c:v>
                </c:pt>
                <c:pt idx="143">
                  <c:v>110074388.27731006</c:v>
                </c:pt>
                <c:pt idx="144">
                  <c:v>112652634.9614425</c:v>
                </c:pt>
                <c:pt idx="145">
                  <c:v>112478677.49650098</c:v>
                </c:pt>
                <c:pt idx="146">
                  <c:v>113501723.04116175</c:v>
                </c:pt>
                <c:pt idx="147">
                  <c:v>114656411.44282977</c:v>
                </c:pt>
                <c:pt idx="148">
                  <c:v>110886590.48795879</c:v>
                </c:pt>
                <c:pt idx="149">
                  <c:v>110671194.15774101</c:v>
                </c:pt>
                <c:pt idx="150">
                  <c:v>111009047.18424</c:v>
                </c:pt>
                <c:pt idx="151">
                  <c:v>113145682.79710789</c:v>
                </c:pt>
                <c:pt idx="152">
                  <c:v>115700250.69757831</c:v>
                </c:pt>
                <c:pt idx="153">
                  <c:v>119120737.5051249</c:v>
                </c:pt>
                <c:pt idx="154">
                  <c:v>120857252.18210016</c:v>
                </c:pt>
                <c:pt idx="155">
                  <c:v>122156957.24057934</c:v>
                </c:pt>
                <c:pt idx="156">
                  <c:v>123649372.26376002</c:v>
                </c:pt>
                <c:pt idx="157">
                  <c:v>120723110.11243106</c:v>
                </c:pt>
                <c:pt idx="158">
                  <c:v>121702921.29366145</c:v>
                </c:pt>
                <c:pt idx="159">
                  <c:v>126746523.89263186</c:v>
                </c:pt>
                <c:pt idx="160">
                  <c:v>130647025.47308712</c:v>
                </c:pt>
                <c:pt idx="161">
                  <c:v>128094377.60186429</c:v>
                </c:pt>
                <c:pt idx="162">
                  <c:v>123772675.12067387</c:v>
                </c:pt>
                <c:pt idx="163">
                  <c:v>125139836.3541625</c:v>
                </c:pt>
                <c:pt idx="164">
                  <c:v>129394091.82132688</c:v>
                </c:pt>
                <c:pt idx="165">
                  <c:v>131087014.40060748</c:v>
                </c:pt>
                <c:pt idx="166">
                  <c:v>125088493.46791346</c:v>
                </c:pt>
                <c:pt idx="167">
                  <c:v>123784168.79467532</c:v>
                </c:pt>
                <c:pt idx="168">
                  <c:v>115988098.89393587</c:v>
                </c:pt>
                <c:pt idx="169">
                  <c:v>111731217.78770296</c:v>
                </c:pt>
                <c:pt idx="170">
                  <c:v>110840346.31550069</c:v>
                </c:pt>
                <c:pt idx="171">
                  <c:v>115885437.32614696</c:v>
                </c:pt>
                <c:pt idx="172">
                  <c:v>116897416.24347007</c:v>
                </c:pt>
                <c:pt idx="173">
                  <c:v>106623635.93570437</c:v>
                </c:pt>
                <c:pt idx="174">
                  <c:v>105347393.52515079</c:v>
                </c:pt>
                <c:pt idx="175">
                  <c:v>106406631.2675513</c:v>
                </c:pt>
                <c:pt idx="176">
                  <c:v>96520818.577068776</c:v>
                </c:pt>
                <c:pt idx="177">
                  <c:v>79942823.825007185</c:v>
                </c:pt>
                <c:pt idx="178">
                  <c:v>73734180.825728461</c:v>
                </c:pt>
                <c:pt idx="179">
                  <c:v>74085897.561857581</c:v>
                </c:pt>
                <c:pt idx="180">
                  <c:v>67514896.018142194</c:v>
                </c:pt>
                <c:pt idx="181">
                  <c:v>59867900.801540352</c:v>
                </c:pt>
                <c:pt idx="182">
                  <c:v>64755889.431940302</c:v>
                </c:pt>
                <c:pt idx="183">
                  <c:v>70613091.2367827</c:v>
                </c:pt>
                <c:pt idx="184">
                  <c:v>74136334.860251904</c:v>
                </c:pt>
                <c:pt idx="185">
                  <c:v>73925853.366980851</c:v>
                </c:pt>
                <c:pt idx="186">
                  <c:v>79181846.019695252</c:v>
                </c:pt>
                <c:pt idx="187">
                  <c:v>81614202.499920368</c:v>
                </c:pt>
                <c:pt idx="188">
                  <c:v>84304737.981438562</c:v>
                </c:pt>
                <c:pt idx="189">
                  <c:v>82413708.942546293</c:v>
                </c:pt>
                <c:pt idx="190">
                  <c:v>86916288.690994889</c:v>
                </c:pt>
                <c:pt idx="191">
                  <c:v>88235843.094227418</c:v>
                </c:pt>
                <c:pt idx="192">
                  <c:v>84748387.878753483</c:v>
                </c:pt>
                <c:pt idx="193">
                  <c:v>86939877.432281792</c:v>
                </c:pt>
                <c:pt idx="194">
                  <c:v>91826626.420912176</c:v>
                </c:pt>
                <c:pt idx="195">
                  <c:v>92956925.645341977</c:v>
                </c:pt>
                <c:pt idx="196">
                  <c:v>85111696.498067737</c:v>
                </c:pt>
                <c:pt idx="197">
                  <c:v>80300676.005841136</c:v>
                </c:pt>
                <c:pt idx="198">
                  <c:v>85598582.470369548</c:v>
                </c:pt>
                <c:pt idx="199">
                  <c:v>81312001.219710305</c:v>
                </c:pt>
                <c:pt idx="200">
                  <c:v>88205956.698020086</c:v>
                </c:pt>
                <c:pt idx="201">
                  <c:v>91231870.244040698</c:v>
                </c:pt>
                <c:pt idx="202">
                  <c:v>90797923.462808043</c:v>
                </c:pt>
                <c:pt idx="203">
                  <c:v>96502034.402410671</c:v>
                </c:pt>
                <c:pt idx="204">
                  <c:v>98462379.922416896</c:v>
                </c:pt>
                <c:pt idx="205">
                  <c:v>101383901.09836575</c:v>
                </c:pt>
                <c:pt idx="206">
                  <c:v>101052721.54823335</c:v>
                </c:pt>
                <c:pt idx="207">
                  <c:v>103707254.98773332</c:v>
                </c:pt>
                <c:pt idx="208">
                  <c:v>102082110.83777538</c:v>
                </c:pt>
                <c:pt idx="209">
                  <c:v>99993345.864406541</c:v>
                </c:pt>
                <c:pt idx="210">
                  <c:v>97621045.09454149</c:v>
                </c:pt>
                <c:pt idx="211">
                  <c:v>91852038.765039846</c:v>
                </c:pt>
                <c:pt idx="212">
                  <c:v>85035551.567033425</c:v>
                </c:pt>
                <c:pt idx="213">
                  <c:v>93970839.545847684</c:v>
                </c:pt>
                <c:pt idx="214">
                  <c:v>93270474.41162549</c:v>
                </c:pt>
                <c:pt idx="215">
                  <c:v>93841328.20624575</c:v>
                </c:pt>
                <c:pt idx="216">
                  <c:v>97706216.246150598</c:v>
                </c:pt>
                <c:pt idx="217">
                  <c:v>101447057.81961654</c:v>
                </c:pt>
                <c:pt idx="218">
                  <c:v>104400635.23460495</c:v>
                </c:pt>
                <c:pt idx="219">
                  <c:v>103392891.75545564</c:v>
                </c:pt>
                <c:pt idx="220">
                  <c:v>96690257.673187956</c:v>
                </c:pt>
                <c:pt idx="221">
                  <c:v>100289833.20393315</c:v>
                </c:pt>
                <c:pt idx="222">
                  <c:v>101328248.32240637</c:v>
                </c:pt>
                <c:pt idx="223">
                  <c:v>103105835.14001851</c:v>
                </c:pt>
                <c:pt idx="224">
                  <c:v>105379717.47868624</c:v>
                </c:pt>
                <c:pt idx="225">
                  <c:v>103069315.72442098</c:v>
                </c:pt>
                <c:pt idx="226">
                  <c:v>103137723.44678402</c:v>
                </c:pt>
                <c:pt idx="227">
                  <c:v>103641732.90299883</c:v>
                </c:pt>
                <c:pt idx="228">
                  <c:v>108643184.79957901</c:v>
                </c:pt>
                <c:pt idx="229">
                  <c:v>109619843.93817967</c:v>
                </c:pt>
                <c:pt idx="230">
                  <c:v>113339820.89243415</c:v>
                </c:pt>
                <c:pt idx="231">
                  <c:v>115164658.14409091</c:v>
                </c:pt>
                <c:pt idx="232">
                  <c:v>117330797.0053862</c:v>
                </c:pt>
                <c:pt idx="233">
                  <c:v>115345914.19466729</c:v>
                </c:pt>
                <c:pt idx="234">
                  <c:v>120826166.63058528</c:v>
                </c:pt>
                <c:pt idx="235">
                  <c:v>116819547.65754116</c:v>
                </c:pt>
                <c:pt idx="236">
                  <c:v>120069867.8564446</c:v>
                </c:pt>
                <c:pt idx="237">
                  <c:v>125199474.85032214</c:v>
                </c:pt>
                <c:pt idx="238">
                  <c:v>128486252.62132387</c:v>
                </c:pt>
                <c:pt idx="239">
                  <c:v>131288752.773077</c:v>
                </c:pt>
                <c:pt idx="240">
                  <c:v>126392118.85442194</c:v>
                </c:pt>
                <c:pt idx="241">
                  <c:v>131616772.59148481</c:v>
                </c:pt>
                <c:pt idx="242">
                  <c:v>132304160.77008827</c:v>
                </c:pt>
                <c:pt idx="243">
                  <c:v>132899551.99526145</c:v>
                </c:pt>
                <c:pt idx="244">
                  <c:v>135469467.06734523</c:v>
                </c:pt>
                <c:pt idx="245">
                  <c:v>137826286.63340673</c:v>
                </c:pt>
                <c:pt idx="246">
                  <c:v>135522885.10252336</c:v>
                </c:pt>
                <c:pt idx="247">
                  <c:v>140401042.94252369</c:v>
                </c:pt>
                <c:pt idx="248">
                  <c:v>137997880.93817419</c:v>
                </c:pt>
                <c:pt idx="249">
                  <c:v>140974632.72504672</c:v>
                </c:pt>
                <c:pt idx="250">
                  <c:v>144208245.77537605</c:v>
                </c:pt>
                <c:pt idx="251">
                  <c:v>143379227.79842991</c:v>
                </c:pt>
                <c:pt idx="252">
                  <c:v>138703615.11758202</c:v>
                </c:pt>
                <c:pt idx="253">
                  <c:v>146092404.10475808</c:v>
                </c:pt>
                <c:pt idx="254">
                  <c:v>143325972.45150304</c:v>
                </c:pt>
                <c:pt idx="255">
                  <c:v>144322219.05291584</c:v>
                </c:pt>
                <c:pt idx="256">
                  <c:v>145611366.74478871</c:v>
                </c:pt>
                <c:pt idx="257">
                  <c:v>142326813.78142682</c:v>
                </c:pt>
                <c:pt idx="258">
                  <c:v>144911635.42221063</c:v>
                </c:pt>
                <c:pt idx="259">
                  <c:v>135617948.67811972</c:v>
                </c:pt>
                <c:pt idx="260">
                  <c:v>131806827.72386405</c:v>
                </c:pt>
                <c:pt idx="261">
                  <c:v>142519564.04113165</c:v>
                </c:pt>
                <c:pt idx="262">
                  <c:v>142366531.15709192</c:v>
                </c:pt>
                <c:pt idx="263">
                  <c:v>139645817.62403876</c:v>
                </c:pt>
                <c:pt idx="264">
                  <c:v>132335838.96144944</c:v>
                </c:pt>
                <c:pt idx="265">
                  <c:v>131564509.60524547</c:v>
                </c:pt>
                <c:pt idx="266">
                  <c:v>140021597.4621594</c:v>
                </c:pt>
                <c:pt idx="267">
                  <c:v>140174567.53696963</c:v>
                </c:pt>
                <c:pt idx="268">
                  <c:v>142097693.74746934</c:v>
                </c:pt>
                <c:pt idx="269">
                  <c:v>142002122.96373951</c:v>
                </c:pt>
                <c:pt idx="270">
                  <c:v>146833791.18854243</c:v>
                </c:pt>
                <c:pt idx="271">
                  <c:v>146429775.01875514</c:v>
                </c:pt>
                <c:pt idx="272">
                  <c:v>146024010.00940427</c:v>
                </c:pt>
                <c:pt idx="273">
                  <c:v>142962402.34449348</c:v>
                </c:pt>
                <c:pt idx="274">
                  <c:v>147623063.3535243</c:v>
                </c:pt>
                <c:pt idx="275">
                  <c:v>150084914.42087802</c:v>
                </c:pt>
                <c:pt idx="276">
                  <c:v>152544084.26557902</c:v>
                </c:pt>
                <c:pt idx="277">
                  <c:v>157993458.85614064</c:v>
                </c:pt>
                <c:pt idx="278">
                  <c:v>157706963.0352256</c:v>
                </c:pt>
                <c:pt idx="279">
                  <c:v>158915711.24322173</c:v>
                </c:pt>
                <c:pt idx="280">
                  <c:v>160530352.89673778</c:v>
                </c:pt>
                <c:pt idx="281">
                  <c:v>161078119.04531193</c:v>
                </c:pt>
                <c:pt idx="282">
                  <c:v>163969782.34291106</c:v>
                </c:pt>
                <c:pt idx="283">
                  <c:v>163834390.57112744</c:v>
                </c:pt>
                <c:pt idx="284">
                  <c:v>166771868.58142361</c:v>
                </c:pt>
                <c:pt idx="285">
                  <c:v>170247231.94898587</c:v>
                </c:pt>
                <c:pt idx="286">
                  <c:v>174803217.0978837</c:v>
                </c:pt>
                <c:pt idx="287">
                  <c:v>176296815.87150261</c:v>
                </c:pt>
                <c:pt idx="288">
                  <c:v>185975946.14626208</c:v>
                </c:pt>
                <c:pt idx="289">
                  <c:v>178507670.37446231</c:v>
                </c:pt>
                <c:pt idx="290">
                  <c:v>173483578.45252144</c:v>
                </c:pt>
                <c:pt idx="291">
                  <c:v>173730245.7793074</c:v>
                </c:pt>
                <c:pt idx="292">
                  <c:v>177259270.31188494</c:v>
                </c:pt>
                <c:pt idx="293">
                  <c:v>177892630.63861227</c:v>
                </c:pt>
                <c:pt idx="294">
                  <c:v>184075605.41472185</c:v>
                </c:pt>
                <c:pt idx="295">
                  <c:v>189421325.70613247</c:v>
                </c:pt>
                <c:pt idx="296">
                  <c:v>190009757.87902752</c:v>
                </c:pt>
                <c:pt idx="297">
                  <c:v>176597442.44328171</c:v>
                </c:pt>
                <c:pt idx="298">
                  <c:v>179526363.59262794</c:v>
                </c:pt>
                <c:pt idx="299">
                  <c:v>162824980.46213794</c:v>
                </c:pt>
                <c:pt idx="300">
                  <c:v>175411767.12514398</c:v>
                </c:pt>
                <c:pt idx="301">
                  <c:v>180401571.29628792</c:v>
                </c:pt>
                <c:pt idx="302">
                  <c:v>183410140.97094926</c:v>
                </c:pt>
                <c:pt idx="303">
                  <c:v>190395623.61573929</c:v>
                </c:pt>
                <c:pt idx="304">
                  <c:v>177646832.362333</c:v>
                </c:pt>
                <c:pt idx="305">
                  <c:v>189667061.06342766</c:v>
                </c:pt>
                <c:pt idx="306">
                  <c:v>191932047.29557085</c:v>
                </c:pt>
                <c:pt idx="307">
                  <c:v>188234679.34578687</c:v>
                </c:pt>
                <c:pt idx="308">
                  <c:v>191243770.93682384</c:v>
                </c:pt>
                <c:pt idx="309">
                  <c:v>194926215.3721382</c:v>
                </c:pt>
                <c:pt idx="310">
                  <c:v>201337880.71991292</c:v>
                </c:pt>
                <c:pt idx="311">
                  <c:v>206869091.10286608</c:v>
                </c:pt>
                <c:pt idx="312">
                  <c:v>206307289.64340395</c:v>
                </c:pt>
                <c:pt idx="313">
                  <c:v>188729686.75138792</c:v>
                </c:pt>
                <c:pt idx="314">
                  <c:v>164890956.52347144</c:v>
                </c:pt>
                <c:pt idx="315">
                  <c:v>185581401.98548084</c:v>
                </c:pt>
                <c:pt idx="316">
                  <c:v>193759857.2767137</c:v>
                </c:pt>
                <c:pt idx="317">
                  <c:v>197097791.67247182</c:v>
                </c:pt>
                <c:pt idx="318">
                  <c:v>207733135.62462094</c:v>
                </c:pt>
                <c:pt idx="319">
                  <c:v>222062892.81903964</c:v>
                </c:pt>
                <c:pt idx="320">
                  <c:v>213126819.85322165</c:v>
                </c:pt>
                <c:pt idx="321">
                  <c:v>207005501.29266748</c:v>
                </c:pt>
                <c:pt idx="322">
                  <c:v>229043044.14933619</c:v>
                </c:pt>
                <c:pt idx="323">
                  <c:v>237320444.13371801</c:v>
                </c:pt>
                <c:pt idx="324">
                  <c:v>234452491.74515402</c:v>
                </c:pt>
                <c:pt idx="325">
                  <c:v>240344703.06564569</c:v>
                </c:pt>
                <c:pt idx="326">
                  <c:v>250319603.95483598</c:v>
                </c:pt>
                <c:pt idx="327">
                  <c:v>263217687.43102419</c:v>
                </c:pt>
                <c:pt idx="328">
                  <c:v>264436831.9526934</c:v>
                </c:pt>
                <c:pt idx="329">
                  <c:v>270086025.47666448</c:v>
                </c:pt>
                <c:pt idx="330">
                  <c:v>276004971.92241174</c:v>
                </c:pt>
                <c:pt idx="331">
                  <c:v>283781444.76414436</c:v>
                </c:pt>
                <c:pt idx="332">
                  <c:v>270057205.3692373</c:v>
                </c:pt>
                <c:pt idx="333">
                  <c:v>288505006.56137335</c:v>
                </c:pt>
                <c:pt idx="334">
                  <c:v>285875683.32380652</c:v>
                </c:pt>
                <c:pt idx="335">
                  <c:v>298118543.75832283</c:v>
                </c:pt>
                <c:pt idx="336">
                  <c:v>282216953.57034242</c:v>
                </c:pt>
                <c:pt idx="337">
                  <c:v>273141482.90893984</c:v>
                </c:pt>
                <c:pt idx="338">
                  <c:v>282687638.39592916</c:v>
                </c:pt>
                <c:pt idx="339">
                  <c:v>257598361.17863321</c:v>
                </c:pt>
                <c:pt idx="340">
                  <c:v>257387076.71579361</c:v>
                </c:pt>
                <c:pt idx="341">
                  <c:v>235562154.98189342</c:v>
                </c:pt>
                <c:pt idx="342">
                  <c:v>256800718.18421519</c:v>
                </c:pt>
                <c:pt idx="343">
                  <c:v>245677065.08951455</c:v>
                </c:pt>
                <c:pt idx="344">
                  <c:v>222506883.21776614</c:v>
                </c:pt>
                <c:pt idx="345">
                  <c:v>240052051.57867429</c:v>
                </c:pt>
                <c:pt idx="346">
                  <c:v>252730535.97039878</c:v>
                </c:pt>
                <c:pt idx="347">
                  <c:v>237601649.9820706</c:v>
                </c:pt>
                <c:pt idx="348">
                  <c:v>252049224.85138923</c:v>
                </c:pt>
                <c:pt idx="349">
                  <c:v>245242602.91511139</c:v>
                </c:pt>
                <c:pt idx="350">
                  <c:v>253613741.75663298</c:v>
                </c:pt>
                <c:pt idx="351">
                  <c:v>257102245.68831408</c:v>
                </c:pt>
                <c:pt idx="352">
                  <c:v>257515456.74649739</c:v>
                </c:pt>
                <c:pt idx="353">
                  <c:v>273958791.77992332</c:v>
                </c:pt>
                <c:pt idx="354">
                  <c:v>282264571.03132701</c:v>
                </c:pt>
                <c:pt idx="355">
                  <c:v>277038849.81674963</c:v>
                </c:pt>
                <c:pt idx="356">
                  <c:v>263316713.42929888</c:v>
                </c:pt>
                <c:pt idx="357">
                  <c:v>257304094.29222924</c:v>
                </c:pt>
                <c:pt idx="358">
                  <c:v>280025284.20717365</c:v>
                </c:pt>
                <c:pt idx="359">
                  <c:v>292185569.93955582</c:v>
                </c:pt>
                <c:pt idx="360">
                  <c:v>301463983.96488225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DC-4CA3-A5CE-404AFEC0638D}"/>
            </c:ext>
          </c:extLst>
        </c:ser>
        <c:ser>
          <c:idx val="2"/>
          <c:order val="2"/>
          <c:tx>
            <c:strRef>
              <c:f>'資産(ドル) (1994～)'!$H$1:$H$2</c:f>
              <c:strCache>
                <c:ptCount val="2"/>
                <c:pt idx="0">
                  <c:v>資産額（5％）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'資産(ドル) (1994～)'!$H$3:$H$363</c:f>
              <c:numCache>
                <c:formatCode>#,##0_ ;[Red]\-#,##0\ </c:formatCode>
                <c:ptCount val="361"/>
                <c:pt idx="0">
                  <c:v>60000000</c:v>
                </c:pt>
                <c:pt idx="1">
                  <c:v>57947296.567762293</c:v>
                </c:pt>
                <c:pt idx="2">
                  <c:v>55046413.047504805</c:v>
                </c:pt>
                <c:pt idx="3">
                  <c:v>55431131.765821829</c:v>
                </c:pt>
                <c:pt idx="4">
                  <c:v>55868319.955418296</c:v>
                </c:pt>
                <c:pt idx="5">
                  <c:v>54121562.993633486</c:v>
                </c:pt>
                <c:pt idx="6">
                  <c:v>55575843.422834046</c:v>
                </c:pt>
                <c:pt idx="7">
                  <c:v>57415425.280677691</c:v>
                </c:pt>
                <c:pt idx="8">
                  <c:v>55622240.071552232</c:v>
                </c:pt>
                <c:pt idx="9">
                  <c:v>56531061.783401489</c:v>
                </c:pt>
                <c:pt idx="10">
                  <c:v>54047824.537972733</c:v>
                </c:pt>
                <c:pt idx="11">
                  <c:v>54462566.676705979</c:v>
                </c:pt>
                <c:pt idx="12">
                  <c:v>55534790.24551142</c:v>
                </c:pt>
                <c:pt idx="13">
                  <c:v>57288160.405084416</c:v>
                </c:pt>
                <c:pt idx="14">
                  <c:v>58603802.491700314</c:v>
                </c:pt>
                <c:pt idx="15">
                  <c:v>59992382.178312935</c:v>
                </c:pt>
                <c:pt idx="16">
                  <c:v>61920808.132564195</c:v>
                </c:pt>
                <c:pt idx="17">
                  <c:v>62988395.632197872</c:v>
                </c:pt>
                <c:pt idx="18">
                  <c:v>64739917.666880466</c:v>
                </c:pt>
                <c:pt idx="19">
                  <c:v>64469184.675420418</c:v>
                </c:pt>
                <c:pt idx="20">
                  <c:v>66804239.724073544</c:v>
                </c:pt>
                <c:pt idx="21">
                  <c:v>66221595.967811584</c:v>
                </c:pt>
                <c:pt idx="22">
                  <c:v>68689927.000918493</c:v>
                </c:pt>
                <c:pt idx="23">
                  <c:v>69638145.659143537</c:v>
                </c:pt>
                <c:pt idx="24">
                  <c:v>71659556.933626354</c:v>
                </c:pt>
                <c:pt idx="25">
                  <c:v>71906425.972457349</c:v>
                </c:pt>
                <c:pt idx="26">
                  <c:v>72225677.225022599</c:v>
                </c:pt>
                <c:pt idx="27">
                  <c:v>72945772.688292846</c:v>
                </c:pt>
                <c:pt idx="28">
                  <c:v>74362830.642173305</c:v>
                </c:pt>
                <c:pt idx="29">
                  <c:v>74280644.897119626</c:v>
                </c:pt>
                <c:pt idx="30">
                  <c:v>70632451.876461998</c:v>
                </c:pt>
                <c:pt idx="31">
                  <c:v>71711328.695889458</c:v>
                </c:pt>
                <c:pt idx="32">
                  <c:v>75348318.306332454</c:v>
                </c:pt>
                <c:pt idx="33">
                  <c:v>77064984.726269886</c:v>
                </c:pt>
                <c:pt idx="34">
                  <c:v>82469716.899174541</c:v>
                </c:pt>
                <c:pt idx="35">
                  <c:v>80446174.600267559</c:v>
                </c:pt>
                <c:pt idx="36">
                  <c:v>85128897.620955184</c:v>
                </c:pt>
                <c:pt idx="37">
                  <c:v>85383503.124814019</c:v>
                </c:pt>
                <c:pt idx="38">
                  <c:v>81494970.898382917</c:v>
                </c:pt>
                <c:pt idx="39">
                  <c:v>86004728.417833596</c:v>
                </c:pt>
                <c:pt idx="40">
                  <c:v>90792617.393715382</c:v>
                </c:pt>
                <c:pt idx="41">
                  <c:v>94487795.727676287</c:v>
                </c:pt>
                <c:pt idx="42">
                  <c:v>101621622.95329413</c:v>
                </c:pt>
                <c:pt idx="43">
                  <c:v>95531875.069735706</c:v>
                </c:pt>
                <c:pt idx="44">
                  <c:v>100359730.85934967</c:v>
                </c:pt>
                <c:pt idx="45">
                  <c:v>96649561.944280893</c:v>
                </c:pt>
                <c:pt idx="46">
                  <c:v>100708858.85019566</c:v>
                </c:pt>
                <c:pt idx="47">
                  <c:v>102043173.42892544</c:v>
                </c:pt>
                <c:pt idx="48">
                  <c:v>102828925.88739738</c:v>
                </c:pt>
                <c:pt idx="49">
                  <c:v>109823147.56057613</c:v>
                </c:pt>
                <c:pt idx="50">
                  <c:v>115058339.36080274</c:v>
                </c:pt>
                <c:pt idx="51">
                  <c:v>115852662.84036528</c:v>
                </c:pt>
                <c:pt idx="52">
                  <c:v>113421600.34137823</c:v>
                </c:pt>
                <c:pt idx="53">
                  <c:v>117644746.45777331</c:v>
                </c:pt>
                <c:pt idx="54">
                  <c:v>116028256.20266777</c:v>
                </c:pt>
                <c:pt idx="55">
                  <c:v>98861718.077301785</c:v>
                </c:pt>
                <c:pt idx="56">
                  <c:v>104780248.10065675</c:v>
                </c:pt>
                <c:pt idx="57">
                  <c:v>112943493.85035405</c:v>
                </c:pt>
                <c:pt idx="58">
                  <c:v>119371394.73098153</c:v>
                </c:pt>
                <c:pt idx="59">
                  <c:v>125850993.91143611</c:v>
                </c:pt>
                <c:pt idx="60">
                  <c:v>130762069.22124428</c:v>
                </c:pt>
                <c:pt idx="61">
                  <c:v>126290740.50416008</c:v>
                </c:pt>
                <c:pt idx="62">
                  <c:v>130940086.53778589</c:v>
                </c:pt>
                <c:pt idx="63">
                  <c:v>135658474.81169569</c:v>
                </c:pt>
                <c:pt idx="64">
                  <c:v>132021026.26526603</c:v>
                </c:pt>
                <c:pt idx="65">
                  <c:v>138958030.91362482</c:v>
                </c:pt>
                <c:pt idx="66">
                  <c:v>134254968.15463686</c:v>
                </c:pt>
                <c:pt idx="67">
                  <c:v>133165318.8791198</c:v>
                </c:pt>
                <c:pt idx="68">
                  <c:v>129113217.62137195</c:v>
                </c:pt>
                <c:pt idx="69">
                  <c:v>136937889.46269733</c:v>
                </c:pt>
                <c:pt idx="70">
                  <c:v>139314257.97065806</c:v>
                </c:pt>
                <c:pt idx="71">
                  <c:v>147105765.74498719</c:v>
                </c:pt>
                <c:pt idx="72">
                  <c:v>139367564.13187331</c:v>
                </c:pt>
                <c:pt idx="73">
                  <c:v>136315141.33146474</c:v>
                </c:pt>
                <c:pt idx="74">
                  <c:v>149249527.59510723</c:v>
                </c:pt>
                <c:pt idx="75">
                  <c:v>144403266.00178945</c:v>
                </c:pt>
                <c:pt idx="76">
                  <c:v>140988668.77036557</c:v>
                </c:pt>
                <c:pt idx="77">
                  <c:v>144113028.01166672</c:v>
                </c:pt>
                <c:pt idx="78">
                  <c:v>141508039.2341077</c:v>
                </c:pt>
                <c:pt idx="79">
                  <c:v>149847440.63572931</c:v>
                </c:pt>
                <c:pt idx="80">
                  <c:v>141583157.81168064</c:v>
                </c:pt>
                <c:pt idx="81">
                  <c:v>140632392.58760211</c:v>
                </c:pt>
                <c:pt idx="82">
                  <c:v>129122159.39070056</c:v>
                </c:pt>
                <c:pt idx="83">
                  <c:v>129395541.3516515</c:v>
                </c:pt>
                <c:pt idx="84">
                  <c:v>133627361.95486523</c:v>
                </c:pt>
                <c:pt idx="85">
                  <c:v>121044801.05000374</c:v>
                </c:pt>
                <c:pt idx="86">
                  <c:v>113023153.54158331</c:v>
                </c:pt>
                <c:pt idx="87">
                  <c:v>121454954.12862435</c:v>
                </c:pt>
                <c:pt idx="88">
                  <c:v>121823184.01053979</c:v>
                </c:pt>
                <c:pt idx="89">
                  <c:v>118523287.60397567</c:v>
                </c:pt>
                <c:pt idx="90">
                  <c:v>117000332.12284048</c:v>
                </c:pt>
                <c:pt idx="91">
                  <c:v>109249629.70518357</c:v>
                </c:pt>
                <c:pt idx="92">
                  <c:v>100071379.65147038</c:v>
                </c:pt>
                <c:pt idx="93">
                  <c:v>101632574.14167508</c:v>
                </c:pt>
                <c:pt idx="94">
                  <c:v>109022902.49460423</c:v>
                </c:pt>
                <c:pt idx="95">
                  <c:v>109598623.36741868</c:v>
                </c:pt>
                <c:pt idx="96">
                  <c:v>107641753.30103877</c:v>
                </c:pt>
                <c:pt idx="97">
                  <c:v>105156439.24160205</c:v>
                </c:pt>
                <c:pt idx="98">
                  <c:v>108769767.08087951</c:v>
                </c:pt>
                <c:pt idx="99">
                  <c:v>101839383.3524266</c:v>
                </c:pt>
                <c:pt idx="100">
                  <c:v>100664533.62432542</c:v>
                </c:pt>
                <c:pt idx="101">
                  <c:v>93120849.815422341</c:v>
                </c:pt>
                <c:pt idx="102">
                  <c:v>85513905.668440029</c:v>
                </c:pt>
                <c:pt idx="103">
                  <c:v>85681334.948430106</c:v>
                </c:pt>
                <c:pt idx="104">
                  <c:v>76004302.353265673</c:v>
                </c:pt>
                <c:pt idx="105">
                  <c:v>82324785.168811455</c:v>
                </c:pt>
                <c:pt idx="106">
                  <c:v>86773030.619366243</c:v>
                </c:pt>
                <c:pt idx="107">
                  <c:v>81287789.620457768</c:v>
                </c:pt>
                <c:pt idx="108">
                  <c:v>78809309.379447743</c:v>
                </c:pt>
                <c:pt idx="109">
                  <c:v>77219265.612390399</c:v>
                </c:pt>
                <c:pt idx="110">
                  <c:v>77614633.783650115</c:v>
                </c:pt>
                <c:pt idx="111">
                  <c:v>83654843.322059557</c:v>
                </c:pt>
                <c:pt idx="112">
                  <c:v>87662762.811044991</c:v>
                </c:pt>
                <c:pt idx="113">
                  <c:v>88405301.901600614</c:v>
                </c:pt>
                <c:pt idx="114">
                  <c:v>89589563.392687634</c:v>
                </c:pt>
                <c:pt idx="115">
                  <c:v>90940814.790785775</c:v>
                </c:pt>
                <c:pt idx="116">
                  <c:v>89604588.056843594</c:v>
                </c:pt>
                <c:pt idx="117">
                  <c:v>94279390.159549117</c:v>
                </c:pt>
                <c:pt idx="118">
                  <c:v>94701462.027424201</c:v>
                </c:pt>
                <c:pt idx="119">
                  <c:v>99259024.435393602</c:v>
                </c:pt>
                <c:pt idx="120">
                  <c:v>100723865.30470426</c:v>
                </c:pt>
                <c:pt idx="121">
                  <c:v>101703605.98867336</c:v>
                </c:pt>
                <c:pt idx="122">
                  <c:v>99789843.223665714</c:v>
                </c:pt>
                <c:pt idx="123">
                  <c:v>97864288.988345891</c:v>
                </c:pt>
                <c:pt idx="124">
                  <c:v>98796826.861247614</c:v>
                </c:pt>
                <c:pt idx="125">
                  <c:v>100324090.69171014</c:v>
                </c:pt>
                <c:pt idx="126">
                  <c:v>96633925.17519626</c:v>
                </c:pt>
                <c:pt idx="127">
                  <c:v>96604959.09619388</c:v>
                </c:pt>
                <c:pt idx="128">
                  <c:v>97259558.890672117</c:v>
                </c:pt>
                <c:pt idx="129">
                  <c:v>98372578.422578588</c:v>
                </c:pt>
                <c:pt idx="130">
                  <c:v>101919262.0810398</c:v>
                </c:pt>
                <c:pt idx="131">
                  <c:v>104977370.55191918</c:v>
                </c:pt>
                <c:pt idx="132">
                  <c:v>102072445.79829161</c:v>
                </c:pt>
                <c:pt idx="133">
                  <c:v>103751960.40094455</c:v>
                </c:pt>
                <c:pt idx="134">
                  <c:v>101518467.04033825</c:v>
                </c:pt>
                <c:pt idx="135">
                  <c:v>99227073.832249388</c:v>
                </c:pt>
                <c:pt idx="136">
                  <c:v>101949125.61794974</c:v>
                </c:pt>
                <c:pt idx="137">
                  <c:v>101684579.79222162</c:v>
                </c:pt>
                <c:pt idx="138">
                  <c:v>105091991.46161358</c:v>
                </c:pt>
                <c:pt idx="139">
                  <c:v>103662646.40518473</c:v>
                </c:pt>
                <c:pt idx="140">
                  <c:v>104132991.91952591</c:v>
                </c:pt>
                <c:pt idx="141">
                  <c:v>102035595.47593768</c:v>
                </c:pt>
                <c:pt idx="142">
                  <c:v>105375832.29242061</c:v>
                </c:pt>
                <c:pt idx="143">
                  <c:v>105025472.75050879</c:v>
                </c:pt>
                <c:pt idx="144">
                  <c:v>107450139.51763715</c:v>
                </c:pt>
                <c:pt idx="145">
                  <c:v>107248824.81927474</c:v>
                </c:pt>
                <c:pt idx="146">
                  <c:v>108188840.74909364</c:v>
                </c:pt>
                <c:pt idx="147">
                  <c:v>109253947.55780086</c:v>
                </c:pt>
                <c:pt idx="148">
                  <c:v>105626154.04558741</c:v>
                </c:pt>
                <c:pt idx="149">
                  <c:v>105385302.11930269</c:v>
                </c:pt>
                <c:pt idx="150">
                  <c:v>105671272.08599353</c:v>
                </c:pt>
                <c:pt idx="151">
                  <c:v>107669350.47010171</c:v>
                </c:pt>
                <c:pt idx="152">
                  <c:v>110064385.28745176</c:v>
                </c:pt>
                <c:pt idx="153">
                  <c:v>113282297.08649272</c:v>
                </c:pt>
                <c:pt idx="154">
                  <c:v>114897672.44455804</c:v>
                </c:pt>
                <c:pt idx="155">
                  <c:v>116097192.92612371</c:v>
                </c:pt>
                <c:pt idx="156">
                  <c:v>117479413.20881912</c:v>
                </c:pt>
                <c:pt idx="157">
                  <c:v>114662940.87942965</c:v>
                </c:pt>
                <c:pt idx="158">
                  <c:v>115557271.84568489</c:v>
                </c:pt>
                <c:pt idx="159">
                  <c:v>120309825.08191369</c:v>
                </c:pt>
                <c:pt idx="160">
                  <c:v>123975817.0813486</c:v>
                </c:pt>
                <c:pt idx="161">
                  <c:v>121517025.525111</c:v>
                </c:pt>
                <c:pt idx="162">
                  <c:v>117380679.30683361</c:v>
                </c:pt>
                <c:pt idx="163">
                  <c:v>118640616.51204221</c:v>
                </c:pt>
                <c:pt idx="164">
                  <c:v>122637238.89562374</c:v>
                </c:pt>
                <c:pt idx="165">
                  <c:v>124205009.13712235</c:v>
                </c:pt>
                <c:pt idx="166">
                  <c:v>118484595.27898733</c:v>
                </c:pt>
                <c:pt idx="167">
                  <c:v>117212252.26774904</c:v>
                </c:pt>
                <c:pt idx="168">
                  <c:v>109793143.61853051</c:v>
                </c:pt>
                <c:pt idx="169">
                  <c:v>105726606.35676999</c:v>
                </c:pt>
                <c:pt idx="170">
                  <c:v>104846519.86510123</c:v>
                </c:pt>
                <c:pt idx="171">
                  <c:v>109581624.29869631</c:v>
                </c:pt>
                <c:pt idx="172">
                  <c:v>110501315.34971265</c:v>
                </c:pt>
                <c:pt idx="173">
                  <c:v>100752359.1079794</c:v>
                </c:pt>
                <c:pt idx="174">
                  <c:v>99509003.817399174</c:v>
                </c:pt>
                <c:pt idx="175">
                  <c:v>100472068.65113395</c:v>
                </c:pt>
                <c:pt idx="176">
                  <c:v>91100063.525125384</c:v>
                </c:pt>
                <c:pt idx="177">
                  <c:v>75415477.674101666</c:v>
                </c:pt>
                <c:pt idx="178">
                  <c:v>69520702.152915493</c:v>
                </c:pt>
                <c:pt idx="179">
                  <c:v>69814462.888981655</c:v>
                </c:pt>
                <c:pt idx="180">
                  <c:v>63584341.113481507</c:v>
                </c:pt>
                <c:pt idx="181">
                  <c:v>56344436.611988574</c:v>
                </c:pt>
                <c:pt idx="182">
                  <c:v>60906505.515797138</c:v>
                </c:pt>
                <c:pt idx="183">
                  <c:v>66377153.645635128</c:v>
                </c:pt>
                <c:pt idx="184">
                  <c:v>69650547.65853861</c:v>
                </c:pt>
                <c:pt idx="185">
                  <c:v>69414187.690066487</c:v>
                </c:pt>
                <c:pt idx="186">
                  <c:v>74310677.52271989</c:v>
                </c:pt>
                <c:pt idx="187">
                  <c:v>76554556.743669108</c:v>
                </c:pt>
                <c:pt idx="188">
                  <c:v>79039344.557815582</c:v>
                </c:pt>
                <c:pt idx="189">
                  <c:v>77227370.149244085</c:v>
                </c:pt>
                <c:pt idx="190">
                  <c:v>81407440.774970129</c:v>
                </c:pt>
                <c:pt idx="191">
                  <c:v>82604099.657885581</c:v>
                </c:pt>
                <c:pt idx="192">
                  <c:v>79299874.001985103</c:v>
                </c:pt>
                <c:pt idx="193">
                  <c:v>81311006.300997823</c:v>
                </c:pt>
                <c:pt idx="194">
                  <c:v>85841798.113677695</c:v>
                </c:pt>
                <c:pt idx="195">
                  <c:v>86858765.298923552</c:v>
                </c:pt>
                <c:pt idx="196">
                  <c:v>79488438.433205217</c:v>
                </c:pt>
                <c:pt idx="197">
                  <c:v>74955412.450306997</c:v>
                </c:pt>
                <c:pt idx="198">
                  <c:v>79860683.2719758</c:v>
                </c:pt>
                <c:pt idx="199">
                  <c:v>75821360.546280295</c:v>
                </c:pt>
                <c:pt idx="200">
                  <c:v>82209604.371756345</c:v>
                </c:pt>
                <c:pt idx="201">
                  <c:v>84989516.709537685</c:v>
                </c:pt>
                <c:pt idx="202">
                  <c:v>84544866.683099836</c:v>
                </c:pt>
                <c:pt idx="203">
                  <c:v>89815652.564765319</c:v>
                </c:pt>
                <c:pt idx="204">
                  <c:v>91599581.022069871</c:v>
                </c:pt>
                <c:pt idx="205">
                  <c:v>94276790.598164707</c:v>
                </c:pt>
                <c:pt idx="206">
                  <c:v>93928054.338214234</c:v>
                </c:pt>
                <c:pt idx="207">
                  <c:v>96354567.837605357</c:v>
                </c:pt>
                <c:pt idx="208">
                  <c:v>94803691.785148799</c:v>
                </c:pt>
                <c:pt idx="209">
                  <c:v>92822812.60715054</c:v>
                </c:pt>
                <c:pt idx="210">
                  <c:v>90579494.999370366</c:v>
                </c:pt>
                <c:pt idx="211">
                  <c:v>85185386.030722871</c:v>
                </c:pt>
                <c:pt idx="212">
                  <c:v>78822311.252763137</c:v>
                </c:pt>
                <c:pt idx="213">
                  <c:v>87063290.107199833</c:v>
                </c:pt>
                <c:pt idx="214">
                  <c:v>86372867.814628512</c:v>
                </c:pt>
                <c:pt idx="215">
                  <c:v>86859866.045163274</c:v>
                </c:pt>
                <c:pt idx="216">
                  <c:v>90395480.913114458</c:v>
                </c:pt>
                <c:pt idx="217">
                  <c:v>93814583.760731906</c:v>
                </c:pt>
                <c:pt idx="218">
                  <c:v>96504017.624537259</c:v>
                </c:pt>
                <c:pt idx="219">
                  <c:v>95530479.014474496</c:v>
                </c:pt>
                <c:pt idx="220">
                  <c:v>89295430.368933871</c:v>
                </c:pt>
                <c:pt idx="221">
                  <c:v>92577504.087784737</c:v>
                </c:pt>
                <c:pt idx="222">
                  <c:v>93493762.067865178</c:v>
                </c:pt>
                <c:pt idx="223">
                  <c:v>95091513.100236192</c:v>
                </c:pt>
                <c:pt idx="224">
                  <c:v>97146159.605651513</c:v>
                </c:pt>
                <c:pt idx="225">
                  <c:v>94973695.050717264</c:v>
                </c:pt>
                <c:pt idx="226">
                  <c:v>94994056.946043491</c:v>
                </c:pt>
                <c:pt idx="227">
                  <c:v>95415504.438614979</c:v>
                </c:pt>
                <c:pt idx="228">
                  <c:v>99977123.563153207</c:v>
                </c:pt>
                <c:pt idx="229">
                  <c:v>100832930.8386146</c:v>
                </c:pt>
                <c:pt idx="230">
                  <c:v>104211686.12686881</c:v>
                </c:pt>
                <c:pt idx="231">
                  <c:v>105846434.08746028</c:v>
                </c:pt>
                <c:pt idx="232">
                  <c:v>107794100.68027379</c:v>
                </c:pt>
                <c:pt idx="233">
                  <c:v>105927261.88154468</c:v>
                </c:pt>
                <c:pt idx="234">
                  <c:v>110916647.88926983</c:v>
                </c:pt>
                <c:pt idx="235">
                  <c:v>107195177.1658219</c:v>
                </c:pt>
                <c:pt idx="236">
                  <c:v>110134177.39651544</c:v>
                </c:pt>
                <c:pt idx="237">
                  <c:v>114795694.72455488</c:v>
                </c:pt>
                <c:pt idx="238">
                  <c:v>117765652.07199863</c:v>
                </c:pt>
                <c:pt idx="239">
                  <c:v>120290544.50014086</c:v>
                </c:pt>
                <c:pt idx="240">
                  <c:v>115760258.67282678</c:v>
                </c:pt>
                <c:pt idx="241">
                  <c:v>120501498.09501219</c:v>
                </c:pt>
                <c:pt idx="242">
                  <c:v>121086833.44172475</c:v>
                </c:pt>
                <c:pt idx="243">
                  <c:v>121587668.2987798</c:v>
                </c:pt>
                <c:pt idx="244">
                  <c:v>123894691.26541778</c:v>
                </c:pt>
                <c:pt idx="245">
                  <c:v>126005915.12615082</c:v>
                </c:pt>
                <c:pt idx="246">
                  <c:v>123855763.1791196</c:v>
                </c:pt>
                <c:pt idx="247">
                  <c:v>128269591.78945796</c:v>
                </c:pt>
                <c:pt idx="248">
                  <c:v>126029635.40954994</c:v>
                </c:pt>
                <c:pt idx="249">
                  <c:v>128703706.47229476</c:v>
                </c:pt>
                <c:pt idx="250">
                  <c:v>131611269.71772641</c:v>
                </c:pt>
                <c:pt idx="251">
                  <c:v>130810014.32694912</c:v>
                </c:pt>
                <c:pt idx="252">
                  <c:v>126499560.67906173</c:v>
                </c:pt>
                <c:pt idx="253">
                  <c:v>133193438.53808059</c:v>
                </c:pt>
                <c:pt idx="254">
                  <c:v>130626398.01307267</c:v>
                </c:pt>
                <c:pt idx="255">
                  <c:v>131489434.55417997</c:v>
                </c:pt>
                <c:pt idx="256">
                  <c:v>132618947.87612301</c:v>
                </c:pt>
                <c:pt idx="257">
                  <c:v>129582388.66688567</c:v>
                </c:pt>
                <c:pt idx="258">
                  <c:v>131890609.35817322</c:v>
                </c:pt>
                <c:pt idx="259">
                  <c:v>123386788.90219887</c:v>
                </c:pt>
                <c:pt idx="260">
                  <c:v>119874094.29965261</c:v>
                </c:pt>
                <c:pt idx="261">
                  <c:v>129571615.66377905</c:v>
                </c:pt>
                <c:pt idx="262">
                  <c:v>129387044.54403399</c:v>
                </c:pt>
                <c:pt idx="263">
                  <c:v>126868863.98610508</c:v>
                </c:pt>
                <c:pt idx="264">
                  <c:v>120182128.4677635</c:v>
                </c:pt>
                <c:pt idx="265">
                  <c:v>119435973.94614412</c:v>
                </c:pt>
                <c:pt idx="266">
                  <c:v>127067686.28777674</c:v>
                </c:pt>
                <c:pt idx="267">
                  <c:v>127160688.96566816</c:v>
                </c:pt>
                <c:pt idx="268">
                  <c:v>128859382.03968325</c:v>
                </c:pt>
                <c:pt idx="269">
                  <c:v>128726753.18334231</c:v>
                </c:pt>
                <c:pt idx="270">
                  <c:v>133060688.04937576</c:v>
                </c:pt>
                <c:pt idx="271">
                  <c:v>132648463.71033874</c:v>
                </c:pt>
                <c:pt idx="272">
                  <c:v>132234711.49000032</c:v>
                </c:pt>
                <c:pt idx="273">
                  <c:v>129415969.56765725</c:v>
                </c:pt>
                <c:pt idx="274">
                  <c:v>133588688.7308329</c:v>
                </c:pt>
                <c:pt idx="275">
                  <c:v>135770103.59751439</c:v>
                </c:pt>
                <c:pt idx="276">
                  <c:v>137948262.4787356</c:v>
                </c:pt>
                <c:pt idx="277">
                  <c:v>142829697.88765424</c:v>
                </c:pt>
                <c:pt idx="278">
                  <c:v>142524104.26000509</c:v>
                </c:pt>
                <c:pt idx="279">
                  <c:v>143569821.80567488</c:v>
                </c:pt>
                <c:pt idx="280">
                  <c:v>144981816.21966562</c:v>
                </c:pt>
                <c:pt idx="281">
                  <c:v>145429734.32494396</c:v>
                </c:pt>
                <c:pt idx="282">
                  <c:v>147993620.64318836</c:v>
                </c:pt>
                <c:pt idx="283">
                  <c:v>147824498.0215911</c:v>
                </c:pt>
                <c:pt idx="284">
                  <c:v>150427938.75980651</c:v>
                </c:pt>
                <c:pt idx="285">
                  <c:v>153515660.15598381</c:v>
                </c:pt>
                <c:pt idx="286">
                  <c:v>157576779.24395192</c:v>
                </c:pt>
                <c:pt idx="287">
                  <c:v>158876014.22975785</c:v>
                </c:pt>
                <c:pt idx="288">
                  <c:v>167551466.08597833</c:v>
                </c:pt>
                <c:pt idx="289">
                  <c:v>160775775.53309557</c:v>
                </c:pt>
                <c:pt idx="290">
                  <c:v>156203396.9821566</c:v>
                </c:pt>
                <c:pt idx="291">
                  <c:v>156378082.93426025</c:v>
                </c:pt>
                <c:pt idx="292">
                  <c:v>159507155.80127499</c:v>
                </c:pt>
                <c:pt idx="293">
                  <c:v>160029553.28507391</c:v>
                </c:pt>
                <c:pt idx="294">
                  <c:v>165544071.67575455</c:v>
                </c:pt>
                <c:pt idx="295">
                  <c:v>170303968.11004385</c:v>
                </c:pt>
                <c:pt idx="296">
                  <c:v>170785304.59666163</c:v>
                </c:pt>
                <c:pt idx="297">
                  <c:v>158682230.79326254</c:v>
                </c:pt>
                <c:pt idx="298">
                  <c:v>161266197.33773869</c:v>
                </c:pt>
                <c:pt idx="299">
                  <c:v>146215676.67792571</c:v>
                </c:pt>
                <c:pt idx="300">
                  <c:v>157470570.15967405</c:v>
                </c:pt>
                <c:pt idx="301">
                  <c:v>161902001.73954764</c:v>
                </c:pt>
                <c:pt idx="302">
                  <c:v>164553979.80620289</c:v>
                </c:pt>
                <c:pt idx="303">
                  <c:v>170773161.98578414</c:v>
                </c:pt>
                <c:pt idx="304">
                  <c:v>159290091.64636013</c:v>
                </c:pt>
                <c:pt idx="305">
                  <c:v>170019986.84679708</c:v>
                </c:pt>
                <c:pt idx="306">
                  <c:v>172002042.45025328</c:v>
                </c:pt>
                <c:pt idx="307">
                  <c:v>168640241.22728249</c:v>
                </c:pt>
                <c:pt idx="308">
                  <c:v>171287677.49120125</c:v>
                </c:pt>
                <c:pt idx="309">
                  <c:v>174537384.06450456</c:v>
                </c:pt>
                <c:pt idx="310">
                  <c:v>180229869.56600943</c:v>
                </c:pt>
                <c:pt idx="311">
                  <c:v>185132606.06449962</c:v>
                </c:pt>
                <c:pt idx="312">
                  <c:v>184581193.55485821</c:v>
                </c:pt>
                <c:pt idx="313">
                  <c:v>168805982.79459843</c:v>
                </c:pt>
                <c:pt idx="314">
                  <c:v>147435092.87429211</c:v>
                </c:pt>
                <c:pt idx="315">
                  <c:v>165886364.9707979</c:v>
                </c:pt>
                <c:pt idx="316">
                  <c:v>173147994.02706668</c:v>
                </c:pt>
                <c:pt idx="317">
                  <c:v>176081909.16896588</c:v>
                </c:pt>
                <c:pt idx="318">
                  <c:v>185534250.73808828</c:v>
                </c:pt>
                <c:pt idx="319">
                  <c:v>198283650.00398573</c:v>
                </c:pt>
                <c:pt idx="320">
                  <c:v>190255388.08374229</c:v>
                </c:pt>
                <c:pt idx="321">
                  <c:v>184741825.39943919</c:v>
                </c:pt>
                <c:pt idx="322">
                  <c:v>204360006.58153954</c:v>
                </c:pt>
                <c:pt idx="323">
                  <c:v>211696137.49077713</c:v>
                </c:pt>
                <c:pt idx="324">
                  <c:v>209088553.78460571</c:v>
                </c:pt>
                <c:pt idx="325">
                  <c:v>214293982.5526084</c:v>
                </c:pt>
                <c:pt idx="326">
                  <c:v>223138326.44829839</c:v>
                </c:pt>
                <c:pt idx="327">
                  <c:v>234586422.95553914</c:v>
                </c:pt>
                <c:pt idx="328">
                  <c:v>235623481.97074303</c:v>
                </c:pt>
                <c:pt idx="329">
                  <c:v>240607616.42042387</c:v>
                </c:pt>
                <c:pt idx="330">
                  <c:v>245830984.79302672</c:v>
                </c:pt>
                <c:pt idx="331">
                  <c:v>252707704.05021003</c:v>
                </c:pt>
                <c:pt idx="332">
                  <c:v>240436615.79073504</c:v>
                </c:pt>
                <c:pt idx="333">
                  <c:v>256811334.68994725</c:v>
                </c:pt>
                <c:pt idx="334">
                  <c:v>254421138.00142205</c:v>
                </c:pt>
                <c:pt idx="335">
                  <c:v>265267175.28347227</c:v>
                </c:pt>
                <c:pt idx="336">
                  <c:v>251068077.23402876</c:v>
                </c:pt>
                <c:pt idx="337">
                  <c:v>242944451.55894801</c:v>
                </c:pt>
                <c:pt idx="338">
                  <c:v>251385361.43320984</c:v>
                </c:pt>
                <c:pt idx="339">
                  <c:v>229024329.79944924</c:v>
                </c:pt>
                <c:pt idx="340">
                  <c:v>228786523.94420865</c:v>
                </c:pt>
                <c:pt idx="341">
                  <c:v>209336760.40509871</c:v>
                </c:pt>
                <c:pt idx="342">
                  <c:v>228160761.43836948</c:v>
                </c:pt>
                <c:pt idx="343">
                  <c:v>218227591.52232683</c:v>
                </c:pt>
                <c:pt idx="344">
                  <c:v>197596072.49413034</c:v>
                </c:pt>
                <c:pt idx="345">
                  <c:v>213126777.45433784</c:v>
                </c:pt>
                <c:pt idx="346">
                  <c:v>224332951.3476873</c:v>
                </c:pt>
                <c:pt idx="347">
                  <c:v>210853712.08115599</c:v>
                </c:pt>
                <c:pt idx="348">
                  <c:v>223624526.02423245</c:v>
                </c:pt>
                <c:pt idx="349">
                  <c:v>217535142.51952767</c:v>
                </c:pt>
                <c:pt idx="350">
                  <c:v>224910091.30811688</c:v>
                </c:pt>
                <c:pt idx="351">
                  <c:v>227953306.03127217</c:v>
                </c:pt>
                <c:pt idx="352">
                  <c:v>228269159.97886845</c:v>
                </c:pt>
                <c:pt idx="353">
                  <c:v>242794454.96270341</c:v>
                </c:pt>
                <c:pt idx="354">
                  <c:v>250104810.6107001</c:v>
                </c:pt>
                <c:pt idx="355">
                  <c:v>245423845.62023386</c:v>
                </c:pt>
                <c:pt idx="356">
                  <c:v>233216969.82732591</c:v>
                </c:pt>
                <c:pt idx="357">
                  <c:v>227840933.6555869</c:v>
                </c:pt>
                <c:pt idx="358">
                  <c:v>247909620.57131717</c:v>
                </c:pt>
                <c:pt idx="359">
                  <c:v>258624457.17625239</c:v>
                </c:pt>
                <c:pt idx="360">
                  <c:v>266786287.00799143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DC-4CA3-A5CE-404AFEC06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'資産(円) (1994～)'!$F$1:$F$2</c:f>
              <c:strCache>
                <c:ptCount val="2"/>
                <c:pt idx="0">
                  <c:v>資産額（4％）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'資産(円) (1994～)'!$A$3:$A$363</c:f>
              <c:numCache>
                <c:formatCode>m/d/yyyy</c:formatCode>
                <c:ptCount val="361"/>
                <c:pt idx="0">
                  <c:v>34365</c:v>
                </c:pt>
                <c:pt idx="1">
                  <c:v>34393</c:v>
                </c:pt>
                <c:pt idx="2">
                  <c:v>34424</c:v>
                </c:pt>
                <c:pt idx="3">
                  <c:v>34454</c:v>
                </c:pt>
                <c:pt idx="4">
                  <c:v>34485</c:v>
                </c:pt>
                <c:pt idx="5">
                  <c:v>34515</c:v>
                </c:pt>
                <c:pt idx="6">
                  <c:v>34546</c:v>
                </c:pt>
                <c:pt idx="7">
                  <c:v>34577</c:v>
                </c:pt>
                <c:pt idx="8">
                  <c:v>34607</c:v>
                </c:pt>
                <c:pt idx="9">
                  <c:v>34638</c:v>
                </c:pt>
                <c:pt idx="10">
                  <c:v>34668</c:v>
                </c:pt>
                <c:pt idx="11">
                  <c:v>34699</c:v>
                </c:pt>
                <c:pt idx="12">
                  <c:v>34730</c:v>
                </c:pt>
                <c:pt idx="13">
                  <c:v>34758</c:v>
                </c:pt>
                <c:pt idx="14">
                  <c:v>34789</c:v>
                </c:pt>
                <c:pt idx="15">
                  <c:v>34819</c:v>
                </c:pt>
                <c:pt idx="16">
                  <c:v>34850</c:v>
                </c:pt>
                <c:pt idx="17">
                  <c:v>34880</c:v>
                </c:pt>
                <c:pt idx="18">
                  <c:v>34911</c:v>
                </c:pt>
                <c:pt idx="19">
                  <c:v>34942</c:v>
                </c:pt>
                <c:pt idx="20">
                  <c:v>34972</c:v>
                </c:pt>
                <c:pt idx="21">
                  <c:v>35003</c:v>
                </c:pt>
                <c:pt idx="22">
                  <c:v>35033</c:v>
                </c:pt>
                <c:pt idx="23">
                  <c:v>35064</c:v>
                </c:pt>
                <c:pt idx="24">
                  <c:v>35095</c:v>
                </c:pt>
                <c:pt idx="25">
                  <c:v>35124</c:v>
                </c:pt>
                <c:pt idx="26">
                  <c:v>35155</c:v>
                </c:pt>
                <c:pt idx="27">
                  <c:v>35185</c:v>
                </c:pt>
                <c:pt idx="28">
                  <c:v>35216</c:v>
                </c:pt>
                <c:pt idx="29">
                  <c:v>35246</c:v>
                </c:pt>
                <c:pt idx="30">
                  <c:v>35277</c:v>
                </c:pt>
                <c:pt idx="31">
                  <c:v>35308</c:v>
                </c:pt>
                <c:pt idx="32">
                  <c:v>35338</c:v>
                </c:pt>
                <c:pt idx="33">
                  <c:v>35369</c:v>
                </c:pt>
                <c:pt idx="34">
                  <c:v>35399</c:v>
                </c:pt>
                <c:pt idx="35">
                  <c:v>35430</c:v>
                </c:pt>
                <c:pt idx="36">
                  <c:v>35461</c:v>
                </c:pt>
                <c:pt idx="37">
                  <c:v>35489</c:v>
                </c:pt>
                <c:pt idx="38">
                  <c:v>35520</c:v>
                </c:pt>
                <c:pt idx="39">
                  <c:v>35550</c:v>
                </c:pt>
                <c:pt idx="40">
                  <c:v>35581</c:v>
                </c:pt>
                <c:pt idx="41">
                  <c:v>35611</c:v>
                </c:pt>
                <c:pt idx="42">
                  <c:v>35642</c:v>
                </c:pt>
                <c:pt idx="43">
                  <c:v>35673</c:v>
                </c:pt>
                <c:pt idx="44">
                  <c:v>35703</c:v>
                </c:pt>
                <c:pt idx="45">
                  <c:v>35734</c:v>
                </c:pt>
                <c:pt idx="46">
                  <c:v>35764</c:v>
                </c:pt>
                <c:pt idx="47">
                  <c:v>35795</c:v>
                </c:pt>
                <c:pt idx="48">
                  <c:v>35826</c:v>
                </c:pt>
                <c:pt idx="49">
                  <c:v>35854</c:v>
                </c:pt>
                <c:pt idx="50">
                  <c:v>35885</c:v>
                </c:pt>
                <c:pt idx="51">
                  <c:v>35915</c:v>
                </c:pt>
                <c:pt idx="52">
                  <c:v>35946</c:v>
                </c:pt>
                <c:pt idx="53">
                  <c:v>35976</c:v>
                </c:pt>
                <c:pt idx="54">
                  <c:v>36007</c:v>
                </c:pt>
                <c:pt idx="55">
                  <c:v>36038</c:v>
                </c:pt>
                <c:pt idx="56">
                  <c:v>36068</c:v>
                </c:pt>
                <c:pt idx="57">
                  <c:v>36099</c:v>
                </c:pt>
                <c:pt idx="58">
                  <c:v>36129</c:v>
                </c:pt>
                <c:pt idx="59">
                  <c:v>36160</c:v>
                </c:pt>
                <c:pt idx="60">
                  <c:v>36191</c:v>
                </c:pt>
                <c:pt idx="61">
                  <c:v>36219</c:v>
                </c:pt>
                <c:pt idx="62">
                  <c:v>36250</c:v>
                </c:pt>
                <c:pt idx="63">
                  <c:v>36280</c:v>
                </c:pt>
                <c:pt idx="64">
                  <c:v>36311</c:v>
                </c:pt>
                <c:pt idx="65">
                  <c:v>36341</c:v>
                </c:pt>
                <c:pt idx="66">
                  <c:v>36372</c:v>
                </c:pt>
                <c:pt idx="67">
                  <c:v>36403</c:v>
                </c:pt>
                <c:pt idx="68">
                  <c:v>36433</c:v>
                </c:pt>
                <c:pt idx="69">
                  <c:v>36464</c:v>
                </c:pt>
                <c:pt idx="70">
                  <c:v>36494</c:v>
                </c:pt>
                <c:pt idx="71">
                  <c:v>36525</c:v>
                </c:pt>
                <c:pt idx="72">
                  <c:v>36556</c:v>
                </c:pt>
                <c:pt idx="73">
                  <c:v>36585</c:v>
                </c:pt>
                <c:pt idx="74">
                  <c:v>36616</c:v>
                </c:pt>
                <c:pt idx="75">
                  <c:v>36646</c:v>
                </c:pt>
                <c:pt idx="76">
                  <c:v>36677</c:v>
                </c:pt>
                <c:pt idx="77">
                  <c:v>36707</c:v>
                </c:pt>
                <c:pt idx="78">
                  <c:v>36738</c:v>
                </c:pt>
                <c:pt idx="79">
                  <c:v>36769</c:v>
                </c:pt>
                <c:pt idx="80">
                  <c:v>36799</c:v>
                </c:pt>
                <c:pt idx="81">
                  <c:v>36830</c:v>
                </c:pt>
                <c:pt idx="82">
                  <c:v>36860</c:v>
                </c:pt>
                <c:pt idx="83">
                  <c:v>36891</c:v>
                </c:pt>
                <c:pt idx="84">
                  <c:v>36922</c:v>
                </c:pt>
                <c:pt idx="85">
                  <c:v>36950</c:v>
                </c:pt>
                <c:pt idx="86">
                  <c:v>36981</c:v>
                </c:pt>
                <c:pt idx="87">
                  <c:v>37011</c:v>
                </c:pt>
                <c:pt idx="88">
                  <c:v>37042</c:v>
                </c:pt>
                <c:pt idx="89">
                  <c:v>37072</c:v>
                </c:pt>
                <c:pt idx="90">
                  <c:v>37103</c:v>
                </c:pt>
                <c:pt idx="91">
                  <c:v>37134</c:v>
                </c:pt>
                <c:pt idx="92">
                  <c:v>37164</c:v>
                </c:pt>
                <c:pt idx="93">
                  <c:v>37195</c:v>
                </c:pt>
                <c:pt idx="94">
                  <c:v>37225</c:v>
                </c:pt>
                <c:pt idx="95">
                  <c:v>37256</c:v>
                </c:pt>
                <c:pt idx="96">
                  <c:v>37287</c:v>
                </c:pt>
                <c:pt idx="97">
                  <c:v>37315</c:v>
                </c:pt>
                <c:pt idx="98">
                  <c:v>37346</c:v>
                </c:pt>
                <c:pt idx="99">
                  <c:v>37376</c:v>
                </c:pt>
                <c:pt idx="100">
                  <c:v>37407</c:v>
                </c:pt>
                <c:pt idx="101">
                  <c:v>37437</c:v>
                </c:pt>
                <c:pt idx="102">
                  <c:v>37468</c:v>
                </c:pt>
                <c:pt idx="103">
                  <c:v>37499</c:v>
                </c:pt>
                <c:pt idx="104">
                  <c:v>37529</c:v>
                </c:pt>
                <c:pt idx="105">
                  <c:v>37560</c:v>
                </c:pt>
                <c:pt idx="106">
                  <c:v>37590</c:v>
                </c:pt>
                <c:pt idx="107">
                  <c:v>37621</c:v>
                </c:pt>
                <c:pt idx="108">
                  <c:v>37652</c:v>
                </c:pt>
                <c:pt idx="109">
                  <c:v>37680</c:v>
                </c:pt>
                <c:pt idx="110">
                  <c:v>37711</c:v>
                </c:pt>
                <c:pt idx="111">
                  <c:v>37741</c:v>
                </c:pt>
                <c:pt idx="112">
                  <c:v>37772</c:v>
                </c:pt>
                <c:pt idx="113">
                  <c:v>37802</c:v>
                </c:pt>
                <c:pt idx="114">
                  <c:v>37833</c:v>
                </c:pt>
                <c:pt idx="115">
                  <c:v>37864</c:v>
                </c:pt>
                <c:pt idx="116">
                  <c:v>37894</c:v>
                </c:pt>
                <c:pt idx="117">
                  <c:v>37925</c:v>
                </c:pt>
                <c:pt idx="118">
                  <c:v>37955</c:v>
                </c:pt>
                <c:pt idx="119">
                  <c:v>37986</c:v>
                </c:pt>
                <c:pt idx="120">
                  <c:v>38017</c:v>
                </c:pt>
                <c:pt idx="121">
                  <c:v>38046</c:v>
                </c:pt>
                <c:pt idx="122">
                  <c:v>38077</c:v>
                </c:pt>
                <c:pt idx="123">
                  <c:v>38107</c:v>
                </c:pt>
                <c:pt idx="124">
                  <c:v>38138</c:v>
                </c:pt>
                <c:pt idx="125">
                  <c:v>38168</c:v>
                </c:pt>
                <c:pt idx="126">
                  <c:v>38199</c:v>
                </c:pt>
                <c:pt idx="127">
                  <c:v>38230</c:v>
                </c:pt>
                <c:pt idx="128">
                  <c:v>38260</c:v>
                </c:pt>
                <c:pt idx="129">
                  <c:v>38291</c:v>
                </c:pt>
                <c:pt idx="130">
                  <c:v>38321</c:v>
                </c:pt>
                <c:pt idx="131">
                  <c:v>38352</c:v>
                </c:pt>
                <c:pt idx="132">
                  <c:v>38383</c:v>
                </c:pt>
                <c:pt idx="133">
                  <c:v>38411</c:v>
                </c:pt>
                <c:pt idx="134">
                  <c:v>38442</c:v>
                </c:pt>
                <c:pt idx="135">
                  <c:v>38472</c:v>
                </c:pt>
                <c:pt idx="136">
                  <c:v>38503</c:v>
                </c:pt>
                <c:pt idx="137">
                  <c:v>38533</c:v>
                </c:pt>
                <c:pt idx="138">
                  <c:v>38564</c:v>
                </c:pt>
                <c:pt idx="139">
                  <c:v>38595</c:v>
                </c:pt>
                <c:pt idx="140">
                  <c:v>38625</c:v>
                </c:pt>
                <c:pt idx="141">
                  <c:v>38656</c:v>
                </c:pt>
                <c:pt idx="142">
                  <c:v>38686</c:v>
                </c:pt>
                <c:pt idx="143">
                  <c:v>38717</c:v>
                </c:pt>
                <c:pt idx="144">
                  <c:v>38748</c:v>
                </c:pt>
                <c:pt idx="145">
                  <c:v>38776</c:v>
                </c:pt>
                <c:pt idx="146">
                  <c:v>38807</c:v>
                </c:pt>
                <c:pt idx="147">
                  <c:v>38837</c:v>
                </c:pt>
                <c:pt idx="148">
                  <c:v>38868</c:v>
                </c:pt>
                <c:pt idx="149">
                  <c:v>38898</c:v>
                </c:pt>
                <c:pt idx="150">
                  <c:v>38929</c:v>
                </c:pt>
                <c:pt idx="151">
                  <c:v>38960</c:v>
                </c:pt>
                <c:pt idx="152">
                  <c:v>38990</c:v>
                </c:pt>
                <c:pt idx="153">
                  <c:v>39021</c:v>
                </c:pt>
                <c:pt idx="154">
                  <c:v>39051</c:v>
                </c:pt>
                <c:pt idx="155">
                  <c:v>39082</c:v>
                </c:pt>
                <c:pt idx="156">
                  <c:v>39113</c:v>
                </c:pt>
                <c:pt idx="157">
                  <c:v>39141</c:v>
                </c:pt>
                <c:pt idx="158">
                  <c:v>39172</c:v>
                </c:pt>
                <c:pt idx="159">
                  <c:v>39202</c:v>
                </c:pt>
                <c:pt idx="160">
                  <c:v>39233</c:v>
                </c:pt>
                <c:pt idx="161">
                  <c:v>39263</c:v>
                </c:pt>
                <c:pt idx="162">
                  <c:v>39294</c:v>
                </c:pt>
                <c:pt idx="163">
                  <c:v>39325</c:v>
                </c:pt>
                <c:pt idx="164">
                  <c:v>39355</c:v>
                </c:pt>
                <c:pt idx="165">
                  <c:v>39386</c:v>
                </c:pt>
                <c:pt idx="166">
                  <c:v>39416</c:v>
                </c:pt>
                <c:pt idx="167">
                  <c:v>39447</c:v>
                </c:pt>
                <c:pt idx="168">
                  <c:v>39478</c:v>
                </c:pt>
                <c:pt idx="169">
                  <c:v>39507</c:v>
                </c:pt>
                <c:pt idx="170">
                  <c:v>39538</c:v>
                </c:pt>
                <c:pt idx="171">
                  <c:v>39568</c:v>
                </c:pt>
                <c:pt idx="172">
                  <c:v>39599</c:v>
                </c:pt>
                <c:pt idx="173">
                  <c:v>39629</c:v>
                </c:pt>
                <c:pt idx="174">
                  <c:v>39660</c:v>
                </c:pt>
                <c:pt idx="175">
                  <c:v>39691</c:v>
                </c:pt>
                <c:pt idx="176">
                  <c:v>39721</c:v>
                </c:pt>
                <c:pt idx="177">
                  <c:v>39752</c:v>
                </c:pt>
                <c:pt idx="178">
                  <c:v>39782</c:v>
                </c:pt>
                <c:pt idx="179">
                  <c:v>39813</c:v>
                </c:pt>
                <c:pt idx="180">
                  <c:v>39844</c:v>
                </c:pt>
                <c:pt idx="181">
                  <c:v>39872</c:v>
                </c:pt>
                <c:pt idx="182">
                  <c:v>39903</c:v>
                </c:pt>
                <c:pt idx="183">
                  <c:v>39933</c:v>
                </c:pt>
                <c:pt idx="184">
                  <c:v>39964</c:v>
                </c:pt>
                <c:pt idx="185">
                  <c:v>39994</c:v>
                </c:pt>
                <c:pt idx="186">
                  <c:v>40025</c:v>
                </c:pt>
                <c:pt idx="187">
                  <c:v>40056</c:v>
                </c:pt>
                <c:pt idx="188">
                  <c:v>40086</c:v>
                </c:pt>
                <c:pt idx="189">
                  <c:v>40117</c:v>
                </c:pt>
                <c:pt idx="190">
                  <c:v>40147</c:v>
                </c:pt>
                <c:pt idx="191">
                  <c:v>40178</c:v>
                </c:pt>
                <c:pt idx="192">
                  <c:v>40209</c:v>
                </c:pt>
                <c:pt idx="193">
                  <c:v>40237</c:v>
                </c:pt>
                <c:pt idx="194">
                  <c:v>40268</c:v>
                </c:pt>
                <c:pt idx="195">
                  <c:v>40298</c:v>
                </c:pt>
                <c:pt idx="196">
                  <c:v>40329</c:v>
                </c:pt>
                <c:pt idx="197">
                  <c:v>40359</c:v>
                </c:pt>
                <c:pt idx="198">
                  <c:v>40390</c:v>
                </c:pt>
                <c:pt idx="199">
                  <c:v>40421</c:v>
                </c:pt>
                <c:pt idx="200">
                  <c:v>40451</c:v>
                </c:pt>
                <c:pt idx="201">
                  <c:v>40482</c:v>
                </c:pt>
                <c:pt idx="202">
                  <c:v>40512</c:v>
                </c:pt>
                <c:pt idx="203">
                  <c:v>40543</c:v>
                </c:pt>
                <c:pt idx="204">
                  <c:v>40574</c:v>
                </c:pt>
                <c:pt idx="205">
                  <c:v>40602</c:v>
                </c:pt>
                <c:pt idx="206">
                  <c:v>40633</c:v>
                </c:pt>
                <c:pt idx="207">
                  <c:v>40663</c:v>
                </c:pt>
                <c:pt idx="208">
                  <c:v>40694</c:v>
                </c:pt>
                <c:pt idx="209">
                  <c:v>40724</c:v>
                </c:pt>
                <c:pt idx="210">
                  <c:v>40755</c:v>
                </c:pt>
                <c:pt idx="211">
                  <c:v>40786</c:v>
                </c:pt>
                <c:pt idx="212">
                  <c:v>40816</c:v>
                </c:pt>
                <c:pt idx="213">
                  <c:v>40847</c:v>
                </c:pt>
                <c:pt idx="214">
                  <c:v>40877</c:v>
                </c:pt>
                <c:pt idx="215">
                  <c:v>40908</c:v>
                </c:pt>
                <c:pt idx="216">
                  <c:v>40939</c:v>
                </c:pt>
                <c:pt idx="217">
                  <c:v>40968</c:v>
                </c:pt>
                <c:pt idx="218">
                  <c:v>40999</c:v>
                </c:pt>
                <c:pt idx="219">
                  <c:v>41029</c:v>
                </c:pt>
                <c:pt idx="220">
                  <c:v>41060</c:v>
                </c:pt>
                <c:pt idx="221">
                  <c:v>41090</c:v>
                </c:pt>
                <c:pt idx="222">
                  <c:v>41121</c:v>
                </c:pt>
                <c:pt idx="223">
                  <c:v>41152</c:v>
                </c:pt>
                <c:pt idx="224">
                  <c:v>41182</c:v>
                </c:pt>
                <c:pt idx="225">
                  <c:v>41213</c:v>
                </c:pt>
                <c:pt idx="226">
                  <c:v>41243</c:v>
                </c:pt>
                <c:pt idx="227">
                  <c:v>41274</c:v>
                </c:pt>
                <c:pt idx="228">
                  <c:v>41305</c:v>
                </c:pt>
                <c:pt idx="229">
                  <c:v>41333</c:v>
                </c:pt>
                <c:pt idx="230">
                  <c:v>41364</c:v>
                </c:pt>
                <c:pt idx="231">
                  <c:v>41394</c:v>
                </c:pt>
                <c:pt idx="232">
                  <c:v>41425</c:v>
                </c:pt>
                <c:pt idx="233">
                  <c:v>41455</c:v>
                </c:pt>
                <c:pt idx="234">
                  <c:v>41486</c:v>
                </c:pt>
                <c:pt idx="235">
                  <c:v>41517</c:v>
                </c:pt>
                <c:pt idx="236">
                  <c:v>41547</c:v>
                </c:pt>
                <c:pt idx="237">
                  <c:v>41578</c:v>
                </c:pt>
                <c:pt idx="238">
                  <c:v>41608</c:v>
                </c:pt>
                <c:pt idx="239">
                  <c:v>41639</c:v>
                </c:pt>
                <c:pt idx="240">
                  <c:v>41670</c:v>
                </c:pt>
                <c:pt idx="241">
                  <c:v>41698</c:v>
                </c:pt>
                <c:pt idx="242">
                  <c:v>41729</c:v>
                </c:pt>
                <c:pt idx="243">
                  <c:v>41759</c:v>
                </c:pt>
                <c:pt idx="244">
                  <c:v>41790</c:v>
                </c:pt>
                <c:pt idx="245">
                  <c:v>41820</c:v>
                </c:pt>
                <c:pt idx="246">
                  <c:v>41851</c:v>
                </c:pt>
                <c:pt idx="247">
                  <c:v>41882</c:v>
                </c:pt>
                <c:pt idx="248">
                  <c:v>41912</c:v>
                </c:pt>
                <c:pt idx="249">
                  <c:v>41943</c:v>
                </c:pt>
                <c:pt idx="250">
                  <c:v>41973</c:v>
                </c:pt>
                <c:pt idx="251">
                  <c:v>42004</c:v>
                </c:pt>
                <c:pt idx="252">
                  <c:v>42035</c:v>
                </c:pt>
                <c:pt idx="253">
                  <c:v>42063</c:v>
                </c:pt>
                <c:pt idx="254">
                  <c:v>42094</c:v>
                </c:pt>
                <c:pt idx="255">
                  <c:v>42124</c:v>
                </c:pt>
                <c:pt idx="256">
                  <c:v>42155</c:v>
                </c:pt>
                <c:pt idx="257">
                  <c:v>42185</c:v>
                </c:pt>
                <c:pt idx="258">
                  <c:v>42216</c:v>
                </c:pt>
                <c:pt idx="259">
                  <c:v>42247</c:v>
                </c:pt>
                <c:pt idx="260">
                  <c:v>42277</c:v>
                </c:pt>
                <c:pt idx="261">
                  <c:v>42308</c:v>
                </c:pt>
                <c:pt idx="262">
                  <c:v>42338</c:v>
                </c:pt>
                <c:pt idx="263">
                  <c:v>42369</c:v>
                </c:pt>
                <c:pt idx="264">
                  <c:v>42400</c:v>
                </c:pt>
                <c:pt idx="265">
                  <c:v>42429</c:v>
                </c:pt>
                <c:pt idx="266">
                  <c:v>42460</c:v>
                </c:pt>
                <c:pt idx="267">
                  <c:v>42490</c:v>
                </c:pt>
                <c:pt idx="268">
                  <c:v>42521</c:v>
                </c:pt>
                <c:pt idx="269">
                  <c:v>42551</c:v>
                </c:pt>
                <c:pt idx="270">
                  <c:v>42582</c:v>
                </c:pt>
                <c:pt idx="271">
                  <c:v>42613</c:v>
                </c:pt>
                <c:pt idx="272">
                  <c:v>42643</c:v>
                </c:pt>
                <c:pt idx="273">
                  <c:v>42674</c:v>
                </c:pt>
                <c:pt idx="274">
                  <c:v>42704</c:v>
                </c:pt>
                <c:pt idx="275">
                  <c:v>42735</c:v>
                </c:pt>
                <c:pt idx="276">
                  <c:v>42766</c:v>
                </c:pt>
                <c:pt idx="277">
                  <c:v>42794</c:v>
                </c:pt>
                <c:pt idx="278">
                  <c:v>42825</c:v>
                </c:pt>
                <c:pt idx="279">
                  <c:v>42855</c:v>
                </c:pt>
                <c:pt idx="280">
                  <c:v>42886</c:v>
                </c:pt>
                <c:pt idx="281">
                  <c:v>42916</c:v>
                </c:pt>
                <c:pt idx="282">
                  <c:v>42947</c:v>
                </c:pt>
                <c:pt idx="283">
                  <c:v>42978</c:v>
                </c:pt>
                <c:pt idx="284">
                  <c:v>43008</c:v>
                </c:pt>
                <c:pt idx="285">
                  <c:v>43039</c:v>
                </c:pt>
                <c:pt idx="286">
                  <c:v>43069</c:v>
                </c:pt>
                <c:pt idx="287">
                  <c:v>43100</c:v>
                </c:pt>
                <c:pt idx="288">
                  <c:v>43131</c:v>
                </c:pt>
                <c:pt idx="289">
                  <c:v>43159</c:v>
                </c:pt>
                <c:pt idx="290">
                  <c:v>43190</c:v>
                </c:pt>
                <c:pt idx="291">
                  <c:v>43220</c:v>
                </c:pt>
                <c:pt idx="292">
                  <c:v>43251</c:v>
                </c:pt>
                <c:pt idx="293">
                  <c:v>43281</c:v>
                </c:pt>
                <c:pt idx="294">
                  <c:v>43312</c:v>
                </c:pt>
                <c:pt idx="295">
                  <c:v>43343</c:v>
                </c:pt>
                <c:pt idx="296">
                  <c:v>43373</c:v>
                </c:pt>
                <c:pt idx="297">
                  <c:v>43404</c:v>
                </c:pt>
                <c:pt idx="298">
                  <c:v>43434</c:v>
                </c:pt>
                <c:pt idx="299">
                  <c:v>43465</c:v>
                </c:pt>
                <c:pt idx="300">
                  <c:v>43496</c:v>
                </c:pt>
                <c:pt idx="301">
                  <c:v>43524</c:v>
                </c:pt>
                <c:pt idx="302">
                  <c:v>43555</c:v>
                </c:pt>
                <c:pt idx="303">
                  <c:v>43585</c:v>
                </c:pt>
                <c:pt idx="304">
                  <c:v>43616</c:v>
                </c:pt>
                <c:pt idx="305">
                  <c:v>43646</c:v>
                </c:pt>
                <c:pt idx="306">
                  <c:v>43677</c:v>
                </c:pt>
                <c:pt idx="307">
                  <c:v>43708</c:v>
                </c:pt>
                <c:pt idx="308">
                  <c:v>43738</c:v>
                </c:pt>
                <c:pt idx="309">
                  <c:v>43769</c:v>
                </c:pt>
                <c:pt idx="310">
                  <c:v>43799</c:v>
                </c:pt>
                <c:pt idx="311">
                  <c:v>43830</c:v>
                </c:pt>
                <c:pt idx="312">
                  <c:v>43861</c:v>
                </c:pt>
                <c:pt idx="313">
                  <c:v>43890</c:v>
                </c:pt>
                <c:pt idx="314">
                  <c:v>43921</c:v>
                </c:pt>
                <c:pt idx="315">
                  <c:v>43951</c:v>
                </c:pt>
                <c:pt idx="316">
                  <c:v>43982</c:v>
                </c:pt>
                <c:pt idx="317">
                  <c:v>44012</c:v>
                </c:pt>
                <c:pt idx="318">
                  <c:v>44043</c:v>
                </c:pt>
                <c:pt idx="319">
                  <c:v>44074</c:v>
                </c:pt>
                <c:pt idx="320">
                  <c:v>44104</c:v>
                </c:pt>
                <c:pt idx="321">
                  <c:v>44135</c:v>
                </c:pt>
                <c:pt idx="322">
                  <c:v>44165</c:v>
                </c:pt>
                <c:pt idx="323">
                  <c:v>44196</c:v>
                </c:pt>
                <c:pt idx="324">
                  <c:v>44227</c:v>
                </c:pt>
                <c:pt idx="325">
                  <c:v>44255</c:v>
                </c:pt>
                <c:pt idx="326">
                  <c:v>44286</c:v>
                </c:pt>
                <c:pt idx="327">
                  <c:v>44316</c:v>
                </c:pt>
                <c:pt idx="328">
                  <c:v>44347</c:v>
                </c:pt>
                <c:pt idx="329">
                  <c:v>44377</c:v>
                </c:pt>
                <c:pt idx="330">
                  <c:v>44408</c:v>
                </c:pt>
                <c:pt idx="331">
                  <c:v>44439</c:v>
                </c:pt>
                <c:pt idx="332">
                  <c:v>44469</c:v>
                </c:pt>
                <c:pt idx="333">
                  <c:v>44500</c:v>
                </c:pt>
                <c:pt idx="334">
                  <c:v>44530</c:v>
                </c:pt>
                <c:pt idx="335">
                  <c:v>44561</c:v>
                </c:pt>
                <c:pt idx="336">
                  <c:v>44592</c:v>
                </c:pt>
                <c:pt idx="337">
                  <c:v>44620</c:v>
                </c:pt>
                <c:pt idx="338">
                  <c:v>44651</c:v>
                </c:pt>
                <c:pt idx="339">
                  <c:v>44681</c:v>
                </c:pt>
                <c:pt idx="340">
                  <c:v>44712</c:v>
                </c:pt>
                <c:pt idx="341">
                  <c:v>44742</c:v>
                </c:pt>
                <c:pt idx="342">
                  <c:v>44773</c:v>
                </c:pt>
                <c:pt idx="343">
                  <c:v>44804</c:v>
                </c:pt>
                <c:pt idx="344">
                  <c:v>44834</c:v>
                </c:pt>
                <c:pt idx="345">
                  <c:v>44865</c:v>
                </c:pt>
                <c:pt idx="346">
                  <c:v>44895</c:v>
                </c:pt>
                <c:pt idx="347">
                  <c:v>44926</c:v>
                </c:pt>
                <c:pt idx="348">
                  <c:v>44957</c:v>
                </c:pt>
                <c:pt idx="349">
                  <c:v>44985</c:v>
                </c:pt>
                <c:pt idx="350">
                  <c:v>45016</c:v>
                </c:pt>
                <c:pt idx="351">
                  <c:v>45046</c:v>
                </c:pt>
                <c:pt idx="352">
                  <c:v>45077</c:v>
                </c:pt>
                <c:pt idx="353">
                  <c:v>45107</c:v>
                </c:pt>
                <c:pt idx="354">
                  <c:v>45138</c:v>
                </c:pt>
                <c:pt idx="355">
                  <c:v>45169</c:v>
                </c:pt>
                <c:pt idx="356">
                  <c:v>45199</c:v>
                </c:pt>
                <c:pt idx="357">
                  <c:v>45230</c:v>
                </c:pt>
                <c:pt idx="358">
                  <c:v>45260</c:v>
                </c:pt>
                <c:pt idx="359">
                  <c:v>45291</c:v>
                </c:pt>
                <c:pt idx="360">
                  <c:v>45322</c:v>
                </c:pt>
              </c:numCache>
            </c:numRef>
          </c:cat>
          <c:val>
            <c:numRef>
              <c:f>'資産(円) (1994～)'!$F$3:$F$363</c:f>
              <c:numCache>
                <c:formatCode>#,##0_ ;[Red]\-#,##0\ </c:formatCode>
                <c:ptCount val="361"/>
                <c:pt idx="0">
                  <c:v>60000000</c:v>
                </c:pt>
                <c:pt idx="1">
                  <c:v>55561479.261320218</c:v>
                </c:pt>
                <c:pt idx="2">
                  <c:v>51934040.034838483</c:v>
                </c:pt>
                <c:pt idx="3">
                  <c:v>52132833.898794994</c:v>
                </c:pt>
                <c:pt idx="4">
                  <c:v>53980989.387056664</c:v>
                </c:pt>
                <c:pt idx="5">
                  <c:v>49144788.841710925</c:v>
                </c:pt>
                <c:pt idx="6">
                  <c:v>51337395.630240738</c:v>
                </c:pt>
                <c:pt idx="7">
                  <c:v>53062291.481929667</c:v>
                </c:pt>
                <c:pt idx="8">
                  <c:v>50930124.528936245</c:v>
                </c:pt>
                <c:pt idx="9">
                  <c:v>50662432.131015696</c:v>
                </c:pt>
                <c:pt idx="10">
                  <c:v>49490709.877186619</c:v>
                </c:pt>
                <c:pt idx="11">
                  <c:v>50218443.361879036</c:v>
                </c:pt>
                <c:pt idx="12">
                  <c:v>51232463.060705744</c:v>
                </c:pt>
                <c:pt idx="13">
                  <c:v>51371658.222691298</c:v>
                </c:pt>
                <c:pt idx="14">
                  <c:v>47053593.333125569</c:v>
                </c:pt>
                <c:pt idx="15">
                  <c:v>46856665.927305646</c:v>
                </c:pt>
                <c:pt idx="16">
                  <c:v>48525255.217023142</c:v>
                </c:pt>
                <c:pt idx="17">
                  <c:v>49392976.559784316</c:v>
                </c:pt>
                <c:pt idx="18">
                  <c:v>53069657.057668701</c:v>
                </c:pt>
                <c:pt idx="19">
                  <c:v>58264116.934889294</c:v>
                </c:pt>
                <c:pt idx="20">
                  <c:v>61861737.677989587</c:v>
                </c:pt>
                <c:pt idx="21">
                  <c:v>62710599.812149704</c:v>
                </c:pt>
                <c:pt idx="22">
                  <c:v>65168014.052564278</c:v>
                </c:pt>
                <c:pt idx="23">
                  <c:v>66896844.795255437</c:v>
                </c:pt>
                <c:pt idx="24">
                  <c:v>71351911.455201104</c:v>
                </c:pt>
                <c:pt idx="25">
                  <c:v>70438576.688762084</c:v>
                </c:pt>
                <c:pt idx="26">
                  <c:v>72091340.348943934</c:v>
                </c:pt>
                <c:pt idx="27">
                  <c:v>71380305.166606337</c:v>
                </c:pt>
                <c:pt idx="28">
                  <c:v>74925446.163249046</c:v>
                </c:pt>
                <c:pt idx="29">
                  <c:v>76048333.475402549</c:v>
                </c:pt>
                <c:pt idx="30">
                  <c:v>70450850.225173727</c:v>
                </c:pt>
                <c:pt idx="31">
                  <c:v>73001083.599240065</c:v>
                </c:pt>
                <c:pt idx="32">
                  <c:v>78481976.621735692</c:v>
                </c:pt>
                <c:pt idx="33">
                  <c:v>82239561.339510754</c:v>
                </c:pt>
                <c:pt idx="34">
                  <c:v>87957834.062905461</c:v>
                </c:pt>
                <c:pt idx="35">
                  <c:v>87415989.731636867</c:v>
                </c:pt>
                <c:pt idx="36">
                  <c:v>96978742.657119364</c:v>
                </c:pt>
                <c:pt idx="37">
                  <c:v>96308945.627343014</c:v>
                </c:pt>
                <c:pt idx="38">
                  <c:v>94807065.232894093</c:v>
                </c:pt>
                <c:pt idx="39">
                  <c:v>102844497.27105877</c:v>
                </c:pt>
                <c:pt idx="40">
                  <c:v>99305130.49157609</c:v>
                </c:pt>
                <c:pt idx="41">
                  <c:v>101992801.57456172</c:v>
                </c:pt>
                <c:pt idx="42">
                  <c:v>113554945.21881983</c:v>
                </c:pt>
                <c:pt idx="43">
                  <c:v>108951966.56506854</c:v>
                </c:pt>
                <c:pt idx="44">
                  <c:v>114210833.88121514</c:v>
                </c:pt>
                <c:pt idx="45">
                  <c:v>109954144.47077021</c:v>
                </c:pt>
                <c:pt idx="46">
                  <c:v>121794041.3643377</c:v>
                </c:pt>
                <c:pt idx="47">
                  <c:v>126180688.06434219</c:v>
                </c:pt>
                <c:pt idx="48">
                  <c:v>123738464.41823262</c:v>
                </c:pt>
                <c:pt idx="49">
                  <c:v>131317084.8169719</c:v>
                </c:pt>
                <c:pt idx="50">
                  <c:v>145329498.56940287</c:v>
                </c:pt>
                <c:pt idx="51">
                  <c:v>146029896.15750846</c:v>
                </c:pt>
                <c:pt idx="52">
                  <c:v>149590527.12563133</c:v>
                </c:pt>
                <c:pt idx="53">
                  <c:v>155234078.88964692</c:v>
                </c:pt>
                <c:pt idx="54">
                  <c:v>159923528.76099271</c:v>
                </c:pt>
                <c:pt idx="55">
                  <c:v>131216602.38326767</c:v>
                </c:pt>
                <c:pt idx="56">
                  <c:v>136380815.45252973</c:v>
                </c:pt>
                <c:pt idx="57">
                  <c:v>124852968.60695784</c:v>
                </c:pt>
                <c:pt idx="58">
                  <c:v>140245477.35865426</c:v>
                </c:pt>
                <c:pt idx="59">
                  <c:v>136158976.19424456</c:v>
                </c:pt>
                <c:pt idx="60">
                  <c:v>145299209.78810775</c:v>
                </c:pt>
                <c:pt idx="61">
                  <c:v>143736241.43920121</c:v>
                </c:pt>
                <c:pt idx="62">
                  <c:v>148924083.43555459</c:v>
                </c:pt>
                <c:pt idx="63">
                  <c:v>155220594.01166189</c:v>
                </c:pt>
                <c:pt idx="64">
                  <c:v>153729377.19114715</c:v>
                </c:pt>
                <c:pt idx="65">
                  <c:v>161377790.41386145</c:v>
                </c:pt>
                <c:pt idx="66">
                  <c:v>147492956.06693411</c:v>
                </c:pt>
                <c:pt idx="67">
                  <c:v>140226073.78517455</c:v>
                </c:pt>
                <c:pt idx="68">
                  <c:v>131825186.73640066</c:v>
                </c:pt>
                <c:pt idx="69">
                  <c:v>136944762.69021362</c:v>
                </c:pt>
                <c:pt idx="70">
                  <c:v>136716593.46561688</c:v>
                </c:pt>
                <c:pt idx="71">
                  <c:v>144535604.15787941</c:v>
                </c:pt>
                <c:pt idx="72">
                  <c:v>143890158.2603451</c:v>
                </c:pt>
                <c:pt idx="73">
                  <c:v>144513457.38909897</c:v>
                </c:pt>
                <c:pt idx="74">
                  <c:v>147589527.62089315</c:v>
                </c:pt>
                <c:pt idx="75">
                  <c:v>150375969.90212911</c:v>
                </c:pt>
                <c:pt idx="76">
                  <c:v>146132567.93066013</c:v>
                </c:pt>
                <c:pt idx="77">
                  <c:v>147163549.17197978</c:v>
                </c:pt>
                <c:pt idx="78">
                  <c:v>149216450.26782537</c:v>
                </c:pt>
                <c:pt idx="79">
                  <c:v>154080367.5455696</c:v>
                </c:pt>
                <c:pt idx="80">
                  <c:v>147581853.87402806</c:v>
                </c:pt>
                <c:pt idx="81">
                  <c:v>147888184.54632434</c:v>
                </c:pt>
                <c:pt idx="82">
                  <c:v>137570052.63870263</c:v>
                </c:pt>
                <c:pt idx="83">
                  <c:v>142847395.9623737</c:v>
                </c:pt>
                <c:pt idx="84">
                  <c:v>150259516.77199069</c:v>
                </c:pt>
                <c:pt idx="85">
                  <c:v>137329246.51338401</c:v>
                </c:pt>
                <c:pt idx="86">
                  <c:v>138051806.87208357</c:v>
                </c:pt>
                <c:pt idx="87">
                  <c:v>145334376.01579222</c:v>
                </c:pt>
                <c:pt idx="88">
                  <c:v>140695228.56528518</c:v>
                </c:pt>
                <c:pt idx="89">
                  <c:v>143384853.27614245</c:v>
                </c:pt>
                <c:pt idx="90">
                  <c:v>141963301.6773169</c:v>
                </c:pt>
                <c:pt idx="91">
                  <c:v>126104706.8537344</c:v>
                </c:pt>
                <c:pt idx="92">
                  <c:v>116300578.6803273</c:v>
                </c:pt>
                <c:pt idx="93">
                  <c:v>121087406.34941824</c:v>
                </c:pt>
                <c:pt idx="94">
                  <c:v>131106460.73706019</c:v>
                </c:pt>
                <c:pt idx="95">
                  <c:v>140658298.8427774</c:v>
                </c:pt>
                <c:pt idx="96">
                  <c:v>141589842.44306943</c:v>
                </c:pt>
                <c:pt idx="97">
                  <c:v>137226206.16582394</c:v>
                </c:pt>
                <c:pt idx="98">
                  <c:v>141152493.4402869</c:v>
                </c:pt>
                <c:pt idx="99">
                  <c:v>128103862.31106754</c:v>
                </c:pt>
                <c:pt idx="100">
                  <c:v>122457497.19361112</c:v>
                </c:pt>
                <c:pt idx="101">
                  <c:v>109135305.08016972</c:v>
                </c:pt>
                <c:pt idx="102">
                  <c:v>100573590.98472044</c:v>
                </c:pt>
                <c:pt idx="103">
                  <c:v>99583848.543441042</c:v>
                </c:pt>
                <c:pt idx="104">
                  <c:v>90934176.648614869</c:v>
                </c:pt>
                <c:pt idx="105">
                  <c:v>99220000.33893767</c:v>
                </c:pt>
                <c:pt idx="106">
                  <c:v>104682449.55445123</c:v>
                </c:pt>
                <c:pt idx="107">
                  <c:v>95108530.577283666</c:v>
                </c:pt>
                <c:pt idx="108">
                  <c:v>93189244.801964194</c:v>
                </c:pt>
                <c:pt idx="109">
                  <c:v>90044526.972307831</c:v>
                </c:pt>
                <c:pt idx="110">
                  <c:v>90574019.162327006</c:v>
                </c:pt>
                <c:pt idx="111">
                  <c:v>98427701.809220061</c:v>
                </c:pt>
                <c:pt idx="112">
                  <c:v>103498460.40058307</c:v>
                </c:pt>
                <c:pt idx="113">
                  <c:v>104874122.46192232</c:v>
                </c:pt>
                <c:pt idx="114">
                  <c:v>107141339.04883108</c:v>
                </c:pt>
                <c:pt idx="115">
                  <c:v>105509069.00184177</c:v>
                </c:pt>
                <c:pt idx="116">
                  <c:v>99266859.521728069</c:v>
                </c:pt>
                <c:pt idx="117">
                  <c:v>103151334.44492473</c:v>
                </c:pt>
                <c:pt idx="118">
                  <c:v>103290100.11535585</c:v>
                </c:pt>
                <c:pt idx="119">
                  <c:v>106095861.00716949</c:v>
                </c:pt>
                <c:pt idx="120">
                  <c:v>105899004.74001047</c:v>
                </c:pt>
                <c:pt idx="121">
                  <c:v>110679095.55514546</c:v>
                </c:pt>
                <c:pt idx="122">
                  <c:v>103781588.10383271</c:v>
                </c:pt>
                <c:pt idx="123">
                  <c:v>107926508.07714735</c:v>
                </c:pt>
                <c:pt idx="124">
                  <c:v>108041940.77568941</c:v>
                </c:pt>
                <c:pt idx="125">
                  <c:v>109122468.18157209</c:v>
                </c:pt>
                <c:pt idx="126">
                  <c:v>107611269.87148102</c:v>
                </c:pt>
                <c:pt idx="127">
                  <c:v>105506658.51140939</c:v>
                </c:pt>
                <c:pt idx="128">
                  <c:v>107241361.90539353</c:v>
                </c:pt>
                <c:pt idx="129">
                  <c:v>104306324.54985686</c:v>
                </c:pt>
                <c:pt idx="130">
                  <c:v>105274980.05593494</c:v>
                </c:pt>
                <c:pt idx="131">
                  <c:v>108027693.47330591</c:v>
                </c:pt>
                <c:pt idx="132">
                  <c:v>106163365.02972552</c:v>
                </c:pt>
                <c:pt idx="133">
                  <c:v>108983002.44163501</c:v>
                </c:pt>
                <c:pt idx="134">
                  <c:v>109234750.77753264</c:v>
                </c:pt>
                <c:pt idx="135">
                  <c:v>104548446.53796986</c:v>
                </c:pt>
                <c:pt idx="136">
                  <c:v>111303568.5305056</c:v>
                </c:pt>
                <c:pt idx="137">
                  <c:v>113406181.53893749</c:v>
                </c:pt>
                <c:pt idx="138">
                  <c:v>119088745.5467224</c:v>
                </c:pt>
                <c:pt idx="139">
                  <c:v>115635868.56280364</c:v>
                </c:pt>
                <c:pt idx="140">
                  <c:v>119239617.19257137</c:v>
                </c:pt>
                <c:pt idx="141">
                  <c:v>120083041.45886356</c:v>
                </c:pt>
                <c:pt idx="142">
                  <c:v>127607535.94060123</c:v>
                </c:pt>
                <c:pt idx="143">
                  <c:v>125093839.68483056</c:v>
                </c:pt>
                <c:pt idx="144">
                  <c:v>127502140.96725643</c:v>
                </c:pt>
                <c:pt idx="145">
                  <c:v>125770990.41640653</c:v>
                </c:pt>
                <c:pt idx="146">
                  <c:v>129108855.58725266</c:v>
                </c:pt>
                <c:pt idx="147">
                  <c:v>126159325.87850851</c:v>
                </c:pt>
                <c:pt idx="148">
                  <c:v>120716074.67044781</c:v>
                </c:pt>
                <c:pt idx="149">
                  <c:v>122532203.16400938</c:v>
                </c:pt>
                <c:pt idx="150">
                  <c:v>123159866.7194016</c:v>
                </c:pt>
                <c:pt idx="151">
                  <c:v>128586782.77272351</c:v>
                </c:pt>
                <c:pt idx="152">
                  <c:v>132432517.10144618</c:v>
                </c:pt>
                <c:pt idx="153">
                  <c:v>134948390.7749182</c:v>
                </c:pt>
                <c:pt idx="154">
                  <c:v>135632742.08564663</c:v>
                </c:pt>
                <c:pt idx="155">
                  <c:v>141059485.68323916</c:v>
                </c:pt>
                <c:pt idx="156">
                  <c:v>145005414.61458322</c:v>
                </c:pt>
                <c:pt idx="157">
                  <c:v>138879488.81442386</c:v>
                </c:pt>
                <c:pt idx="158">
                  <c:v>139272437.51454222</c:v>
                </c:pt>
                <c:pt idx="159">
                  <c:v>147037676.26942387</c:v>
                </c:pt>
                <c:pt idx="160">
                  <c:v>154548215.17177865</c:v>
                </c:pt>
                <c:pt idx="161">
                  <c:v>153415774.22307625</c:v>
                </c:pt>
                <c:pt idx="162">
                  <c:v>142593640.91573223</c:v>
                </c:pt>
                <c:pt idx="163">
                  <c:v>140995903.0351409</c:v>
                </c:pt>
                <c:pt idx="164">
                  <c:v>144593835.36044186</c:v>
                </c:pt>
                <c:pt idx="165">
                  <c:v>147201832.05808088</c:v>
                </c:pt>
                <c:pt idx="166">
                  <c:v>135514690.40089002</c:v>
                </c:pt>
                <c:pt idx="167">
                  <c:v>134676985.93494651</c:v>
                </c:pt>
                <c:pt idx="168">
                  <c:v>120282376.07929653</c:v>
                </c:pt>
                <c:pt idx="169">
                  <c:v>112998144.69404967</c:v>
                </c:pt>
                <c:pt idx="170">
                  <c:v>107987811.55308443</c:v>
                </c:pt>
                <c:pt idx="171">
                  <c:v>117496988.57634822</c:v>
                </c:pt>
                <c:pt idx="172">
                  <c:v>120322040.2548278</c:v>
                </c:pt>
                <c:pt idx="173">
                  <c:v>110393977.12993178</c:v>
                </c:pt>
                <c:pt idx="174">
                  <c:v>110929381.68394814</c:v>
                </c:pt>
                <c:pt idx="175">
                  <c:v>113060292.23133062</c:v>
                </c:pt>
                <c:pt idx="176">
                  <c:v>99940222.405658633</c:v>
                </c:pt>
                <c:pt idx="177">
                  <c:v>76949252.97279413</c:v>
                </c:pt>
                <c:pt idx="178">
                  <c:v>68821462.376988351</c:v>
                </c:pt>
                <c:pt idx="179">
                  <c:v>65651820.857036889</c:v>
                </c:pt>
                <c:pt idx="180">
                  <c:v>59351582.479935355</c:v>
                </c:pt>
                <c:pt idx="181">
                  <c:v>57102161.706350848</c:v>
                </c:pt>
                <c:pt idx="182">
                  <c:v>62611089.043017119</c:v>
                </c:pt>
                <c:pt idx="183">
                  <c:v>68063257.104452446</c:v>
                </c:pt>
                <c:pt idx="184">
                  <c:v>69112402.593000099</c:v>
                </c:pt>
                <c:pt idx="185">
                  <c:v>69651288.099686474</c:v>
                </c:pt>
                <c:pt idx="186">
                  <c:v>73341242.898140773</c:v>
                </c:pt>
                <c:pt idx="187">
                  <c:v>74241248.203228816</c:v>
                </c:pt>
                <c:pt idx="188">
                  <c:v>74005105.719541609</c:v>
                </c:pt>
                <c:pt idx="189">
                  <c:v>72649899.049116924</c:v>
                </c:pt>
                <c:pt idx="190">
                  <c:v>73402807.201605022</c:v>
                </c:pt>
                <c:pt idx="191">
                  <c:v>80305856.206847608</c:v>
                </c:pt>
                <c:pt idx="192">
                  <c:v>74841948.982244015</c:v>
                </c:pt>
                <c:pt idx="193">
                  <c:v>75667297.091619879</c:v>
                </c:pt>
                <c:pt idx="194">
                  <c:v>83959896.941201195</c:v>
                </c:pt>
                <c:pt idx="195">
                  <c:v>85354654.550849259</c:v>
                </c:pt>
                <c:pt idx="196">
                  <c:v>75928143.586463735</c:v>
                </c:pt>
                <c:pt idx="197">
                  <c:v>69446467.374126077</c:v>
                </c:pt>
                <c:pt idx="198">
                  <c:v>72376993.823674515</c:v>
                </c:pt>
                <c:pt idx="199">
                  <c:v>66941623.190681785</c:v>
                </c:pt>
                <c:pt idx="200">
                  <c:v>72012557.607417673</c:v>
                </c:pt>
                <c:pt idx="201">
                  <c:v>71692472.328500748</c:v>
                </c:pt>
                <c:pt idx="202">
                  <c:v>74242331.934727564</c:v>
                </c:pt>
                <c:pt idx="203">
                  <c:v>76510929.309081852</c:v>
                </c:pt>
                <c:pt idx="204">
                  <c:v>78924872.443440333</c:v>
                </c:pt>
                <c:pt idx="205">
                  <c:v>80959207.842561439</c:v>
                </c:pt>
                <c:pt idx="206">
                  <c:v>82073921.411720619</c:v>
                </c:pt>
                <c:pt idx="207">
                  <c:v>82198352.454261854</c:v>
                </c:pt>
                <c:pt idx="208">
                  <c:v>81188186.85987255</c:v>
                </c:pt>
                <c:pt idx="209">
                  <c:v>78596365.507842481</c:v>
                </c:pt>
                <c:pt idx="210">
                  <c:v>73062150.058697164</c:v>
                </c:pt>
                <c:pt idx="211">
                  <c:v>68641039.336685658</c:v>
                </c:pt>
                <c:pt idx="212">
                  <c:v>63806081.366035067</c:v>
                </c:pt>
                <c:pt idx="213">
                  <c:v>71635739.067713454</c:v>
                </c:pt>
                <c:pt idx="214">
                  <c:v>70440566.937636763</c:v>
                </c:pt>
                <c:pt idx="215">
                  <c:v>70214390.485772416</c:v>
                </c:pt>
                <c:pt idx="216">
                  <c:v>72493303.82130155</c:v>
                </c:pt>
                <c:pt idx="217">
                  <c:v>80174837.234542176</c:v>
                </c:pt>
                <c:pt idx="218">
                  <c:v>84089069.120379806</c:v>
                </c:pt>
                <c:pt idx="219">
                  <c:v>80186577.215132132</c:v>
                </c:pt>
                <c:pt idx="220">
                  <c:v>73606682.440146849</c:v>
                </c:pt>
                <c:pt idx="221">
                  <c:v>77694871.966350332</c:v>
                </c:pt>
                <c:pt idx="222">
                  <c:v>76818913.729722053</c:v>
                </c:pt>
                <c:pt idx="223">
                  <c:v>78415950.578799248</c:v>
                </c:pt>
                <c:pt idx="224">
                  <c:v>79595896.058341116</c:v>
                </c:pt>
                <c:pt idx="225">
                  <c:v>79751421.450447664</c:v>
                </c:pt>
                <c:pt idx="226">
                  <c:v>82445434.047254071</c:v>
                </c:pt>
                <c:pt idx="227">
                  <c:v>86946365.791497707</c:v>
                </c:pt>
                <c:pt idx="228">
                  <c:v>96586486.324800998</c:v>
                </c:pt>
                <c:pt idx="229">
                  <c:v>98404508.439512312</c:v>
                </c:pt>
                <c:pt idx="230">
                  <c:v>103448784.03896174</c:v>
                </c:pt>
                <c:pt idx="231">
                  <c:v>108707980.89133109</c:v>
                </c:pt>
                <c:pt idx="232">
                  <c:v>114278626.16293781</c:v>
                </c:pt>
                <c:pt idx="233">
                  <c:v>110945841.05662297</c:v>
                </c:pt>
                <c:pt idx="234">
                  <c:v>114600542.62662774</c:v>
                </c:pt>
                <c:pt idx="235">
                  <c:v>111241740.47724615</c:v>
                </c:pt>
                <c:pt idx="236">
                  <c:v>114435138.11184874</c:v>
                </c:pt>
                <c:pt idx="237">
                  <c:v>119468655.03113861</c:v>
                </c:pt>
                <c:pt idx="238">
                  <c:v>127691123.28340723</c:v>
                </c:pt>
                <c:pt idx="239">
                  <c:v>134162700.92578271</c:v>
                </c:pt>
                <c:pt idx="240">
                  <c:v>125354332.98772283</c:v>
                </c:pt>
                <c:pt idx="241">
                  <c:v>130060061.6963072</c:v>
                </c:pt>
                <c:pt idx="242">
                  <c:v>132627575.82199726</c:v>
                </c:pt>
                <c:pt idx="243">
                  <c:v>131944174.45260459</c:v>
                </c:pt>
                <c:pt idx="244">
                  <c:v>133965412.11588541</c:v>
                </c:pt>
                <c:pt idx="245">
                  <c:v>135661389.43053773</c:v>
                </c:pt>
                <c:pt idx="246">
                  <c:v>135394148.08700436</c:v>
                </c:pt>
                <c:pt idx="247">
                  <c:v>141987114.40497577</c:v>
                </c:pt>
                <c:pt idx="248">
                  <c:v>147054559.35914144</c:v>
                </c:pt>
                <c:pt idx="249">
                  <c:v>153959456.80675551</c:v>
                </c:pt>
                <c:pt idx="250">
                  <c:v>166484736.00867698</c:v>
                </c:pt>
                <c:pt idx="251">
                  <c:v>167194150.62895203</c:v>
                </c:pt>
                <c:pt idx="252">
                  <c:v>158559078.24764967</c:v>
                </c:pt>
                <c:pt idx="253">
                  <c:v>170168420.59306118</c:v>
                </c:pt>
                <c:pt idx="254">
                  <c:v>167696065.00595403</c:v>
                </c:pt>
                <c:pt idx="255">
                  <c:v>168006678.57680839</c:v>
                </c:pt>
                <c:pt idx="256">
                  <c:v>176221913.28682879</c:v>
                </c:pt>
                <c:pt idx="257">
                  <c:v>169946362.11885446</c:v>
                </c:pt>
                <c:pt idx="258">
                  <c:v>175291734.07298449</c:v>
                </c:pt>
                <c:pt idx="259">
                  <c:v>160542417.52869168</c:v>
                </c:pt>
                <c:pt idx="260">
                  <c:v>154327358.70008966</c:v>
                </c:pt>
                <c:pt idx="261">
                  <c:v>168020008.93230981</c:v>
                </c:pt>
                <c:pt idx="262">
                  <c:v>171381029.79547003</c:v>
                </c:pt>
                <c:pt idx="263">
                  <c:v>164129662.84121466</c:v>
                </c:pt>
                <c:pt idx="264">
                  <c:v>156741927.47279438</c:v>
                </c:pt>
                <c:pt idx="265">
                  <c:v>144677982.12479329</c:v>
                </c:pt>
                <c:pt idx="266">
                  <c:v>154261508.92574656</c:v>
                </c:pt>
                <c:pt idx="267">
                  <c:v>146140796.98582774</c:v>
                </c:pt>
                <c:pt idx="268">
                  <c:v>154119692.64661622</c:v>
                </c:pt>
                <c:pt idx="269">
                  <c:v>143700194.18782657</c:v>
                </c:pt>
                <c:pt idx="270">
                  <c:v>146812235.43644705</c:v>
                </c:pt>
                <c:pt idx="271">
                  <c:v>148318464.4454394</c:v>
                </c:pt>
                <c:pt idx="272">
                  <c:v>145136331.76079005</c:v>
                </c:pt>
                <c:pt idx="273">
                  <c:v>146951761.78999501</c:v>
                </c:pt>
                <c:pt idx="274">
                  <c:v>165582305.97702751</c:v>
                </c:pt>
                <c:pt idx="275">
                  <c:v>172075162.97796124</c:v>
                </c:pt>
                <c:pt idx="276">
                  <c:v>168656860.94106135</c:v>
                </c:pt>
                <c:pt idx="277">
                  <c:v>174999191.77246049</c:v>
                </c:pt>
                <c:pt idx="278">
                  <c:v>172362430.00791702</c:v>
                </c:pt>
                <c:pt idx="279">
                  <c:v>173977842.42762488</c:v>
                </c:pt>
                <c:pt idx="280">
                  <c:v>174794099.41357037</c:v>
                </c:pt>
                <c:pt idx="281">
                  <c:v>178005588.45372558</c:v>
                </c:pt>
                <c:pt idx="282">
                  <c:v>177676216.45809922</c:v>
                </c:pt>
                <c:pt idx="283">
                  <c:v>177083141.7480087</c:v>
                </c:pt>
                <c:pt idx="284">
                  <c:v>184502424.75483611</c:v>
                </c:pt>
                <c:pt idx="285">
                  <c:v>190298787.58067825</c:v>
                </c:pt>
                <c:pt idx="286">
                  <c:v>193772962.53565869</c:v>
                </c:pt>
                <c:pt idx="287">
                  <c:v>195478064.63448223</c:v>
                </c:pt>
                <c:pt idx="288">
                  <c:v>199892251.84611109</c:v>
                </c:pt>
                <c:pt idx="289">
                  <c:v>187431431.32590255</c:v>
                </c:pt>
                <c:pt idx="290">
                  <c:v>181530607.30914217</c:v>
                </c:pt>
                <c:pt idx="291">
                  <c:v>186964549.10496375</c:v>
                </c:pt>
                <c:pt idx="292">
                  <c:v>189948006.83829117</c:v>
                </c:pt>
                <c:pt idx="293">
                  <c:v>194034993.15974161</c:v>
                </c:pt>
                <c:pt idx="294">
                  <c:v>202905563.87551227</c:v>
                </c:pt>
                <c:pt idx="295">
                  <c:v>207427489.78344893</c:v>
                </c:pt>
                <c:pt idx="296">
                  <c:v>212881563.19268385</c:v>
                </c:pt>
                <c:pt idx="297">
                  <c:v>196702088.32148892</c:v>
                </c:pt>
                <c:pt idx="298">
                  <c:v>201043328.24635559</c:v>
                </c:pt>
                <c:pt idx="299">
                  <c:v>176260362.54339454</c:v>
                </c:pt>
                <c:pt idx="300">
                  <c:v>188431854.64505911</c:v>
                </c:pt>
                <c:pt idx="301">
                  <c:v>198367372.1254864</c:v>
                </c:pt>
                <c:pt idx="302">
                  <c:v>200765744.52546287</c:v>
                </c:pt>
                <c:pt idx="303">
                  <c:v>209578513.80867901</c:v>
                </c:pt>
                <c:pt idx="304">
                  <c:v>190183650.37436873</c:v>
                </c:pt>
                <c:pt idx="305">
                  <c:v>202036883.89621264</c:v>
                </c:pt>
                <c:pt idx="306">
                  <c:v>206325305.67256698</c:v>
                </c:pt>
                <c:pt idx="307">
                  <c:v>197650505.11526194</c:v>
                </c:pt>
                <c:pt idx="308">
                  <c:v>204353412.4869315</c:v>
                </c:pt>
                <c:pt idx="309">
                  <c:v>208239956.9452475</c:v>
                </c:pt>
                <c:pt idx="310">
                  <c:v>217963230.701601</c:v>
                </c:pt>
                <c:pt idx="311">
                  <c:v>222251660.23300052</c:v>
                </c:pt>
                <c:pt idx="312">
                  <c:v>221187207.43080288</c:v>
                </c:pt>
                <c:pt idx="313">
                  <c:v>201552019.23021078</c:v>
                </c:pt>
                <c:pt idx="314">
                  <c:v>175501594.67615527</c:v>
                </c:pt>
                <c:pt idx="315">
                  <c:v>196894384.03732562</c:v>
                </c:pt>
                <c:pt idx="316">
                  <c:v>206907437.54137209</c:v>
                </c:pt>
                <c:pt idx="317">
                  <c:v>210756381.10028777</c:v>
                </c:pt>
                <c:pt idx="318">
                  <c:v>217782210.68755567</c:v>
                </c:pt>
                <c:pt idx="319">
                  <c:v>232964363.4841415</c:v>
                </c:pt>
                <c:pt idx="320">
                  <c:v>222674448.83713531</c:v>
                </c:pt>
                <c:pt idx="321">
                  <c:v>214738989.58791968</c:v>
                </c:pt>
                <c:pt idx="322">
                  <c:v>236899322.59403753</c:v>
                </c:pt>
                <c:pt idx="323">
                  <c:v>242996374.46047792</c:v>
                </c:pt>
                <c:pt idx="324">
                  <c:v>243492569.08187488</c:v>
                </c:pt>
                <c:pt idx="325">
                  <c:v>254051000.27523902</c:v>
                </c:pt>
                <c:pt idx="326">
                  <c:v>274900622.53306592</c:v>
                </c:pt>
                <c:pt idx="327">
                  <c:v>285355239.69709057</c:v>
                </c:pt>
                <c:pt idx="328">
                  <c:v>287479537.60321975</c:v>
                </c:pt>
                <c:pt idx="329">
                  <c:v>297728370.54907161</c:v>
                </c:pt>
                <c:pt idx="330">
                  <c:v>300510521.13531655</c:v>
                </c:pt>
                <c:pt idx="331">
                  <c:v>309848220.88914156</c:v>
                </c:pt>
                <c:pt idx="332">
                  <c:v>298362904.35766786</c:v>
                </c:pt>
                <c:pt idx="333">
                  <c:v>326481466.58100301</c:v>
                </c:pt>
                <c:pt idx="334">
                  <c:v>321319440.99795145</c:v>
                </c:pt>
                <c:pt idx="335">
                  <c:v>340785785.79577446</c:v>
                </c:pt>
                <c:pt idx="336">
                  <c:v>322730054.1307357</c:v>
                </c:pt>
                <c:pt idx="337">
                  <c:v>312088639.02103114</c:v>
                </c:pt>
                <c:pt idx="338">
                  <c:v>341843737.97316951</c:v>
                </c:pt>
                <c:pt idx="339">
                  <c:v>332270670.26723725</c:v>
                </c:pt>
                <c:pt idx="340">
                  <c:v>329370143.85192233</c:v>
                </c:pt>
                <c:pt idx="341">
                  <c:v>318042272.95931762</c:v>
                </c:pt>
                <c:pt idx="342">
                  <c:v>340724063.49028808</c:v>
                </c:pt>
                <c:pt idx="343">
                  <c:v>340079625.68474394</c:v>
                </c:pt>
                <c:pt idx="344">
                  <c:v>320604283.62720037</c:v>
                </c:pt>
                <c:pt idx="345">
                  <c:v>355486879.29156399</c:v>
                </c:pt>
                <c:pt idx="346">
                  <c:v>347692134.92506188</c:v>
                </c:pt>
                <c:pt idx="347">
                  <c:v>310861614.92733824</c:v>
                </c:pt>
                <c:pt idx="348">
                  <c:v>326870104.77284503</c:v>
                </c:pt>
                <c:pt idx="349">
                  <c:v>333112967.60707432</c:v>
                </c:pt>
                <c:pt idx="350">
                  <c:v>335852396.71240324</c:v>
                </c:pt>
                <c:pt idx="351">
                  <c:v>349507710.91428369</c:v>
                </c:pt>
                <c:pt idx="352">
                  <c:v>358103892.99069995</c:v>
                </c:pt>
                <c:pt idx="353">
                  <c:v>394618513.58859408</c:v>
                </c:pt>
                <c:pt idx="354">
                  <c:v>401092436.18773896</c:v>
                </c:pt>
                <c:pt idx="355">
                  <c:v>402802643.26460296</c:v>
                </c:pt>
                <c:pt idx="356">
                  <c:v>393224189.56979614</c:v>
                </c:pt>
                <c:pt idx="357">
                  <c:v>389482296.86444044</c:v>
                </c:pt>
                <c:pt idx="358">
                  <c:v>414953715.63737321</c:v>
                </c:pt>
                <c:pt idx="359">
                  <c:v>412021246.91091222</c:v>
                </c:pt>
                <c:pt idx="360">
                  <c:v>443089996.56703728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75-453C-8760-DFDAE2401318}"/>
            </c:ext>
          </c:extLst>
        </c:ser>
        <c:ser>
          <c:idx val="0"/>
          <c:order val="1"/>
          <c:tx>
            <c:strRef>
              <c:f>'資産(円) (1994～)'!$G$1:$G$2</c:f>
              <c:strCache>
                <c:ptCount val="2"/>
                <c:pt idx="0">
                  <c:v>資産額（4.5％）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'資産(円) (1994～)'!$G$3:$G$363</c:f>
              <c:numCache>
                <c:formatCode>#,##0_ ;[Red]\-#,##0\ </c:formatCode>
                <c:ptCount val="361"/>
                <c:pt idx="0">
                  <c:v>60000000</c:v>
                </c:pt>
                <c:pt idx="1">
                  <c:v>55536479.261320218</c:v>
                </c:pt>
                <c:pt idx="2">
                  <c:v>51885582.218052484</c:v>
                </c:pt>
                <c:pt idx="3">
                  <c:v>52059003.981552683</c:v>
                </c:pt>
                <c:pt idx="4">
                  <c:v>53879258.895667717</c:v>
                </c:pt>
                <c:pt idx="5">
                  <c:v>49026795.555123359</c:v>
                </c:pt>
                <c:pt idx="6">
                  <c:v>51188657.857917361</c:v>
                </c:pt>
                <c:pt idx="7">
                  <c:v>52882976.78624624</c:v>
                </c:pt>
                <c:pt idx="8">
                  <c:v>50732339.25215859</c:v>
                </c:pt>
                <c:pt idx="9">
                  <c:v>50439909.735190764</c:v>
                </c:pt>
                <c:pt idx="10">
                  <c:v>49247455.534727924</c:v>
                </c:pt>
                <c:pt idx="11">
                  <c:v>49945629.068687044</c:v>
                </c:pt>
                <c:pt idx="12">
                  <c:v>50928053.542654432</c:v>
                </c:pt>
                <c:pt idx="13">
                  <c:v>51040233.298203975</c:v>
                </c:pt>
                <c:pt idx="14">
                  <c:v>46723736.158099279</c:v>
                </c:pt>
                <c:pt idx="15">
                  <c:v>46501787.212644137</c:v>
                </c:pt>
                <c:pt idx="16">
                  <c:v>48131224.352347508</c:v>
                </c:pt>
                <c:pt idx="17">
                  <c:v>48965275.670354784</c:v>
                </c:pt>
                <c:pt idx="18">
                  <c:v>52583387.434130333</c:v>
                </c:pt>
                <c:pt idx="19">
                  <c:v>57703418.652506605</c:v>
                </c:pt>
                <c:pt idx="20">
                  <c:v>61239493.412593424</c:v>
                </c:pt>
                <c:pt idx="21">
                  <c:v>62052805.431728169</c:v>
                </c:pt>
                <c:pt idx="22">
                  <c:v>64457345.083811052</c:v>
                </c:pt>
                <c:pt idx="23">
                  <c:v>66140141.578723818</c:v>
                </c:pt>
                <c:pt idx="24">
                  <c:v>70517552.48299773</c:v>
                </c:pt>
                <c:pt idx="25">
                  <c:v>69587559.150592148</c:v>
                </c:pt>
                <c:pt idx="26">
                  <c:v>71192938.281684697</c:v>
                </c:pt>
                <c:pt idx="27">
                  <c:v>70463271.618257031</c:v>
                </c:pt>
                <c:pt idx="28">
                  <c:v>73935298.223553225</c:v>
                </c:pt>
                <c:pt idx="29">
                  <c:v>75015703.435650557</c:v>
                </c:pt>
                <c:pt idx="30">
                  <c:v>69466510.461336166</c:v>
                </c:pt>
                <c:pt idx="31">
                  <c:v>71953317.555786654</c:v>
                </c:pt>
                <c:pt idx="32">
                  <c:v>77327674.161122516</c:v>
                </c:pt>
                <c:pt idx="33">
                  <c:v>81002051.249904871</c:v>
                </c:pt>
                <c:pt idx="34">
                  <c:v>86606268.023961455</c:v>
                </c:pt>
                <c:pt idx="35">
                  <c:v>86044676.49585326</c:v>
                </c:pt>
                <c:pt idx="36">
                  <c:v>95429279.038373798</c:v>
                </c:pt>
                <c:pt idx="37">
                  <c:v>94741988.121647462</c:v>
                </c:pt>
                <c:pt idx="38">
                  <c:v>93236289.469375372</c:v>
                </c:pt>
                <c:pt idx="39">
                  <c:v>101112242.66424502</c:v>
                </c:pt>
                <c:pt idx="40">
                  <c:v>97604122.292116106</c:v>
                </c:pt>
                <c:pt idx="41">
                  <c:v>100217330.14832596</c:v>
                </c:pt>
                <c:pt idx="42">
                  <c:v>111549720.61756325</c:v>
                </c:pt>
                <c:pt idx="43">
                  <c:v>106999492.52851257</c:v>
                </c:pt>
                <c:pt idx="44">
                  <c:v>112135534.19690076</c:v>
                </c:pt>
                <c:pt idx="45">
                  <c:v>107927557.98831908</c:v>
                </c:pt>
                <c:pt idx="46">
                  <c:v>119520545.17205207</c:v>
                </c:pt>
                <c:pt idx="47">
                  <c:v>123796574.18755403</c:v>
                </c:pt>
                <c:pt idx="48">
                  <c:v>121371716.10935788</c:v>
                </c:pt>
                <c:pt idx="49">
                  <c:v>128776554.66600262</c:v>
                </c:pt>
                <c:pt idx="50">
                  <c:v>142489007.50450203</c:v>
                </c:pt>
                <c:pt idx="51">
                  <c:v>143146806.66056839</c:v>
                </c:pt>
                <c:pt idx="52">
                  <c:v>146608190.94406465</c:v>
                </c:pt>
                <c:pt idx="53">
                  <c:v>152110241.77590528</c:v>
                </c:pt>
                <c:pt idx="54">
                  <c:v>156676299.30271474</c:v>
                </c:pt>
                <c:pt idx="55">
                  <c:v>128523202.89338699</c:v>
                </c:pt>
                <c:pt idx="56">
                  <c:v>133552308.1829783</c:v>
                </c:pt>
                <c:pt idx="57">
                  <c:v>122234398.31915674</c:v>
                </c:pt>
                <c:pt idx="58">
                  <c:v>137274881.76592827</c:v>
                </c:pt>
                <c:pt idx="59">
                  <c:v>133245702.13835213</c:v>
                </c:pt>
                <c:pt idx="60">
                  <c:v>142161090.95542911</c:v>
                </c:pt>
                <c:pt idx="61">
                  <c:v>140602559.49506646</c:v>
                </c:pt>
                <c:pt idx="62">
                  <c:v>145647937.84402815</c:v>
                </c:pt>
                <c:pt idx="63">
                  <c:v>151776533.22473368</c:v>
                </c:pt>
                <c:pt idx="64">
                  <c:v>150288966.14137059</c:v>
                </c:pt>
                <c:pt idx="65">
                  <c:v>157736734.55196115</c:v>
                </c:pt>
                <c:pt idx="66">
                  <c:v>144135661.69067711</c:v>
                </c:pt>
                <c:pt idx="67">
                  <c:v>137004638.64433387</c:v>
                </c:pt>
                <c:pt idx="68">
                  <c:v>128767151.83391693</c:v>
                </c:pt>
                <c:pt idx="69">
                  <c:v>133738326.11210243</c:v>
                </c:pt>
                <c:pt idx="70">
                  <c:v>133485816.44417913</c:v>
                </c:pt>
                <c:pt idx="71">
                  <c:v>141090328.2993035</c:v>
                </c:pt>
                <c:pt idx="72">
                  <c:v>140430500.43603152</c:v>
                </c:pt>
                <c:pt idx="73">
                  <c:v>141009004.37304342</c:v>
                </c:pt>
                <c:pt idx="74">
                  <c:v>143980629.86375922</c:v>
                </c:pt>
                <c:pt idx="75">
                  <c:v>146669046.87671027</c:v>
                </c:pt>
                <c:pt idx="76">
                  <c:v>142500318.94145077</c:v>
                </c:pt>
                <c:pt idx="77">
                  <c:v>143475703.09936297</c:v>
                </c:pt>
                <c:pt idx="78">
                  <c:v>145447147.60317162</c:v>
                </c:pt>
                <c:pt idx="79">
                  <c:v>150158147.10204944</c:v>
                </c:pt>
                <c:pt idx="80">
                  <c:v>143794966.37544981</c:v>
                </c:pt>
                <c:pt idx="81">
                  <c:v>144063304.81839857</c:v>
                </c:pt>
                <c:pt idx="82">
                  <c:v>133981861.41372699</c:v>
                </c:pt>
                <c:pt idx="83">
                  <c:v>139091341.12083909</c:v>
                </c:pt>
                <c:pt idx="84">
                  <c:v>146278307.47171578</c:v>
                </c:pt>
                <c:pt idx="85">
                  <c:v>133660332.78970467</c:v>
                </c:pt>
                <c:pt idx="86">
                  <c:v>134333245.85405949</c:v>
                </c:pt>
                <c:pt idx="87">
                  <c:v>141389264.64820808</c:v>
                </c:pt>
                <c:pt idx="88">
                  <c:v>136845618.15246123</c:v>
                </c:pt>
                <c:pt idx="89">
                  <c:v>139431178.85034874</c:v>
                </c:pt>
                <c:pt idx="90">
                  <c:v>138018310.14902398</c:v>
                </c:pt>
                <c:pt idx="91">
                  <c:v>122569849.07616541</c:v>
                </c:pt>
                <c:pt idx="92">
                  <c:v>113009935.49448574</c:v>
                </c:pt>
                <c:pt idx="93">
                  <c:v>117630664.37735854</c:v>
                </c:pt>
                <c:pt idx="94">
                  <c:v>127332990.37406786</c:v>
                </c:pt>
                <c:pt idx="95">
                  <c:v>136579153.73752028</c:v>
                </c:pt>
                <c:pt idx="96">
                  <c:v>137452882.13546383</c:v>
                </c:pt>
                <c:pt idx="97">
                  <c:v>133185898.63865134</c:v>
                </c:pt>
                <c:pt idx="98">
                  <c:v>136965696.94974428</c:v>
                </c:pt>
                <c:pt idx="99">
                  <c:v>124273175.65719138</c:v>
                </c:pt>
                <c:pt idx="100">
                  <c:v>118764673.06230992</c:v>
                </c:pt>
                <c:pt idx="101">
                  <c:v>105813193.32910338</c:v>
                </c:pt>
                <c:pt idx="102">
                  <c:v>97481012.344045311</c:v>
                </c:pt>
                <c:pt idx="103">
                  <c:v>96490554.017329425</c:v>
                </c:pt>
                <c:pt idx="104">
                  <c:v>88078347.614668921</c:v>
                </c:pt>
                <c:pt idx="105">
                  <c:v>96072670.165762037</c:v>
                </c:pt>
                <c:pt idx="106">
                  <c:v>101330502.39670412</c:v>
                </c:pt>
                <c:pt idx="107">
                  <c:v>92031737.659394354</c:v>
                </c:pt>
                <c:pt idx="108">
                  <c:v>90143071.356536731</c:v>
                </c:pt>
                <c:pt idx="109">
                  <c:v>87069610.571092263</c:v>
                </c:pt>
                <c:pt idx="110">
                  <c:v>87550001.59301585</c:v>
                </c:pt>
                <c:pt idx="111">
                  <c:v>95109793.910793513</c:v>
                </c:pt>
                <c:pt idx="112">
                  <c:v>99977880.045728773</c:v>
                </c:pt>
                <c:pt idx="113">
                  <c:v>101274944.74071522</c:v>
                </c:pt>
                <c:pt idx="114">
                  <c:v>103432488.85776642</c:v>
                </c:pt>
                <c:pt idx="115">
                  <c:v>101824798.88028708</c:v>
                </c:pt>
                <c:pt idx="116">
                  <c:v>95768577.252368048</c:v>
                </c:pt>
                <c:pt idx="117">
                  <c:v>99484110.418241993</c:v>
                </c:pt>
                <c:pt idx="118">
                  <c:v>99585832.331675634</c:v>
                </c:pt>
                <c:pt idx="119">
                  <c:v>102258798.35036439</c:v>
                </c:pt>
                <c:pt idx="120">
                  <c:v>102036828.38697092</c:v>
                </c:pt>
                <c:pt idx="121">
                  <c:v>106610293.42545743</c:v>
                </c:pt>
                <c:pt idx="122">
                  <c:v>99934000.785033926</c:v>
                </c:pt>
                <c:pt idx="123">
                  <c:v>103892837.66744621</c:v>
                </c:pt>
                <c:pt idx="124">
                  <c:v>103971481.31096342</c:v>
                </c:pt>
                <c:pt idx="125">
                  <c:v>104978765.0916234</c:v>
                </c:pt>
                <c:pt idx="126">
                  <c:v>103492356.86216007</c:v>
                </c:pt>
                <c:pt idx="127">
                  <c:v>101435646.12409641</c:v>
                </c:pt>
                <c:pt idx="128">
                  <c:v>103070698.29138252</c:v>
                </c:pt>
                <c:pt idx="129">
                  <c:v>100217027.73853305</c:v>
                </c:pt>
                <c:pt idx="130">
                  <c:v>101114866.47122596</c:v>
                </c:pt>
                <c:pt idx="131">
                  <c:v>103725898.57274362</c:v>
                </c:pt>
                <c:pt idx="132">
                  <c:v>101902845.7237007</c:v>
                </c:pt>
                <c:pt idx="133">
                  <c:v>104576299.86785081</c:v>
                </c:pt>
                <c:pt idx="134">
                  <c:v>104784781.8639532</c:v>
                </c:pt>
                <c:pt idx="135">
                  <c:v>100256239.19303785</c:v>
                </c:pt>
                <c:pt idx="136">
                  <c:v>106700820.58989942</c:v>
                </c:pt>
                <c:pt idx="137">
                  <c:v>108683213.40528181</c:v>
                </c:pt>
                <c:pt idx="138">
                  <c:v>114095789.33590958</c:v>
                </c:pt>
                <c:pt idx="139">
                  <c:v>110754293.60502446</c:v>
                </c:pt>
                <c:pt idx="140">
                  <c:v>114172466.76381125</c:v>
                </c:pt>
                <c:pt idx="141">
                  <c:v>114946550.16552499</c:v>
                </c:pt>
                <c:pt idx="142">
                  <c:v>122115633.30716948</c:v>
                </c:pt>
                <c:pt idx="143">
                  <c:v>119676512.63262422</c:v>
                </c:pt>
                <c:pt idx="144">
                  <c:v>121946858.54384084</c:v>
                </c:pt>
                <c:pt idx="145">
                  <c:v>120257420.3923139</c:v>
                </c:pt>
                <c:pt idx="146">
                  <c:v>123415192.02934372</c:v>
                </c:pt>
                <c:pt idx="147">
                  <c:v>120561915.79335989</c:v>
                </c:pt>
                <c:pt idx="148">
                  <c:v>115326296.03752516</c:v>
                </c:pt>
                <c:pt idx="149">
                  <c:v>117027407.63561121</c:v>
                </c:pt>
                <c:pt idx="150">
                  <c:v>117592888.16057473</c:v>
                </c:pt>
                <c:pt idx="151">
                  <c:v>122740460.63708417</c:v>
                </c:pt>
                <c:pt idx="152">
                  <c:v>126377251.75134185</c:v>
                </c:pt>
                <c:pt idx="153">
                  <c:v>128743946.43833701</c:v>
                </c:pt>
                <c:pt idx="154">
                  <c:v>129362638.43886627</c:v>
                </c:pt>
                <c:pt idx="155">
                  <c:v>134504265.89482328</c:v>
                </c:pt>
                <c:pt idx="156">
                  <c:v>138232528.05696371</c:v>
                </c:pt>
                <c:pt idx="157">
                  <c:v>132358389.32230826</c:v>
                </c:pt>
                <c:pt idx="158">
                  <c:v>132698496.06030391</c:v>
                </c:pt>
                <c:pt idx="159">
                  <c:v>140062759.39479303</c:v>
                </c:pt>
                <c:pt idx="160">
                  <c:v>147182539.19875193</c:v>
                </c:pt>
                <c:pt idx="161">
                  <c:v>146069537.83082691</c:v>
                </c:pt>
                <c:pt idx="162">
                  <c:v>135731039.97939286</c:v>
                </c:pt>
                <c:pt idx="163">
                  <c:v>134175570.99821737</c:v>
                </c:pt>
                <c:pt idx="164">
                  <c:v>137564787.63423437</c:v>
                </c:pt>
                <c:pt idx="165">
                  <c:v>140011280.98265702</c:v>
                </c:pt>
                <c:pt idx="166">
                  <c:v>128860266.02913429</c:v>
                </c:pt>
                <c:pt idx="167">
                  <c:v>128028875.92569713</c:v>
                </c:pt>
                <c:pt idx="168">
                  <c:v>114309959.86122184</c:v>
                </c:pt>
                <c:pt idx="169">
                  <c:v>107352483.90180685</c:v>
                </c:pt>
                <c:pt idx="170">
                  <c:v>102557486.64675465</c:v>
                </c:pt>
                <c:pt idx="171">
                  <c:v>111553423.51540177</c:v>
                </c:pt>
                <c:pt idx="172">
                  <c:v>114200453.47237498</c:v>
                </c:pt>
                <c:pt idx="173">
                  <c:v>104742321.97029808</c:v>
                </c:pt>
                <c:pt idx="174">
                  <c:v>105215077.25168037</c:v>
                </c:pt>
                <c:pt idx="175">
                  <c:v>107200915.62098043</c:v>
                </c:pt>
                <c:pt idx="176">
                  <c:v>94725431.495527029</c:v>
                </c:pt>
                <c:pt idx="177">
                  <c:v>72898674.34747389</c:v>
                </c:pt>
                <c:pt idx="178">
                  <c:v>65163199.552573137</c:v>
                </c:pt>
                <c:pt idx="179">
                  <c:v>62126411.829955555</c:v>
                </c:pt>
                <c:pt idx="180">
                  <c:v>56128747.542365</c:v>
                </c:pt>
                <c:pt idx="181">
                  <c:v>53965611.836421676</c:v>
                </c:pt>
                <c:pt idx="182">
                  <c:v>59135954.980122723</c:v>
                </c:pt>
                <c:pt idx="183">
                  <c:v>64249407.978304587</c:v>
                </c:pt>
                <c:pt idx="184">
                  <c:v>65203558.984768935</c:v>
                </c:pt>
                <c:pt idx="185">
                  <c:v>65675654.772364885</c:v>
                </c:pt>
                <c:pt idx="186">
                  <c:v>69118574.42458649</c:v>
                </c:pt>
                <c:pt idx="187">
                  <c:v>69930246.228100404</c:v>
                </c:pt>
                <c:pt idx="188">
                  <c:v>69671202.447254717</c:v>
                </c:pt>
                <c:pt idx="189">
                  <c:v>68358647.243853062</c:v>
                </c:pt>
                <c:pt idx="190">
                  <c:v>69030269.442979395</c:v>
                </c:pt>
                <c:pt idx="191">
                  <c:v>75485196.347571418</c:v>
                </c:pt>
                <c:pt idx="192">
                  <c:v>70312274.87368618</c:v>
                </c:pt>
                <c:pt idx="193">
                  <c:v>71050565.63626045</c:v>
                </c:pt>
                <c:pt idx="194">
                  <c:v>78800001.703463376</c:v>
                </c:pt>
                <c:pt idx="195">
                  <c:v>80071750.829357207</c:v>
                </c:pt>
                <c:pt idx="196">
                  <c:v>71191301.506151453</c:v>
                </c:pt>
                <c:pt idx="197">
                  <c:v>65076513.028874956</c:v>
                </c:pt>
                <c:pt idx="198">
                  <c:v>67785049.506457955</c:v>
                </c:pt>
                <c:pt idx="199">
                  <c:v>62656835.946543738</c:v>
                </c:pt>
                <c:pt idx="200">
                  <c:v>67365389.35163033</c:v>
                </c:pt>
                <c:pt idx="201">
                  <c:v>67028053.505794406</c:v>
                </c:pt>
                <c:pt idx="202">
                  <c:v>69374003.158291191</c:v>
                </c:pt>
                <c:pt idx="203">
                  <c:v>71455725.988543466</c:v>
                </c:pt>
                <c:pt idx="204">
                  <c:v>73671961.587758482</c:v>
                </c:pt>
                <c:pt idx="205">
                  <c:v>75532588.926797658</c:v>
                </c:pt>
                <c:pt idx="206">
                  <c:v>76534178.492358819</c:v>
                </c:pt>
                <c:pt idx="207">
                  <c:v>76611711.415012211</c:v>
                </c:pt>
                <c:pt idx="208">
                  <c:v>75631609.021077216</c:v>
                </c:pt>
                <c:pt idx="209">
                  <c:v>73178485.640797481</c:v>
                </c:pt>
                <c:pt idx="210">
                  <c:v>67986973.434692338</c:v>
                </c:pt>
                <c:pt idx="211">
                  <c:v>63834077.221786819</c:v>
                </c:pt>
                <c:pt idx="212">
                  <c:v>59298707.392346933</c:v>
                </c:pt>
                <c:pt idx="213">
                  <c:v>66536135.930796444</c:v>
                </c:pt>
                <c:pt idx="214">
                  <c:v>65386808.088534176</c:v>
                </c:pt>
                <c:pt idx="215">
                  <c:v>65137509.666347884</c:v>
                </c:pt>
                <c:pt idx="216">
                  <c:v>67212184.138175517</c:v>
                </c:pt>
                <c:pt idx="217">
                  <c:v>74294549.744904205</c:v>
                </c:pt>
                <c:pt idx="218">
                  <c:v>77882030.269314215</c:v>
                </c:pt>
                <c:pt idx="219">
                  <c:v>74227837.989594907</c:v>
                </c:pt>
                <c:pt idx="220">
                  <c:v>68097039.136530712</c:v>
                </c:pt>
                <c:pt idx="221">
                  <c:v>71839247.008291394</c:v>
                </c:pt>
                <c:pt idx="222">
                  <c:v>70989233.677302703</c:v>
                </c:pt>
                <c:pt idx="223">
                  <c:v>72424895.910235405</c:v>
                </c:pt>
                <c:pt idx="224">
                  <c:v>73474412.216929778</c:v>
                </c:pt>
                <c:pt idx="225">
                  <c:v>73577595.207596481</c:v>
                </c:pt>
                <c:pt idx="226">
                  <c:v>76022572.538418233</c:v>
                </c:pt>
                <c:pt idx="227">
                  <c:v>80132281.047807395</c:v>
                </c:pt>
                <c:pt idx="228">
                  <c:v>88976220.237397611</c:v>
                </c:pt>
                <c:pt idx="229">
                  <c:v>90610237.859373033</c:v>
                </c:pt>
                <c:pt idx="230">
                  <c:v>95214133.069578841</c:v>
                </c:pt>
                <c:pt idx="231">
                  <c:v>100013771.11035806</c:v>
                </c:pt>
                <c:pt idx="232">
                  <c:v>105097893.68462867</c:v>
                </c:pt>
                <c:pt idx="233">
                  <c:v>101991785.22983482</c:v>
                </c:pt>
                <c:pt idx="234">
                  <c:v>105310387.14324395</c:v>
                </c:pt>
                <c:pt idx="235">
                  <c:v>102182655.01269823</c:v>
                </c:pt>
                <c:pt idx="236">
                  <c:v>105074707.82335997</c:v>
                </c:pt>
                <c:pt idx="237">
                  <c:v>109655139.70605244</c:v>
                </c:pt>
                <c:pt idx="238">
                  <c:v>117160761.03623804</c:v>
                </c:pt>
                <c:pt idx="239">
                  <c:v>123057150.63477904</c:v>
                </c:pt>
                <c:pt idx="240">
                  <c:v>114936355.28507569</c:v>
                </c:pt>
                <c:pt idx="241">
                  <c:v>119209377.52605616</c:v>
                </c:pt>
                <c:pt idx="242">
                  <c:v>121521002.77377005</c:v>
                </c:pt>
                <c:pt idx="243">
                  <c:v>120853082.67373255</c:v>
                </c:pt>
                <c:pt idx="244">
                  <c:v>122662605.38056803</c:v>
                </c:pt>
                <c:pt idx="245">
                  <c:v>124173617.03823777</c:v>
                </c:pt>
                <c:pt idx="246">
                  <c:v>123887069.67479046</c:v>
                </c:pt>
                <c:pt idx="247">
                  <c:v>129877705.30914772</c:v>
                </c:pt>
                <c:pt idx="248">
                  <c:v>134470914.8090466</c:v>
                </c:pt>
                <c:pt idx="249">
                  <c:v>140742837.20008793</c:v>
                </c:pt>
                <c:pt idx="250">
                  <c:v>152150717.28545797</c:v>
                </c:pt>
                <c:pt idx="251">
                  <c:v>152756833.03878158</c:v>
                </c:pt>
                <c:pt idx="252">
                  <c:v>144825134.33805853</c:v>
                </c:pt>
                <c:pt idx="253">
                  <c:v>155386584.47714853</c:v>
                </c:pt>
                <c:pt idx="254">
                  <c:v>153086619.14475861</c:v>
                </c:pt>
                <c:pt idx="255">
                  <c:v>153327748.7778466</c:v>
                </c:pt>
                <c:pt idx="256">
                  <c:v>160782735.10014471</c:v>
                </c:pt>
                <c:pt idx="257">
                  <c:v>155014475.94577482</c:v>
                </c:pt>
                <c:pt idx="258">
                  <c:v>159847618.50720653</c:v>
                </c:pt>
                <c:pt idx="259">
                  <c:v>146355172.59589854</c:v>
                </c:pt>
                <c:pt idx="260">
                  <c:v>140646668.69340372</c:v>
                </c:pt>
                <c:pt idx="261">
                  <c:v>153082774.22221407</c:v>
                </c:pt>
                <c:pt idx="262">
                  <c:v>156102214.90674806</c:v>
                </c:pt>
                <c:pt idx="263">
                  <c:v>149454485.38415647</c:v>
                </c:pt>
                <c:pt idx="264">
                  <c:v>142684420.51307335</c:v>
                </c:pt>
                <c:pt idx="265">
                  <c:v>131659501.21724787</c:v>
                </c:pt>
                <c:pt idx="266">
                  <c:v>140337682.19780669</c:v>
                </c:pt>
                <c:pt idx="267">
                  <c:v>132906903.11042751</c:v>
                </c:pt>
                <c:pt idx="268">
                  <c:v>140120152.49430165</c:v>
                </c:pt>
                <c:pt idx="269">
                  <c:v>130603947.34153607</c:v>
                </c:pt>
                <c:pt idx="270">
                  <c:v>133389142.72277842</c:v>
                </c:pt>
                <c:pt idx="271">
                  <c:v>134714370.63206425</c:v>
                </c:pt>
                <c:pt idx="272">
                  <c:v>131780765.67680173</c:v>
                </c:pt>
                <c:pt idx="273">
                  <c:v>133385734.15674372</c:v>
                </c:pt>
                <c:pt idx="274">
                  <c:v>150252914.13719046</c:v>
                </c:pt>
                <c:pt idx="275">
                  <c:v>156101155.25048494</c:v>
                </c:pt>
                <c:pt idx="276">
                  <c:v>152956613.24796245</c:v>
                </c:pt>
                <c:pt idx="277">
                  <c:v>158664919.25837278</c:v>
                </c:pt>
                <c:pt idx="278">
                  <c:v>156230602.7197805</c:v>
                </c:pt>
                <c:pt idx="279">
                  <c:v>157651106.18885383</c:v>
                </c:pt>
                <c:pt idx="280">
                  <c:v>158346993.79023391</c:v>
                </c:pt>
                <c:pt idx="281">
                  <c:v>161212481.60228971</c:v>
                </c:pt>
                <c:pt idx="282">
                  <c:v>160870314.60407388</c:v>
                </c:pt>
                <c:pt idx="283">
                  <c:v>160289419.74354774</c:v>
                </c:pt>
                <c:pt idx="284">
                  <c:v>166961126.22825733</c:v>
                </c:pt>
                <c:pt idx="285">
                  <c:v>172162393.61745933</c:v>
                </c:pt>
                <c:pt idx="286">
                  <c:v>175261401.94594422</c:v>
                </c:pt>
                <c:pt idx="287">
                  <c:v>176759505.418796</c:v>
                </c:pt>
                <c:pt idx="288">
                  <c:v>180706847.98297229</c:v>
                </c:pt>
                <c:pt idx="289">
                  <c:v>169397805.4078877</c:v>
                </c:pt>
                <c:pt idx="290">
                  <c:v>164020483.45940599</c:v>
                </c:pt>
                <c:pt idx="291">
                  <c:v>168885985.11546624</c:v>
                </c:pt>
                <c:pt idx="292">
                  <c:v>171536617.94500664</c:v>
                </c:pt>
                <c:pt idx="293">
                  <c:v>175183072.80783215</c:v>
                </c:pt>
                <c:pt idx="294">
                  <c:v>183147371.16187322</c:v>
                </c:pt>
                <c:pt idx="295">
                  <c:v>187184493.40407217</c:v>
                </c:pt>
                <c:pt idx="296">
                  <c:v>192061781.7646071</c:v>
                </c:pt>
                <c:pt idx="297">
                  <c:v>177420096.87467796</c:v>
                </c:pt>
                <c:pt idx="298">
                  <c:v>181291175.54001555</c:v>
                </c:pt>
                <c:pt idx="299">
                  <c:v>158898442.89539602</c:v>
                </c:pt>
                <c:pt idx="300">
                  <c:v>169826323.79772151</c:v>
                </c:pt>
                <c:pt idx="301">
                  <c:v>178736072.67938384</c:v>
                </c:pt>
                <c:pt idx="302">
                  <c:v>180852298.82536772</c:v>
                </c:pt>
                <c:pt idx="303">
                  <c:v>188746114.35091957</c:v>
                </c:pt>
                <c:pt idx="304">
                  <c:v>171234247.3773807</c:v>
                </c:pt>
                <c:pt idx="305">
                  <c:v>181861528.14133701</c:v>
                </c:pt>
                <c:pt idx="306">
                  <c:v>185676737.17371339</c:v>
                </c:pt>
                <c:pt idx="307">
                  <c:v>177825075.42929512</c:v>
                </c:pt>
                <c:pt idx="308">
                  <c:v>183810583.33228654</c:v>
                </c:pt>
                <c:pt idx="309">
                  <c:v>187261323.8621611</c:v>
                </c:pt>
                <c:pt idx="310">
                  <c:v>195959901.29619783</c:v>
                </c:pt>
                <c:pt idx="311">
                  <c:v>199770225.07588673</c:v>
                </c:pt>
                <c:pt idx="312">
                  <c:v>198768214.31843519</c:v>
                </c:pt>
                <c:pt idx="313">
                  <c:v>181077929.14916083</c:v>
                </c:pt>
                <c:pt idx="314">
                  <c:v>157628446.63713765</c:v>
                </c:pt>
                <c:pt idx="315">
                  <c:v>176797218.25411221</c:v>
                </c:pt>
                <c:pt idx="316">
                  <c:v>185742817.29493365</c:v>
                </c:pt>
                <c:pt idx="317">
                  <c:v>189152593.27320555</c:v>
                </c:pt>
                <c:pt idx="318">
                  <c:v>195412732.17076328</c:v>
                </c:pt>
                <c:pt idx="319">
                  <c:v>208989908.64403546</c:v>
                </c:pt>
                <c:pt idx="320">
                  <c:v>199713351.10636306</c:v>
                </c:pt>
                <c:pt idx="321">
                  <c:v>192550534.499764</c:v>
                </c:pt>
                <c:pt idx="322">
                  <c:v>212375428.93292153</c:v>
                </c:pt>
                <c:pt idx="323">
                  <c:v>217795607.9756656</c:v>
                </c:pt>
                <c:pt idx="324">
                  <c:v>218194601.36311099</c:v>
                </c:pt>
                <c:pt idx="325">
                  <c:v>227610271.77198583</c:v>
                </c:pt>
                <c:pt idx="326">
                  <c:v>246244123.88282549</c:v>
                </c:pt>
                <c:pt idx="327">
                  <c:v>255563070.50865236</c:v>
                </c:pt>
                <c:pt idx="328">
                  <c:v>257419702.89885396</c:v>
                </c:pt>
                <c:pt idx="329">
                  <c:v>266550970.46135896</c:v>
                </c:pt>
                <c:pt idx="330">
                  <c:v>268995837.39866006</c:v>
                </c:pt>
                <c:pt idx="331">
                  <c:v>277308313.96501923</c:v>
                </c:pt>
                <c:pt idx="332">
                  <c:v>266983168.51017666</c:v>
                </c:pt>
                <c:pt idx="333">
                  <c:v>292098381.24981141</c:v>
                </c:pt>
                <c:pt idx="334">
                  <c:v>287433926.6746161</c:v>
                </c:pt>
                <c:pt idx="335">
                  <c:v>304801309.7903679</c:v>
                </c:pt>
                <c:pt idx="336">
                  <c:v>288606012.24388897</c:v>
                </c:pt>
                <c:pt idx="337">
                  <c:v>279043625.97191137</c:v>
                </c:pt>
                <c:pt idx="338">
                  <c:v>305601976.54235238</c:v>
                </c:pt>
                <c:pt idx="339">
                  <c:v>296997627.44506681</c:v>
                </c:pt>
                <c:pt idx="340">
                  <c:v>294358782.31827247</c:v>
                </c:pt>
                <c:pt idx="341">
                  <c:v>284188780.96679997</c:v>
                </c:pt>
                <c:pt idx="342">
                  <c:v>304409956.55480415</c:v>
                </c:pt>
                <c:pt idx="343">
                  <c:v>303787886.58653975</c:v>
                </c:pt>
                <c:pt idx="344">
                  <c:v>286344520.69618791</c:v>
                </c:pt>
                <c:pt idx="345">
                  <c:v>317453191.37156653</c:v>
                </c:pt>
                <c:pt idx="346">
                  <c:v>310446011.83908403</c:v>
                </c:pt>
                <c:pt idx="347">
                  <c:v>277514494.48476976</c:v>
                </c:pt>
                <c:pt idx="348">
                  <c:v>291759247.74423456</c:v>
                </c:pt>
                <c:pt idx="349">
                  <c:v>297285048.40292543</c:v>
                </c:pt>
                <c:pt idx="350">
                  <c:v>299683327.61697704</c:v>
                </c:pt>
                <c:pt idx="351">
                  <c:v>311821516.6424045</c:v>
                </c:pt>
                <c:pt idx="352">
                  <c:v>319444237.16495264</c:v>
                </c:pt>
                <c:pt idx="353">
                  <c:v>351970274.50148207</c:v>
                </c:pt>
                <c:pt idx="354">
                  <c:v>357697915.56705463</c:v>
                </c:pt>
                <c:pt idx="355">
                  <c:v>359176455.76888448</c:v>
                </c:pt>
                <c:pt idx="356">
                  <c:v>350588750.57064551</c:v>
                </c:pt>
                <c:pt idx="357">
                  <c:v>347205888.53885019</c:v>
                </c:pt>
                <c:pt idx="358">
                  <c:v>369865799.70648485</c:v>
                </c:pt>
                <c:pt idx="359">
                  <c:v>367205234.74441892</c:v>
                </c:pt>
                <c:pt idx="360">
                  <c:v>394847847.50402147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75-453C-8760-DFDAE2401318}"/>
            </c:ext>
          </c:extLst>
        </c:ser>
        <c:ser>
          <c:idx val="2"/>
          <c:order val="2"/>
          <c:tx>
            <c:strRef>
              <c:f>'資産(円) (1994～)'!$H$1:$H$2</c:f>
              <c:strCache>
                <c:ptCount val="2"/>
                <c:pt idx="0">
                  <c:v>資産額（5％）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'資産(円) (1994～)'!$H$3:$H$363</c:f>
              <c:numCache>
                <c:formatCode>#,##0_ ;[Red]\-#,##0\ </c:formatCode>
                <c:ptCount val="361"/>
                <c:pt idx="0">
                  <c:v>60000000</c:v>
                </c:pt>
                <c:pt idx="1">
                  <c:v>55511479.261320218</c:v>
                </c:pt>
                <c:pt idx="2">
                  <c:v>51837124.401266485</c:v>
                </c:pt>
                <c:pt idx="3">
                  <c:v>51985174.064310372</c:v>
                </c:pt>
                <c:pt idx="4">
                  <c:v>53777528.40427877</c:v>
                </c:pt>
                <c:pt idx="5">
                  <c:v>48908802.268535793</c:v>
                </c:pt>
                <c:pt idx="6">
                  <c:v>51039920.085593991</c:v>
                </c:pt>
                <c:pt idx="7">
                  <c:v>52703662.090562813</c:v>
                </c:pt>
                <c:pt idx="8">
                  <c:v>50534553.975380927</c:v>
                </c:pt>
                <c:pt idx="9">
                  <c:v>50217387.339365825</c:v>
                </c:pt>
                <c:pt idx="10">
                  <c:v>49004201.192269221</c:v>
                </c:pt>
                <c:pt idx="11">
                  <c:v>49672814.775495052</c:v>
                </c:pt>
                <c:pt idx="12">
                  <c:v>50623644.024603121</c:v>
                </c:pt>
                <c:pt idx="13">
                  <c:v>50708808.373716652</c:v>
                </c:pt>
                <c:pt idx="14">
                  <c:v>46393878.983072989</c:v>
                </c:pt>
                <c:pt idx="15">
                  <c:v>46146908.497982621</c:v>
                </c:pt>
                <c:pt idx="16">
                  <c:v>47737193.48767186</c:v>
                </c:pt>
                <c:pt idx="17">
                  <c:v>48537574.780925237</c:v>
                </c:pt>
                <c:pt idx="18">
                  <c:v>52097117.810591951</c:v>
                </c:pt>
                <c:pt idx="19">
                  <c:v>57142720.370123893</c:v>
                </c:pt>
                <c:pt idx="20">
                  <c:v>60617249.147197247</c:v>
                </c:pt>
                <c:pt idx="21">
                  <c:v>61395011.051306613</c:v>
                </c:pt>
                <c:pt idx="22">
                  <c:v>63746676.115057811</c:v>
                </c:pt>
                <c:pt idx="23">
                  <c:v>65383438.362192176</c:v>
                </c:pt>
                <c:pt idx="24">
                  <c:v>69683193.510794342</c:v>
                </c:pt>
                <c:pt idx="25">
                  <c:v>68736541.612422198</c:v>
                </c:pt>
                <c:pt idx="26">
                  <c:v>70294536.214425445</c:v>
                </c:pt>
                <c:pt idx="27">
                  <c:v>69546238.06990771</c:v>
                </c:pt>
                <c:pt idx="28">
                  <c:v>72945150.28385739</c:v>
                </c:pt>
                <c:pt idx="29">
                  <c:v>73983073.395898566</c:v>
                </c:pt>
                <c:pt idx="30">
                  <c:v>68482170.697498605</c:v>
                </c:pt>
                <c:pt idx="31">
                  <c:v>70905551.512333244</c:v>
                </c:pt>
                <c:pt idx="32">
                  <c:v>76173371.70050934</c:v>
                </c:pt>
                <c:pt idx="33">
                  <c:v>79764541.160298973</c:v>
                </c:pt>
                <c:pt idx="34">
                  <c:v>85254701.985017449</c:v>
                </c:pt>
                <c:pt idx="35">
                  <c:v>84673363.260069668</c:v>
                </c:pt>
                <c:pt idx="36">
                  <c:v>93879815.419628248</c:v>
                </c:pt>
                <c:pt idx="37">
                  <c:v>93175030.61595194</c:v>
                </c:pt>
                <c:pt idx="38">
                  <c:v>91665513.705856666</c:v>
                </c:pt>
                <c:pt idx="39">
                  <c:v>99379988.057431296</c:v>
                </c:pt>
                <c:pt idx="40">
                  <c:v>95903114.092656121</c:v>
                </c:pt>
                <c:pt idx="41">
                  <c:v>98441858.722090214</c:v>
                </c:pt>
                <c:pt idx="42">
                  <c:v>109544496.01630667</c:v>
                </c:pt>
                <c:pt idx="43">
                  <c:v>105047018.49195659</c:v>
                </c:pt>
                <c:pt idx="44">
                  <c:v>110060234.51258637</c:v>
                </c:pt>
                <c:pt idx="45">
                  <c:v>105900971.50586797</c:v>
                </c:pt>
                <c:pt idx="46">
                  <c:v>117247048.97976647</c:v>
                </c:pt>
                <c:pt idx="47">
                  <c:v>121412460.31076591</c:v>
                </c:pt>
                <c:pt idx="48">
                  <c:v>119004967.80048318</c:v>
                </c:pt>
                <c:pt idx="49">
                  <c:v>126236024.51503338</c:v>
                </c:pt>
                <c:pt idx="50">
                  <c:v>139648516.43960127</c:v>
                </c:pt>
                <c:pt idx="51">
                  <c:v>140263717.16362837</c:v>
                </c:pt>
                <c:pt idx="52">
                  <c:v>143625854.76249805</c:v>
                </c:pt>
                <c:pt idx="53">
                  <c:v>148986404.6621637</c:v>
                </c:pt>
                <c:pt idx="54">
                  <c:v>153429069.84443685</c:v>
                </c:pt>
                <c:pt idx="55">
                  <c:v>125829803.4035064</c:v>
                </c:pt>
                <c:pt idx="56">
                  <c:v>130723800.91342697</c:v>
                </c:pt>
                <c:pt idx="57">
                  <c:v>119615828.03135571</c:v>
                </c:pt>
                <c:pt idx="58">
                  <c:v>134304286.17320234</c:v>
                </c:pt>
                <c:pt idx="59">
                  <c:v>130332428.08245975</c:v>
                </c:pt>
                <c:pt idx="60">
                  <c:v>139022972.12275055</c:v>
                </c:pt>
                <c:pt idx="61">
                  <c:v>137468877.55093178</c:v>
                </c:pt>
                <c:pt idx="62">
                  <c:v>142371792.25250176</c:v>
                </c:pt>
                <c:pt idx="63">
                  <c:v>148332472.43780556</c:v>
                </c:pt>
                <c:pt idx="64">
                  <c:v>146848555.09159413</c:v>
                </c:pt>
                <c:pt idx="65">
                  <c:v>154095678.69006097</c:v>
                </c:pt>
                <c:pt idx="66">
                  <c:v>140778367.31442019</c:v>
                </c:pt>
                <c:pt idx="67">
                  <c:v>133783203.50349328</c:v>
                </c:pt>
                <c:pt idx="68">
                  <c:v>125709116.93143328</c:v>
                </c:pt>
                <c:pt idx="69">
                  <c:v>130531889.53399134</c:v>
                </c:pt>
                <c:pt idx="70">
                  <c:v>130255039.42274147</c:v>
                </c:pt>
                <c:pt idx="71">
                  <c:v>137645052.44072768</c:v>
                </c:pt>
                <c:pt idx="72">
                  <c:v>136970842.61171806</c:v>
                </c:pt>
                <c:pt idx="73">
                  <c:v>137504551.35698801</c:v>
                </c:pt>
                <c:pt idx="74">
                  <c:v>140371732.10662541</c:v>
                </c:pt>
                <c:pt idx="75">
                  <c:v>142962123.85129151</c:v>
                </c:pt>
                <c:pt idx="76">
                  <c:v>138868069.95224151</c:v>
                </c:pt>
                <c:pt idx="77">
                  <c:v>139787857.02674627</c:v>
                </c:pt>
                <c:pt idx="78">
                  <c:v>141677844.93851802</c:v>
                </c:pt>
                <c:pt idx="79">
                  <c:v>146235926.65852946</c:v>
                </c:pt>
                <c:pt idx="80">
                  <c:v>140008078.87687173</c:v>
                </c:pt>
                <c:pt idx="81">
                  <c:v>140238425.09047294</c:v>
                </c:pt>
                <c:pt idx="82">
                  <c:v>130393670.18875149</c:v>
                </c:pt>
                <c:pt idx="83">
                  <c:v>135335286.27930459</c:v>
                </c:pt>
                <c:pt idx="84">
                  <c:v>142297098.17144102</c:v>
                </c:pt>
                <c:pt idx="85">
                  <c:v>129991419.06602545</c:v>
                </c:pt>
                <c:pt idx="86">
                  <c:v>130614684.83603555</c:v>
                </c:pt>
                <c:pt idx="87">
                  <c:v>137444153.28062409</c:v>
                </c:pt>
                <c:pt idx="88">
                  <c:v>132996007.7396374</c:v>
                </c:pt>
                <c:pt idx="89">
                  <c:v>135477504.42455515</c:v>
                </c:pt>
                <c:pt idx="90">
                  <c:v>134073318.62073115</c:v>
                </c:pt>
                <c:pt idx="91">
                  <c:v>119034991.2985965</c:v>
                </c:pt>
                <c:pt idx="92">
                  <c:v>109719292.30864428</c:v>
                </c:pt>
                <c:pt idx="93">
                  <c:v>114173922.40529896</c:v>
                </c:pt>
                <c:pt idx="94">
                  <c:v>123559520.01107565</c:v>
                </c:pt>
                <c:pt idx="95">
                  <c:v>132500008.63226329</c:v>
                </c:pt>
                <c:pt idx="96">
                  <c:v>133315921.82785839</c:v>
                </c:pt>
                <c:pt idx="97">
                  <c:v>129145591.11147891</c:v>
                </c:pt>
                <c:pt idx="98">
                  <c:v>132778900.45920181</c:v>
                </c:pt>
                <c:pt idx="99">
                  <c:v>120442489.00331536</c:v>
                </c:pt>
                <c:pt idx="100">
                  <c:v>115071848.93100886</c:v>
                </c:pt>
                <c:pt idx="101">
                  <c:v>102491081.57803716</c:v>
                </c:pt>
                <c:pt idx="102">
                  <c:v>94388433.703370288</c:v>
                </c:pt>
                <c:pt idx="103">
                  <c:v>93397259.491217896</c:v>
                </c:pt>
                <c:pt idx="104">
                  <c:v>85222518.580723047</c:v>
                </c:pt>
                <c:pt idx="105">
                  <c:v>92925339.992586464</c:v>
                </c:pt>
                <c:pt idx="106">
                  <c:v>97978555.238957077</c:v>
                </c:pt>
                <c:pt idx="107">
                  <c:v>88954944.741505101</c:v>
                </c:pt>
                <c:pt idx="108">
                  <c:v>87096897.911109328</c:v>
                </c:pt>
                <c:pt idx="109">
                  <c:v>84094694.169876769</c:v>
                </c:pt>
                <c:pt idx="110">
                  <c:v>84525984.023704782</c:v>
                </c:pt>
                <c:pt idx="111">
                  <c:v>91791886.01236707</c:v>
                </c:pt>
                <c:pt idx="112">
                  <c:v>96457299.690874577</c:v>
                </c:pt>
                <c:pt idx="113">
                  <c:v>97675767.019508228</c:v>
                </c:pt>
                <c:pt idx="114">
                  <c:v>99723638.666701883</c:v>
                </c:pt>
                <c:pt idx="115">
                  <c:v>98140528.758732513</c:v>
                </c:pt>
                <c:pt idx="116">
                  <c:v>92270294.983008146</c:v>
                </c:pt>
                <c:pt idx="117">
                  <c:v>95816886.391559392</c:v>
                </c:pt>
                <c:pt idx="118">
                  <c:v>95881564.547995552</c:v>
                </c:pt>
                <c:pt idx="119">
                  <c:v>98421735.693559423</c:v>
                </c:pt>
                <c:pt idx="120">
                  <c:v>98174652.033931509</c:v>
                </c:pt>
                <c:pt idx="121">
                  <c:v>102541491.29576957</c:v>
                </c:pt>
                <c:pt idx="122">
                  <c:v>96086413.466235295</c:v>
                </c:pt>
                <c:pt idx="123">
                  <c:v>99859167.257745221</c:v>
                </c:pt>
                <c:pt idx="124">
                  <c:v>99901021.846237585</c:v>
                </c:pt>
                <c:pt idx="125">
                  <c:v>100835062.00167486</c:v>
                </c:pt>
                <c:pt idx="126">
                  <c:v>99373443.852839291</c:v>
                </c:pt>
                <c:pt idx="127">
                  <c:v>97364633.736783609</c:v>
                </c:pt>
                <c:pt idx="128">
                  <c:v>98900034.677371711</c:v>
                </c:pt>
                <c:pt idx="129">
                  <c:v>96127730.927209437</c:v>
                </c:pt>
                <c:pt idx="130">
                  <c:v>96954752.886517167</c:v>
                </c:pt>
                <c:pt idx="131">
                  <c:v>99424103.672181532</c:v>
                </c:pt>
                <c:pt idx="132">
                  <c:v>97642326.417676076</c:v>
                </c:pt>
                <c:pt idx="133">
                  <c:v>100169597.2940668</c:v>
                </c:pt>
                <c:pt idx="134">
                  <c:v>100334812.95037398</c:v>
                </c:pt>
                <c:pt idx="135">
                  <c:v>95964031.848106056</c:v>
                </c:pt>
                <c:pt idx="136">
                  <c:v>102098072.64929348</c:v>
                </c:pt>
                <c:pt idx="137">
                  <c:v>103960245.27162638</c:v>
                </c:pt>
                <c:pt idx="138">
                  <c:v>109102833.12509702</c:v>
                </c:pt>
                <c:pt idx="139">
                  <c:v>105872718.64724556</c:v>
                </c:pt>
                <c:pt idx="140">
                  <c:v>109105316.33505143</c:v>
                </c:pt>
                <c:pt idx="141">
                  <c:v>109810058.87218674</c:v>
                </c:pt>
                <c:pt idx="142">
                  <c:v>116623730.67373808</c:v>
                </c:pt>
                <c:pt idx="143">
                  <c:v>114259185.58041823</c:v>
                </c:pt>
                <c:pt idx="144">
                  <c:v>116391576.1204256</c:v>
                </c:pt>
                <c:pt idx="145">
                  <c:v>114743850.36822161</c:v>
                </c:pt>
                <c:pt idx="146">
                  <c:v>117721528.47143513</c:v>
                </c:pt>
                <c:pt idx="147">
                  <c:v>114964505.7082116</c:v>
                </c:pt>
                <c:pt idx="148">
                  <c:v>109936517.40460283</c:v>
                </c:pt>
                <c:pt idx="149">
                  <c:v>111522612.10721336</c:v>
                </c:pt>
                <c:pt idx="150">
                  <c:v>112025909.60174821</c:v>
                </c:pt>
                <c:pt idx="151">
                  <c:v>116894138.50144517</c:v>
                </c:pt>
                <c:pt idx="152">
                  <c:v>120321986.40123786</c:v>
                </c:pt>
                <c:pt idx="153">
                  <c:v>122539502.10175619</c:v>
                </c:pt>
                <c:pt idx="154">
                  <c:v>123092534.79208627</c:v>
                </c:pt>
                <c:pt idx="155">
                  <c:v>127949046.10640781</c:v>
                </c:pt>
                <c:pt idx="156">
                  <c:v>131459641.49934465</c:v>
                </c:pt>
                <c:pt idx="157">
                  <c:v>125837289.8301931</c:v>
                </c:pt>
                <c:pt idx="158">
                  <c:v>126124554.60606605</c:v>
                </c:pt>
                <c:pt idx="159">
                  <c:v>133087842.52016267</c:v>
                </c:pt>
                <c:pt idx="160">
                  <c:v>139816863.22572568</c:v>
                </c:pt>
                <c:pt idx="161">
                  <c:v>138723301.43857801</c:v>
                </c:pt>
                <c:pt idx="162">
                  <c:v>128868439.04305388</c:v>
                </c:pt>
                <c:pt idx="163">
                  <c:v>127355238.96129428</c:v>
                </c:pt>
                <c:pt idx="164">
                  <c:v>130535739.90802731</c:v>
                </c:pt>
                <c:pt idx="165">
                  <c:v>132820729.90723363</c:v>
                </c:pt>
                <c:pt idx="166">
                  <c:v>122205841.65737899</c:v>
                </c:pt>
                <c:pt idx="167">
                  <c:v>121380765.91644821</c:v>
                </c:pt>
                <c:pt idx="168">
                  <c:v>108337543.64314754</c:v>
                </c:pt>
                <c:pt idx="169">
                  <c:v>101706823.10956439</c:v>
                </c:pt>
                <c:pt idx="170">
                  <c:v>97127161.740425214</c:v>
                </c:pt>
                <c:pt idx="171">
                  <c:v>105609858.45445567</c:v>
                </c:pt>
                <c:pt idx="172">
                  <c:v>108078866.68992251</c:v>
                </c:pt>
                <c:pt idx="173">
                  <c:v>99090666.810664713</c:v>
                </c:pt>
                <c:pt idx="174">
                  <c:v>99500772.819412932</c:v>
                </c:pt>
                <c:pt idx="175">
                  <c:v>101341539.01063058</c:v>
                </c:pt>
                <c:pt idx="176">
                  <c:v>89510640.585395724</c:v>
                </c:pt>
                <c:pt idx="177">
                  <c:v>68848095.722153872</c:v>
                </c:pt>
                <c:pt idx="178">
                  <c:v>61504936.728158131</c:v>
                </c:pt>
                <c:pt idx="179">
                  <c:v>58601002.802874416</c:v>
                </c:pt>
                <c:pt idx="180">
                  <c:v>52905912.604794823</c:v>
                </c:pt>
                <c:pt idx="181">
                  <c:v>50829061.966492668</c:v>
                </c:pt>
                <c:pt idx="182">
                  <c:v>55660820.917228505</c:v>
                </c:pt>
                <c:pt idx="183">
                  <c:v>60435558.852156937</c:v>
                </c:pt>
                <c:pt idx="184">
                  <c:v>61294715.376537979</c:v>
                </c:pt>
                <c:pt idx="185">
                  <c:v>61700021.445043504</c:v>
                </c:pt>
                <c:pt idx="186">
                  <c:v>64895905.951032422</c:v>
                </c:pt>
                <c:pt idx="187">
                  <c:v>65619244.252972223</c:v>
                </c:pt>
                <c:pt idx="188">
                  <c:v>65337299.174968049</c:v>
                </c:pt>
                <c:pt idx="189">
                  <c:v>64067395.438589409</c:v>
                </c:pt>
                <c:pt idx="190">
                  <c:v>64657731.684353985</c:v>
                </c:pt>
                <c:pt idx="191">
                  <c:v>70664536.488295466</c:v>
                </c:pt>
                <c:pt idx="192">
                  <c:v>65782600.765128553</c:v>
                </c:pt>
                <c:pt idx="193">
                  <c:v>66433834.180901229</c:v>
                </c:pt>
                <c:pt idx="194">
                  <c:v>73640106.465725794</c:v>
                </c:pt>
                <c:pt idx="195">
                  <c:v>74788847.107865393</c:v>
                </c:pt>
                <c:pt idx="196">
                  <c:v>66454459.425839365</c:v>
                </c:pt>
                <c:pt idx="197">
                  <c:v>60706558.683624007</c:v>
                </c:pt>
                <c:pt idx="198">
                  <c:v>63193105.189241581</c:v>
                </c:pt>
                <c:pt idx="199">
                  <c:v>58372048.702405863</c:v>
                </c:pt>
                <c:pt idx="200">
                  <c:v>62718221.095843181</c:v>
                </c:pt>
                <c:pt idx="201">
                  <c:v>62363634.68308825</c:v>
                </c:pt>
                <c:pt idx="202">
                  <c:v>64505674.381855004</c:v>
                </c:pt>
                <c:pt idx="203">
                  <c:v>66400522.668005273</c:v>
                </c:pt>
                <c:pt idx="204">
                  <c:v>68419050.732076839</c:v>
                </c:pt>
                <c:pt idx="205">
                  <c:v>70105970.011034101</c:v>
                </c:pt>
                <c:pt idx="206">
                  <c:v>70994435.572997257</c:v>
                </c:pt>
                <c:pt idx="207">
                  <c:v>71025070.375762805</c:v>
                </c:pt>
                <c:pt idx="208">
                  <c:v>70075031.18228212</c:v>
                </c:pt>
                <c:pt idx="209">
                  <c:v>67760605.773752704</c:v>
                </c:pt>
                <c:pt idx="210">
                  <c:v>62911796.810687728</c:v>
                </c:pt>
                <c:pt idx="211">
                  <c:v>59027115.106888182</c:v>
                </c:pt>
                <c:pt idx="212">
                  <c:v>54791333.418658994</c:v>
                </c:pt>
                <c:pt idx="213">
                  <c:v>61436532.793879651</c:v>
                </c:pt>
                <c:pt idx="214">
                  <c:v>60333049.239431791</c:v>
                </c:pt>
                <c:pt idx="215">
                  <c:v>60060628.846923552</c:v>
                </c:pt>
                <c:pt idx="216">
                  <c:v>61931064.455049686</c:v>
                </c:pt>
                <c:pt idx="217">
                  <c:v>68414262.255266458</c:v>
                </c:pt>
                <c:pt idx="218">
                  <c:v>71674991.418248862</c:v>
                </c:pt>
                <c:pt idx="219">
                  <c:v>68269098.764057904</c:v>
                </c:pt>
                <c:pt idx="220">
                  <c:v>62587395.832914785</c:v>
                </c:pt>
                <c:pt idx="221">
                  <c:v>65983622.050232679</c:v>
                </c:pt>
                <c:pt idx="222">
                  <c:v>65159553.624883585</c:v>
                </c:pt>
                <c:pt idx="223">
                  <c:v>66433841.241671793</c:v>
                </c:pt>
                <c:pt idx="224">
                  <c:v>67352928.375518665</c:v>
                </c:pt>
                <c:pt idx="225">
                  <c:v>67403768.964745522</c:v>
                </c:pt>
                <c:pt idx="226">
                  <c:v>69599711.029582635</c:v>
                </c:pt>
                <c:pt idx="227">
                  <c:v>73318196.304117322</c:v>
                </c:pt>
                <c:pt idx="228">
                  <c:v>81365954.149994493</c:v>
                </c:pt>
                <c:pt idx="229">
                  <c:v>82815967.279234022</c:v>
                </c:pt>
                <c:pt idx="230">
                  <c:v>86979482.100196227</c:v>
                </c:pt>
                <c:pt idx="231">
                  <c:v>91319561.329385325</c:v>
                </c:pt>
                <c:pt idx="232">
                  <c:v>95917161.206319839</c:v>
                </c:pt>
                <c:pt idx="233">
                  <c:v>93037729.403046981</c:v>
                </c:pt>
                <c:pt idx="234">
                  <c:v>96020231.659860462</c:v>
                </c:pt>
                <c:pt idx="235">
                  <c:v>93123569.548150599</c:v>
                </c:pt>
                <c:pt idx="236">
                  <c:v>95714277.534871474</c:v>
                </c:pt>
                <c:pt idx="237">
                  <c:v>99841624.380966559</c:v>
                </c:pt>
                <c:pt idx="238">
                  <c:v>106630398.78906918</c:v>
                </c:pt>
                <c:pt idx="239">
                  <c:v>111951600.34377567</c:v>
                </c:pt>
                <c:pt idx="240">
                  <c:v>104518377.58242883</c:v>
                </c:pt>
                <c:pt idx="241">
                  <c:v>108358693.3558054</c:v>
                </c:pt>
                <c:pt idx="242">
                  <c:v>110414429.72554313</c:v>
                </c:pt>
                <c:pt idx="243">
                  <c:v>109761990.89486079</c:v>
                </c:pt>
                <c:pt idx="244">
                  <c:v>111359798.64525093</c:v>
                </c:pt>
                <c:pt idx="245">
                  <c:v>112685844.64593808</c:v>
                </c:pt>
                <c:pt idx="246">
                  <c:v>112379991.26257683</c:v>
                </c:pt>
                <c:pt idx="247">
                  <c:v>117768296.21331996</c:v>
                </c:pt>
                <c:pt idx="248">
                  <c:v>121887270.25895208</c:v>
                </c:pt>
                <c:pt idx="249">
                  <c:v>127526217.59342071</c:v>
                </c:pt>
                <c:pt idx="250">
                  <c:v>137816698.56223938</c:v>
                </c:pt>
                <c:pt idx="251">
                  <c:v>138319515.44861153</c:v>
                </c:pt>
                <c:pt idx="252">
                  <c:v>131091190.42846774</c:v>
                </c:pt>
                <c:pt idx="253">
                  <c:v>140604748.36123627</c:v>
                </c:pt>
                <c:pt idx="254">
                  <c:v>138477173.28356361</c:v>
                </c:pt>
                <c:pt idx="255">
                  <c:v>138648818.97888526</c:v>
                </c:pt>
                <c:pt idx="256">
                  <c:v>145343556.91346109</c:v>
                </c:pt>
                <c:pt idx="257">
                  <c:v>140082589.7726956</c:v>
                </c:pt>
                <c:pt idx="258">
                  <c:v>144403502.94142899</c:v>
                </c:pt>
                <c:pt idx="259">
                  <c:v>132167927.66310579</c:v>
                </c:pt>
                <c:pt idx="260">
                  <c:v>126965978.68671817</c:v>
                </c:pt>
                <c:pt idx="261">
                  <c:v>138145539.51211876</c:v>
                </c:pt>
                <c:pt idx="262">
                  <c:v>140823400.01802653</c:v>
                </c:pt>
                <c:pt idx="263">
                  <c:v>134779307.92709872</c:v>
                </c:pt>
                <c:pt idx="264">
                  <c:v>128626913.55335271</c:v>
                </c:pt>
                <c:pt idx="265">
                  <c:v>118641020.30970283</c:v>
                </c:pt>
                <c:pt idx="266">
                  <c:v>126413855.46986717</c:v>
                </c:pt>
                <c:pt idx="267">
                  <c:v>119673009.23502763</c:v>
                </c:pt>
                <c:pt idx="268">
                  <c:v>126120612.34198746</c:v>
                </c:pt>
                <c:pt idx="269">
                  <c:v>117507700.49524593</c:v>
                </c:pt>
                <c:pt idx="270">
                  <c:v>119966050.00911017</c:v>
                </c:pt>
                <c:pt idx="271">
                  <c:v>121110276.81868951</c:v>
                </c:pt>
                <c:pt idx="272">
                  <c:v>118425199.5928138</c:v>
                </c:pt>
                <c:pt idx="273">
                  <c:v>119819706.52349283</c:v>
                </c:pt>
                <c:pt idx="274">
                  <c:v>134923522.29735389</c:v>
                </c:pt>
                <c:pt idx="275">
                  <c:v>140127147.52300915</c:v>
                </c:pt>
                <c:pt idx="276">
                  <c:v>137256365.55486405</c:v>
                </c:pt>
                <c:pt idx="277">
                  <c:v>142330646.74428558</c:v>
                </c:pt>
                <c:pt idx="278">
                  <c:v>140098775.4316445</c:v>
                </c:pt>
                <c:pt idx="279">
                  <c:v>141324369.95008329</c:v>
                </c:pt>
                <c:pt idx="280">
                  <c:v>141899888.16689795</c:v>
                </c:pt>
                <c:pt idx="281">
                  <c:v>144419374.75085434</c:v>
                </c:pt>
                <c:pt idx="282">
                  <c:v>144064412.75004905</c:v>
                </c:pt>
                <c:pt idx="283">
                  <c:v>143495697.73908728</c:v>
                </c:pt>
                <c:pt idx="284">
                  <c:v>149419827.70167908</c:v>
                </c:pt>
                <c:pt idx="285">
                  <c:v>154025999.65424094</c:v>
                </c:pt>
                <c:pt idx="286">
                  <c:v>156749841.35623032</c:v>
                </c:pt>
                <c:pt idx="287">
                  <c:v>158040946.20311037</c:v>
                </c:pt>
                <c:pt idx="288">
                  <c:v>161521444.11983407</c:v>
                </c:pt>
                <c:pt idx="289">
                  <c:v>151364179.48987335</c:v>
                </c:pt>
                <c:pt idx="290">
                  <c:v>146510359.60967031</c:v>
                </c:pt>
                <c:pt idx="291">
                  <c:v>150807421.12596923</c:v>
                </c:pt>
                <c:pt idx="292">
                  <c:v>153125229.05172262</c:v>
                </c:pt>
                <c:pt idx="293">
                  <c:v>156331152.4559232</c:v>
                </c:pt>
                <c:pt idx="294">
                  <c:v>163389178.44823471</c:v>
                </c:pt>
                <c:pt idx="295">
                  <c:v>166941497.02469596</c:v>
                </c:pt>
                <c:pt idx="296">
                  <c:v>171242000.33653095</c:v>
                </c:pt>
                <c:pt idx="297">
                  <c:v>158138105.42786753</c:v>
                </c:pt>
                <c:pt idx="298">
                  <c:v>161539022.83367604</c:v>
                </c:pt>
                <c:pt idx="299">
                  <c:v>141536523.24739799</c:v>
                </c:pt>
                <c:pt idx="300">
                  <c:v>151220792.95038441</c:v>
                </c:pt>
                <c:pt idx="301">
                  <c:v>159104773.23328182</c:v>
                </c:pt>
                <c:pt idx="302">
                  <c:v>160938853.12527308</c:v>
                </c:pt>
                <c:pt idx="303">
                  <c:v>167913714.89316064</c:v>
                </c:pt>
                <c:pt idx="304">
                  <c:v>152284844.38039312</c:v>
                </c:pt>
                <c:pt idx="305">
                  <c:v>161686172.38646188</c:v>
                </c:pt>
                <c:pt idx="306">
                  <c:v>165028168.6748603</c:v>
                </c:pt>
                <c:pt idx="307">
                  <c:v>157999645.74332881</c:v>
                </c:pt>
                <c:pt idx="308">
                  <c:v>163267754.17764208</c:v>
                </c:pt>
                <c:pt idx="309">
                  <c:v>166282690.77907521</c:v>
                </c:pt>
                <c:pt idx="310">
                  <c:v>173956571.89079523</c:v>
                </c:pt>
                <c:pt idx="311">
                  <c:v>177288789.91877353</c:v>
                </c:pt>
                <c:pt idx="312">
                  <c:v>176349221.2060681</c:v>
                </c:pt>
                <c:pt idx="313">
                  <c:v>160603839.06811142</c:v>
                </c:pt>
                <c:pt idx="314">
                  <c:v>139755298.59812051</c:v>
                </c:pt>
                <c:pt idx="315">
                  <c:v>156700052.47089934</c:v>
                </c:pt>
                <c:pt idx="316">
                  <c:v>164578197.0484958</c:v>
                </c:pt>
                <c:pt idx="317">
                  <c:v>167548805.44612393</c:v>
                </c:pt>
                <c:pt idx="318">
                  <c:v>173043253.65397155</c:v>
                </c:pt>
                <c:pt idx="319">
                  <c:v>185015453.8039301</c:v>
                </c:pt>
                <c:pt idx="320">
                  <c:v>176752253.37559143</c:v>
                </c:pt>
                <c:pt idx="321">
                  <c:v>170362079.41160896</c:v>
                </c:pt>
                <c:pt idx="322">
                  <c:v>187851535.27180627</c:v>
                </c:pt>
                <c:pt idx="323">
                  <c:v>192594841.49085408</c:v>
                </c:pt>
                <c:pt idx="324">
                  <c:v>192896633.64434788</c:v>
                </c:pt>
                <c:pt idx="325">
                  <c:v>201169543.26873347</c:v>
                </c:pt>
                <c:pt idx="326">
                  <c:v>217587625.232586</c:v>
                </c:pt>
                <c:pt idx="327">
                  <c:v>225770901.32021514</c:v>
                </c:pt>
                <c:pt idx="328">
                  <c:v>227359868.19448915</c:v>
                </c:pt>
                <c:pt idx="329">
                  <c:v>235373570.37364733</c:v>
                </c:pt>
                <c:pt idx="330">
                  <c:v>237481153.66200462</c:v>
                </c:pt>
                <c:pt idx="331">
                  <c:v>244768407.040898</c:v>
                </c:pt>
                <c:pt idx="332">
                  <c:v>235603432.66268647</c:v>
                </c:pt>
                <c:pt idx="333">
                  <c:v>257715295.91862097</c:v>
                </c:pt>
                <c:pt idx="334">
                  <c:v>253548412.35128188</c:v>
                </c:pt>
                <c:pt idx="335">
                  <c:v>268816833.78496259</c:v>
                </c:pt>
                <c:pt idx="336">
                  <c:v>254481970.35704339</c:v>
                </c:pt>
                <c:pt idx="337">
                  <c:v>245998612.9227927</c:v>
                </c:pt>
                <c:pt idx="338">
                  <c:v>269360215.11153644</c:v>
                </c:pt>
                <c:pt idx="339">
                  <c:v>261724584.6228976</c:v>
                </c:pt>
                <c:pt idx="340">
                  <c:v>259347420.78462383</c:v>
                </c:pt>
                <c:pt idx="341">
                  <c:v>250335288.97428346</c:v>
                </c:pt>
                <c:pt idx="342">
                  <c:v>268095849.61932141</c:v>
                </c:pt>
                <c:pt idx="343">
                  <c:v>267496147.48833674</c:v>
                </c:pt>
                <c:pt idx="344">
                  <c:v>252084757.76517659</c:v>
                </c:pt>
                <c:pt idx="345">
                  <c:v>279419503.45157027</c:v>
                </c:pt>
                <c:pt idx="346">
                  <c:v>273199888.75310737</c:v>
                </c:pt>
                <c:pt idx="347">
                  <c:v>244167374.04220232</c:v>
                </c:pt>
                <c:pt idx="348">
                  <c:v>256648390.71562517</c:v>
                </c:pt>
                <c:pt idx="349">
                  <c:v>261457129.19877762</c:v>
                </c:pt>
                <c:pt idx="350">
                  <c:v>263514258.52155188</c:v>
                </c:pt>
                <c:pt idx="351">
                  <c:v>274135322.37052637</c:v>
                </c:pt>
                <c:pt idx="352">
                  <c:v>280784581.33920646</c:v>
                </c:pt>
                <c:pt idx="353">
                  <c:v>309322035.41437131</c:v>
                </c:pt>
                <c:pt idx="354">
                  <c:v>314303394.94637161</c:v>
                </c:pt>
                <c:pt idx="355">
                  <c:v>315550268.27316737</c:v>
                </c:pt>
                <c:pt idx="356">
                  <c:v>307953311.57149613</c:v>
                </c:pt>
                <c:pt idx="357">
                  <c:v>304929480.21326119</c:v>
                </c:pt>
                <c:pt idx="358">
                  <c:v>324777883.77559787</c:v>
                </c:pt>
                <c:pt idx="359">
                  <c:v>322389222.57792699</c:v>
                </c:pt>
                <c:pt idx="360">
                  <c:v>346605698.44100708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75-453C-8760-DFDAE2401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'資産(ドル) (200008～)'!$F$1:$F$2</c:f>
              <c:strCache>
                <c:ptCount val="2"/>
                <c:pt idx="0">
                  <c:v>資産額（4％）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'資産(ドル) (200008～)'!$A$3:$A$284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'資産(ドル) (200008～)'!$F$3:$F$284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56591023.140582994</c:v>
                </c:pt>
                <c:pt idx="2">
                  <c:v>56110926.117569201</c:v>
                </c:pt>
                <c:pt idx="3">
                  <c:v>51418205.049879402</c:v>
                </c:pt>
                <c:pt idx="4">
                  <c:v>51426622.885474563</c:v>
                </c:pt>
                <c:pt idx="5">
                  <c:v>53007865.852536663</c:v>
                </c:pt>
                <c:pt idx="6">
                  <c:v>47915733.548944965</c:v>
                </c:pt>
                <c:pt idx="7">
                  <c:v>44639317.312811352</c:v>
                </c:pt>
                <c:pt idx="8">
                  <c:v>47868257.659170471</c:v>
                </c:pt>
                <c:pt idx="9">
                  <c:v>47911916.61480917</c:v>
                </c:pt>
                <c:pt idx="10">
                  <c:v>46512420.939975522</c:v>
                </c:pt>
                <c:pt idx="11">
                  <c:v>45812871.506498426</c:v>
                </c:pt>
                <c:pt idx="12">
                  <c:v>42675882.270366885</c:v>
                </c:pt>
                <c:pt idx="13">
                  <c:v>38988264.516413227</c:v>
                </c:pt>
                <c:pt idx="14">
                  <c:v>39493914.124929778</c:v>
                </c:pt>
                <c:pt idx="15">
                  <c:v>42262907.820161954</c:v>
                </c:pt>
                <c:pt idx="16">
                  <c:v>42382999.877284244</c:v>
                </c:pt>
                <c:pt idx="17">
                  <c:v>41522934.343692653</c:v>
                </c:pt>
                <c:pt idx="18">
                  <c:v>40460659.287024394</c:v>
                </c:pt>
                <c:pt idx="19">
                  <c:v>41747137.837899864</c:v>
                </c:pt>
                <c:pt idx="20">
                  <c:v>38983126.644289322</c:v>
                </c:pt>
                <c:pt idx="21">
                  <c:v>38429103.152682565</c:v>
                </c:pt>
                <c:pt idx="22">
                  <c:v>35444709.112757705</c:v>
                </c:pt>
                <c:pt idx="23">
                  <c:v>32444425.977826454</c:v>
                </c:pt>
                <c:pt idx="24">
                  <c:v>32402800.844109911</c:v>
                </c:pt>
                <c:pt idx="25">
                  <c:v>28637703.966057096</c:v>
                </c:pt>
                <c:pt idx="26">
                  <c:v>30913399.893257201</c:v>
                </c:pt>
                <c:pt idx="27">
                  <c:v>32477616.345348228</c:v>
                </c:pt>
                <c:pt idx="28">
                  <c:v>30318157.888908889</c:v>
                </c:pt>
                <c:pt idx="29">
                  <c:v>29286994.732489984</c:v>
                </c:pt>
                <c:pt idx="30">
                  <c:v>28589009.722138539</c:v>
                </c:pt>
                <c:pt idx="31">
                  <c:v>28627945.391575187</c:v>
                </c:pt>
                <c:pt idx="32">
                  <c:v>30748071.975810703</c:v>
                </c:pt>
                <c:pt idx="33">
                  <c:v>32113107.659524754</c:v>
                </c:pt>
                <c:pt idx="34">
                  <c:v>32276700.063519623</c:v>
                </c:pt>
                <c:pt idx="35">
                  <c:v>32600347.706417769</c:v>
                </c:pt>
                <c:pt idx="36">
                  <c:v>32983019.954909246</c:v>
                </c:pt>
                <c:pt idx="37">
                  <c:v>32389060.013780583</c:v>
                </c:pt>
                <c:pt idx="38">
                  <c:v>33969211.168086782</c:v>
                </c:pt>
                <c:pt idx="39">
                  <c:v>34011361.134917758</c:v>
                </c:pt>
                <c:pt idx="40">
                  <c:v>35537963.214078389</c:v>
                </c:pt>
                <c:pt idx="41">
                  <c:v>35951932.090744376</c:v>
                </c:pt>
                <c:pt idx="42">
                  <c:v>36190870.30489587</c:v>
                </c:pt>
                <c:pt idx="43">
                  <c:v>35398826.179604851</c:v>
                </c:pt>
                <c:pt idx="44">
                  <c:v>34604450.527589388</c:v>
                </c:pt>
                <c:pt idx="45">
                  <c:v>34822591.544530734</c:v>
                </c:pt>
                <c:pt idx="46">
                  <c:v>35249017.862068065</c:v>
                </c:pt>
                <c:pt idx="47">
                  <c:v>33840310.612353735</c:v>
                </c:pt>
                <c:pt idx="48">
                  <c:v>33717714.655797742</c:v>
                </c:pt>
                <c:pt idx="49">
                  <c:v>33833444.179760784</c:v>
                </c:pt>
                <c:pt idx="50">
                  <c:v>34107594.44092451</c:v>
                </c:pt>
                <c:pt idx="51">
                  <c:v>35223974.966064416</c:v>
                </c:pt>
                <c:pt idx="52">
                  <c:v>36167279.259914458</c:v>
                </c:pt>
                <c:pt idx="53">
                  <c:v>35052592.556735717</c:v>
                </c:pt>
                <c:pt idx="54">
                  <c:v>35515205.161637135</c:v>
                </c:pt>
                <c:pt idx="55">
                  <c:v>34636238.004135244</c:v>
                </c:pt>
                <c:pt idx="56">
                  <c:v>33739752.102833204</c:v>
                </c:pt>
                <c:pt idx="57">
                  <c:v>34550325.997774795</c:v>
                </c:pt>
                <c:pt idx="58">
                  <c:v>34345396.450632855</c:v>
                </c:pt>
                <c:pt idx="59">
                  <c:v>35380738.663042203</c:v>
                </c:pt>
                <c:pt idx="60">
                  <c:v>34783695.095261864</c:v>
                </c:pt>
                <c:pt idx="61">
                  <c:v>34825404.906876609</c:v>
                </c:pt>
                <c:pt idx="62">
                  <c:v>34007576.416735813</c:v>
                </c:pt>
                <c:pt idx="63">
                  <c:v>35004171.118038014</c:v>
                </c:pt>
                <c:pt idx="64">
                  <c:v>34770833.27859243</c:v>
                </c:pt>
                <c:pt idx="65">
                  <c:v>35456336.478911631</c:v>
                </c:pt>
                <c:pt idx="66">
                  <c:v>35272401.627306871</c:v>
                </c:pt>
                <c:pt idx="67">
                  <c:v>35463778.594748676</c:v>
                </c:pt>
                <c:pt idx="68">
                  <c:v>35694864.244336158</c:v>
                </c:pt>
                <c:pt idx="69">
                  <c:v>34391289.649925545</c:v>
                </c:pt>
                <c:pt idx="70">
                  <c:v>34194268.211965635</c:v>
                </c:pt>
                <c:pt idx="71">
                  <c:v>34168173.874577269</c:v>
                </c:pt>
                <c:pt idx="72">
                  <c:v>34695076.575714231</c:v>
                </c:pt>
                <c:pt idx="73">
                  <c:v>35347405.350177057</c:v>
                </c:pt>
                <c:pt idx="74">
                  <c:v>36261132.408745728</c:v>
                </c:pt>
                <c:pt idx="75">
                  <c:v>36658230.318926461</c:v>
                </c:pt>
                <c:pt idx="76">
                  <c:v>36920701.44244618</c:v>
                </c:pt>
                <c:pt idx="77">
                  <c:v>37239772.715634063</c:v>
                </c:pt>
                <c:pt idx="78">
                  <c:v>36226227.230370671</c:v>
                </c:pt>
                <c:pt idx="79">
                  <c:v>36387763.340402089</c:v>
                </c:pt>
                <c:pt idx="80">
                  <c:v>37763014.472159006</c:v>
                </c:pt>
                <c:pt idx="81">
                  <c:v>38792171.462843969</c:v>
                </c:pt>
                <c:pt idx="82">
                  <c:v>37901038.120935619</c:v>
                </c:pt>
                <c:pt idx="83">
                  <c:v>36488890.641736113</c:v>
                </c:pt>
                <c:pt idx="84">
                  <c:v>36758268.855272636</c:v>
                </c:pt>
                <c:pt idx="85">
                  <c:v>37873994.379057862</c:v>
                </c:pt>
                <c:pt idx="86">
                  <c:v>38235375.412493654</c:v>
                </c:pt>
                <c:pt idx="87">
                  <c:v>36351358.568240747</c:v>
                </c:pt>
                <c:pt idx="88">
                  <c:v>35837701.27554585</c:v>
                </c:pt>
                <c:pt idx="89">
                  <c:v>33445742.933206938</c:v>
                </c:pt>
                <c:pt idx="90">
                  <c:v>32083130.041865114</c:v>
                </c:pt>
                <c:pt idx="91">
                  <c:v>31691927.963727694</c:v>
                </c:pt>
                <c:pt idx="92">
                  <c:v>32998774.073683716</c:v>
                </c:pt>
                <c:pt idx="93">
                  <c:v>33151008.045168635</c:v>
                </c:pt>
                <c:pt idx="94">
                  <c:v>30101268.439863358</c:v>
                </c:pt>
                <c:pt idx="95">
                  <c:v>29604488.746339083</c:v>
                </c:pt>
                <c:pt idx="96">
                  <c:v>29765382.362406034</c:v>
                </c:pt>
                <c:pt idx="97">
                  <c:v>26862940.040547773</c:v>
                </c:pt>
                <c:pt idx="98">
                  <c:v>22111698.930245083</c:v>
                </c:pt>
                <c:pt idx="99">
                  <c:v>20256659.663734559</c:v>
                </c:pt>
                <c:pt idx="100">
                  <c:v>20215098.457185842</c:v>
                </c:pt>
                <c:pt idx="101">
                  <c:v>18283526.724407025</c:v>
                </c:pt>
                <c:pt idx="102">
                  <c:v>16073596.236552963</c:v>
                </c:pt>
                <c:pt idx="103">
                  <c:v>17246353.8196119</c:v>
                </c:pt>
                <c:pt idx="104">
                  <c:v>18666218.904452432</c:v>
                </c:pt>
                <c:pt idx="105">
                  <c:v>19457048.434182022</c:v>
                </c:pt>
                <c:pt idx="106">
                  <c:v>19260858.809879035</c:v>
                </c:pt>
                <c:pt idx="107">
                  <c:v>20488892.722424559</c:v>
                </c:pt>
                <c:pt idx="108">
                  <c:v>20976503.514360752</c:v>
                </c:pt>
                <c:pt idx="109">
                  <c:v>21525855.200721584</c:v>
                </c:pt>
                <c:pt idx="110">
                  <c:v>20900461.554882981</c:v>
                </c:pt>
                <c:pt idx="111">
                  <c:v>21899395.567778535</c:v>
                </c:pt>
                <c:pt idx="112">
                  <c:v>22088560.917125162</c:v>
                </c:pt>
                <c:pt idx="113">
                  <c:v>21071852.669781365</c:v>
                </c:pt>
                <c:pt idx="114">
                  <c:v>21472689.017522439</c:v>
                </c:pt>
                <c:pt idx="115">
                  <c:v>22535205.133374918</c:v>
                </c:pt>
                <c:pt idx="116">
                  <c:v>22667809.599313065</c:v>
                </c:pt>
                <c:pt idx="117">
                  <c:v>20609595.139073934</c:v>
                </c:pt>
                <c:pt idx="118">
                  <c:v>19299101.170169994</c:v>
                </c:pt>
                <c:pt idx="119">
                  <c:v>20426451.522794254</c:v>
                </c:pt>
                <c:pt idx="120">
                  <c:v>19257233.457165662</c:v>
                </c:pt>
                <c:pt idx="121">
                  <c:v>20743225.507054459</c:v>
                </c:pt>
                <c:pt idx="122">
                  <c:v>21307736.60486966</c:v>
                </c:pt>
                <c:pt idx="123">
                  <c:v>21058935.862683497</c:v>
                </c:pt>
                <c:pt idx="124">
                  <c:v>22234085.89076725</c:v>
                </c:pt>
                <c:pt idx="125">
                  <c:v>22537589.887275826</c:v>
                </c:pt>
                <c:pt idx="126">
                  <c:v>23057814.239876702</c:v>
                </c:pt>
                <c:pt idx="127">
                  <c:v>22833665.747694977</c:v>
                </c:pt>
                <c:pt idx="128">
                  <c:v>23284319.219066054</c:v>
                </c:pt>
                <c:pt idx="129">
                  <c:v>22769959.30910426</c:v>
                </c:pt>
                <c:pt idx="130">
                  <c:v>22154236.590823259</c:v>
                </c:pt>
                <c:pt idx="131">
                  <c:v>21478486.840917341</c:v>
                </c:pt>
                <c:pt idx="132">
                  <c:v>20058699.991894744</c:v>
                </c:pt>
                <c:pt idx="133">
                  <c:v>18419247.302734084</c:v>
                </c:pt>
                <c:pt idx="134">
                  <c:v>20203424.585491352</c:v>
                </c:pt>
                <c:pt idx="135">
                  <c:v>19901222.62915846</c:v>
                </c:pt>
                <c:pt idx="136">
                  <c:v>19871034.819424581</c:v>
                </c:pt>
                <c:pt idx="137">
                  <c:v>20537074.433334142</c:v>
                </c:pt>
                <c:pt idx="138">
                  <c:v>21170662.988026433</c:v>
                </c:pt>
                <c:pt idx="139">
                  <c:v>21633990.172474947</c:v>
                </c:pt>
                <c:pt idx="140">
                  <c:v>21271789.389908522</c:v>
                </c:pt>
                <c:pt idx="141">
                  <c:v>19739097.503615275</c:v>
                </c:pt>
                <c:pt idx="142">
                  <c:v>20319875.951496635</c:v>
                </c:pt>
                <c:pt idx="143">
                  <c:v>20375858.414149832</c:v>
                </c:pt>
                <c:pt idx="144">
                  <c:v>20578553.873049669</c:v>
                </c:pt>
                <c:pt idx="145">
                  <c:v>20877297.564508576</c:v>
                </c:pt>
                <c:pt idx="146">
                  <c:v>20264148.298150465</c:v>
                </c:pt>
                <c:pt idx="147">
                  <c:v>20121834.308346596</c:v>
                </c:pt>
                <c:pt idx="148">
                  <c:v>20064061.681580611</c:v>
                </c:pt>
                <c:pt idx="149">
                  <c:v>20875853.459772348</c:v>
                </c:pt>
                <c:pt idx="150">
                  <c:v>20906752.987729862</c:v>
                </c:pt>
                <c:pt idx="151">
                  <c:v>21459141.020424001</c:v>
                </c:pt>
                <c:pt idx="152">
                  <c:v>21647245.980409492</c:v>
                </c:pt>
                <c:pt idx="153">
                  <c:v>21896703.061582893</c:v>
                </c:pt>
                <c:pt idx="154">
                  <c:v>21368267.285869829</c:v>
                </c:pt>
                <c:pt idx="155">
                  <c:v>22225186.898803044</c:v>
                </c:pt>
                <c:pt idx="156">
                  <c:v>21329582.703124706</c:v>
                </c:pt>
                <c:pt idx="157">
                  <c:v>21764126.588020202</c:v>
                </c:pt>
                <c:pt idx="158">
                  <c:v>22534714.350998189</c:v>
                </c:pt>
                <c:pt idx="159">
                  <c:v>22966800.939446893</c:v>
                </c:pt>
                <c:pt idx="160">
                  <c:v>23307963.841398627</c:v>
                </c:pt>
                <c:pt idx="161">
                  <c:v>22278599.008872069</c:v>
                </c:pt>
                <c:pt idx="162">
                  <c:v>23039186.199320748</c:v>
                </c:pt>
                <c:pt idx="163">
                  <c:v>22998897.46346296</c:v>
                </c:pt>
                <c:pt idx="164">
                  <c:v>22941508.954725664</c:v>
                </c:pt>
                <c:pt idx="165">
                  <c:v>23223975.360302366</c:v>
                </c:pt>
                <c:pt idx="166">
                  <c:v>23466585.162237667</c:v>
                </c:pt>
                <c:pt idx="167">
                  <c:v>22912712.271099512</c:v>
                </c:pt>
                <c:pt idx="168">
                  <c:v>23575497.82332176</c:v>
                </c:pt>
                <c:pt idx="169">
                  <c:v>23009750.870762404</c:v>
                </c:pt>
                <c:pt idx="170">
                  <c:v>23343610.597195175</c:v>
                </c:pt>
                <c:pt idx="171">
                  <c:v>23716313.038000476</c:v>
                </c:pt>
                <c:pt idx="172">
                  <c:v>23416976.974762127</c:v>
                </c:pt>
                <c:pt idx="173">
                  <c:v>22490094.174015585</c:v>
                </c:pt>
                <c:pt idx="174">
                  <c:v>23524631.797260035</c:v>
                </c:pt>
                <c:pt idx="175">
                  <c:v>22915395.983481135</c:v>
                </c:pt>
                <c:pt idx="176">
                  <c:v>22910652.635057833</c:v>
                </c:pt>
                <c:pt idx="177">
                  <c:v>22951018.339204572</c:v>
                </c:pt>
                <c:pt idx="178">
                  <c:v>22268776.755036492</c:v>
                </c:pt>
                <c:pt idx="179">
                  <c:v>22508407.83492687</c:v>
                </c:pt>
                <c:pt idx="180">
                  <c:v>20899813.561813671</c:v>
                </c:pt>
                <c:pt idx="181">
                  <c:v>20147163.561687626</c:v>
                </c:pt>
                <c:pt idx="182">
                  <c:v>21619037.214851219</c:v>
                </c:pt>
                <c:pt idx="183">
                  <c:v>21429954.030157652</c:v>
                </c:pt>
                <c:pt idx="184">
                  <c:v>20854282.684855599</c:v>
                </c:pt>
                <c:pt idx="185">
                  <c:v>19596233.468919944</c:v>
                </c:pt>
                <c:pt idx="186">
                  <c:v>19315333.255499929</c:v>
                </c:pt>
                <c:pt idx="187">
                  <c:v>20389973.512306202</c:v>
                </c:pt>
                <c:pt idx="188">
                  <c:v>20245013.591504756</c:v>
                </c:pt>
                <c:pt idx="189">
                  <c:v>20355261.342519682</c:v>
                </c:pt>
                <c:pt idx="190">
                  <c:v>20173801.865261864</c:v>
                </c:pt>
                <c:pt idx="191">
                  <c:v>20692187.060753543</c:v>
                </c:pt>
                <c:pt idx="192">
                  <c:v>20466959.651979621</c:v>
                </c:pt>
                <c:pt idx="193">
                  <c:v>20241693.546418782</c:v>
                </c:pt>
                <c:pt idx="194">
                  <c:v>19648485.99746263</c:v>
                </c:pt>
                <c:pt idx="195">
                  <c:v>20119962.136293676</c:v>
                </c:pt>
                <c:pt idx="196">
                  <c:v>20286160.61851564</c:v>
                </c:pt>
                <c:pt idx="197">
                  <c:v>20448965.240199897</c:v>
                </c:pt>
                <c:pt idx="198">
                  <c:v>21009631.177007064</c:v>
                </c:pt>
                <c:pt idx="199">
                  <c:v>20801453.594683677</c:v>
                </c:pt>
                <c:pt idx="200">
                  <c:v>20790564.121201336</c:v>
                </c:pt>
                <c:pt idx="201">
                  <c:v>20831240.058515809</c:v>
                </c:pt>
                <c:pt idx="202">
                  <c:v>20731518.148357157</c:v>
                </c:pt>
                <c:pt idx="203">
                  <c:v>20932647.501614124</c:v>
                </c:pt>
                <c:pt idx="204">
                  <c:v>20744087.03289663</c:v>
                </c:pt>
                <c:pt idx="205">
                  <c:v>20944507.963181864</c:v>
                </c:pt>
                <c:pt idx="206">
                  <c:v>21209228.366435815</c:v>
                </c:pt>
                <c:pt idx="207">
                  <c:v>21604838.671981908</c:v>
                </c:pt>
                <c:pt idx="208">
                  <c:v>21617249.232052498</c:v>
                </c:pt>
                <c:pt idx="209">
                  <c:v>22631678.724257525</c:v>
                </c:pt>
                <c:pt idx="210">
                  <c:v>21550234.14190466</c:v>
                </c:pt>
                <c:pt idx="211">
                  <c:v>20770866.575405151</c:v>
                </c:pt>
                <c:pt idx="212">
                  <c:v>20627338.42824585</c:v>
                </c:pt>
                <c:pt idx="213">
                  <c:v>20873061.244984288</c:v>
                </c:pt>
                <c:pt idx="214">
                  <c:v>20774136.961016066</c:v>
                </c:pt>
                <c:pt idx="215">
                  <c:v>21322454.331801757</c:v>
                </c:pt>
                <c:pt idx="216">
                  <c:v>21767740.429007467</c:v>
                </c:pt>
                <c:pt idx="217">
                  <c:v>21661217.656717576</c:v>
                </c:pt>
                <c:pt idx="218">
                  <c:v>19957856.391748507</c:v>
                </c:pt>
                <c:pt idx="219">
                  <c:v>20114291.368941154</c:v>
                </c:pt>
                <c:pt idx="220">
                  <c:v>18068262.93968492</c:v>
                </c:pt>
                <c:pt idx="221">
                  <c:v>19289953.453617882</c:v>
                </c:pt>
                <c:pt idx="222">
                  <c:v>19663423.132304449</c:v>
                </c:pt>
                <c:pt idx="223">
                  <c:v>19815875.986699086</c:v>
                </c:pt>
                <c:pt idx="224">
                  <c:v>20394906.13812368</c:v>
                </c:pt>
                <c:pt idx="225">
                  <c:v>18853375.580561217</c:v>
                </c:pt>
                <c:pt idx="226">
                  <c:v>19952942.213422589</c:v>
                </c:pt>
                <c:pt idx="227">
                  <c:v>20014888.336927693</c:v>
                </c:pt>
                <c:pt idx="228">
                  <c:v>19452785.927460734</c:v>
                </c:pt>
                <c:pt idx="229">
                  <c:v>19587007.504530884</c:v>
                </c:pt>
                <c:pt idx="230">
                  <c:v>19787204.295794338</c:v>
                </c:pt>
                <c:pt idx="231">
                  <c:v>20260900.508633278</c:v>
                </c:pt>
                <c:pt idx="232">
                  <c:v>20640155.666474231</c:v>
                </c:pt>
                <c:pt idx="233">
                  <c:v>20406551.63933352</c:v>
                </c:pt>
                <c:pt idx="234">
                  <c:v>18490147.010079574</c:v>
                </c:pt>
                <c:pt idx="235">
                  <c:v>15976672.374021424</c:v>
                </c:pt>
                <c:pt idx="236">
                  <c:v>17803219.049161073</c:v>
                </c:pt>
                <c:pt idx="237">
                  <c:v>18409380.408645548</c:v>
                </c:pt>
                <c:pt idx="238">
                  <c:v>18547899.519799136</c:v>
                </c:pt>
                <c:pt idx="239">
                  <c:v>19369912.839510288</c:v>
                </c:pt>
                <c:pt idx="240">
                  <c:v>20527059.726107955</c:v>
                </c:pt>
                <c:pt idx="241">
                  <c:v>19521825.16945672</c:v>
                </c:pt>
                <c:pt idx="242">
                  <c:v>18781738.754420668</c:v>
                </c:pt>
                <c:pt idx="243">
                  <c:v>20601633.208104238</c:v>
                </c:pt>
                <c:pt idx="244">
                  <c:v>21166394.812270742</c:v>
                </c:pt>
                <c:pt idx="245">
                  <c:v>20730672.289794512</c:v>
                </c:pt>
                <c:pt idx="246">
                  <c:v>21071566.106996417</c:v>
                </c:pt>
                <c:pt idx="247">
                  <c:v>21765814.588988885</c:v>
                </c:pt>
                <c:pt idx="248">
                  <c:v>22706894.221849252</c:v>
                </c:pt>
                <c:pt idx="249">
                  <c:v>22631475.655622385</c:v>
                </c:pt>
                <c:pt idx="250">
                  <c:v>22934210.719994769</c:v>
                </c:pt>
                <c:pt idx="251">
                  <c:v>23255920.653674047</c:v>
                </c:pt>
                <c:pt idx="252">
                  <c:v>23730117.267683491</c:v>
                </c:pt>
                <c:pt idx="253">
                  <c:v>22401295.987166312</c:v>
                </c:pt>
                <c:pt idx="254">
                  <c:v>23750208.358686395</c:v>
                </c:pt>
                <c:pt idx="255">
                  <c:v>23352280.501092367</c:v>
                </c:pt>
                <c:pt idx="256">
                  <c:v>24170740.59091229</c:v>
                </c:pt>
                <c:pt idx="257">
                  <c:v>22699720.043156993</c:v>
                </c:pt>
                <c:pt idx="258">
                  <c:v>21787844.999073442</c:v>
                </c:pt>
                <c:pt idx="259">
                  <c:v>22367266.780580513</c:v>
                </c:pt>
                <c:pt idx="260">
                  <c:v>20199915.378229354</c:v>
                </c:pt>
                <c:pt idx="261">
                  <c:v>20000990.900172658</c:v>
                </c:pt>
                <c:pt idx="262">
                  <c:v>18122507.879359554</c:v>
                </c:pt>
                <c:pt idx="263">
                  <c:v>19573764.607262671</c:v>
                </c:pt>
                <c:pt idx="264">
                  <c:v>18543051.703808658</c:v>
                </c:pt>
                <c:pt idx="265">
                  <c:v>16611210.379319947</c:v>
                </c:pt>
                <c:pt idx="266">
                  <c:v>17737839.024915982</c:v>
                </c:pt>
                <c:pt idx="267">
                  <c:v>18491298.607934427</c:v>
                </c:pt>
                <c:pt idx="268">
                  <c:v>17200839.929600973</c:v>
                </c:pt>
                <c:pt idx="269">
                  <c:v>18063040.514913745</c:v>
                </c:pt>
                <c:pt idx="270">
                  <c:v>17391370.333190601</c:v>
                </c:pt>
                <c:pt idx="271">
                  <c:v>17800965.208841849</c:v>
                </c:pt>
                <c:pt idx="272">
                  <c:v>17861613.365494914</c:v>
                </c:pt>
                <c:pt idx="273">
                  <c:v>17705951.675867639</c:v>
                </c:pt>
                <c:pt idx="274">
                  <c:v>18652013.890337124</c:v>
                </c:pt>
                <c:pt idx="275">
                  <c:v>19032817.346429173</c:v>
                </c:pt>
                <c:pt idx="276">
                  <c:v>18495623.722979698</c:v>
                </c:pt>
                <c:pt idx="277">
                  <c:v>17394530.045594189</c:v>
                </c:pt>
                <c:pt idx="278">
                  <c:v>16812203.706862774</c:v>
                </c:pt>
                <c:pt idx="279">
                  <c:v>18111503.670229334</c:v>
                </c:pt>
                <c:pt idx="280">
                  <c:v>18712560.434206836</c:v>
                </c:pt>
                <c:pt idx="281">
                  <c:v>19121191.480965912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B7-4CAF-A5A6-B752188A69A3}"/>
            </c:ext>
          </c:extLst>
        </c:ser>
        <c:ser>
          <c:idx val="0"/>
          <c:order val="1"/>
          <c:tx>
            <c:strRef>
              <c:f>'資産(ドル) (200008～)'!$G$1:$G$2</c:f>
              <c:strCache>
                <c:ptCount val="2"/>
                <c:pt idx="0">
                  <c:v>資産額（4.5％）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'資産(ドル) (200008～)'!$G$3:$G$284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56566023.140582994</c:v>
                </c:pt>
                <c:pt idx="2">
                  <c:v>56061049.854960516</c:v>
                </c:pt>
                <c:pt idx="3">
                  <c:v>51347322.307807699</c:v>
                </c:pt>
                <c:pt idx="4">
                  <c:v>51330452.828284234</c:v>
                </c:pt>
                <c:pt idx="5">
                  <c:v>52883364.792289928</c:v>
                </c:pt>
                <c:pt idx="6">
                  <c:v>47777722.776957691</c:v>
                </c:pt>
                <c:pt idx="7">
                  <c:v>44485167.483738981</c:v>
                </c:pt>
                <c:pt idx="8">
                  <c:v>47677266.91047591</c:v>
                </c:pt>
                <c:pt idx="9">
                  <c:v>47694953.68520309</c:v>
                </c:pt>
                <c:pt idx="10">
                  <c:v>46275889.771694161</c:v>
                </c:pt>
                <c:pt idx="11">
                  <c:v>45553880.713642098</c:v>
                </c:pt>
                <c:pt idx="12">
                  <c:v>42408494.959149301</c:v>
                </c:pt>
                <c:pt idx="13">
                  <c:v>38717729.002608441</c:v>
                </c:pt>
                <c:pt idx="14">
                  <c:v>39193482.181859061</c:v>
                </c:pt>
                <c:pt idx="15">
                  <c:v>41914890.611371517</c:v>
                </c:pt>
                <c:pt idx="16">
                  <c:v>42007346.845498621</c:v>
                </c:pt>
                <c:pt idx="17">
                  <c:v>41128131.667464413</c:v>
                </c:pt>
                <c:pt idx="18">
                  <c:v>40049055.17636957</c:v>
                </c:pt>
                <c:pt idx="19">
                  <c:v>41295411.860900745</c:v>
                </c:pt>
                <c:pt idx="20">
                  <c:v>38534144.616251871</c:v>
                </c:pt>
                <c:pt idx="21">
                  <c:v>37959198.534512334</c:v>
                </c:pt>
                <c:pt idx="22">
                  <c:v>34983851.597195305</c:v>
                </c:pt>
                <c:pt idx="23">
                  <c:v>31994978.170814071</c:v>
                </c:pt>
                <c:pt idx="24">
                  <c:v>31926159.093632922</c:v>
                </c:pt>
                <c:pt idx="25">
                  <c:v>28188504.411078896</c:v>
                </c:pt>
                <c:pt idx="26">
                  <c:v>30400367.563484009</c:v>
                </c:pt>
                <c:pt idx="27">
                  <c:v>31910305.447712369</c:v>
                </c:pt>
                <c:pt idx="28">
                  <c:v>29760074.32261356</c:v>
                </c:pt>
                <c:pt idx="29">
                  <c:v>28719210.858880706</c:v>
                </c:pt>
                <c:pt idx="30">
                  <c:v>28005880.231328156</c:v>
                </c:pt>
                <c:pt idx="31">
                  <c:v>28014942.334432524</c:v>
                </c:pt>
                <c:pt idx="32">
                  <c:v>30060388.626574397</c:v>
                </c:pt>
                <c:pt idx="33">
                  <c:v>31365422.148803413</c:v>
                </c:pt>
                <c:pt idx="34">
                  <c:v>31495549.075861026</c:v>
                </c:pt>
                <c:pt idx="35">
                  <c:v>31781523.555993773</c:v>
                </c:pt>
                <c:pt idx="36">
                  <c:v>32124560.803866751</c:v>
                </c:pt>
                <c:pt idx="37">
                  <c:v>31515854.578652166</c:v>
                </c:pt>
                <c:pt idx="38">
                  <c:v>33023013.056955144</c:v>
                </c:pt>
                <c:pt idx="39">
                  <c:v>33033418.03815509</c:v>
                </c:pt>
                <c:pt idx="40">
                  <c:v>34485374.395185605</c:v>
                </c:pt>
                <c:pt idx="41">
                  <c:v>34856158.302419506</c:v>
                </c:pt>
                <c:pt idx="42">
                  <c:v>35056718.181616783</c:v>
                </c:pt>
                <c:pt idx="43">
                  <c:v>34258227.578142643</c:v>
                </c:pt>
                <c:pt idx="44">
                  <c:v>33458003.52267991</c:v>
                </c:pt>
                <c:pt idx="45">
                  <c:v>33637291.508892737</c:v>
                </c:pt>
                <c:pt idx="46">
                  <c:v>34017395.371564753</c:v>
                </c:pt>
                <c:pt idx="47">
                  <c:v>32625921.100908387</c:v>
                </c:pt>
                <c:pt idx="48">
                  <c:v>32475547.431713209</c:v>
                </c:pt>
                <c:pt idx="49">
                  <c:v>32554645.418060303</c:v>
                </c:pt>
                <c:pt idx="50">
                  <c:v>32785874.276850257</c:v>
                </c:pt>
                <c:pt idx="51">
                  <c:v>33826243.09295024</c:v>
                </c:pt>
                <c:pt idx="52">
                  <c:v>34699179.626525581</c:v>
                </c:pt>
                <c:pt idx="53">
                  <c:v>33596621.821098648</c:v>
                </c:pt>
                <c:pt idx="54">
                  <c:v>34006711.652606368</c:v>
                </c:pt>
                <c:pt idx="55">
                  <c:v>33131583.341600657</c:v>
                </c:pt>
                <c:pt idx="56">
                  <c:v>32240353.923657425</c:v>
                </c:pt>
                <c:pt idx="57">
                  <c:v>32981017.807008538</c:v>
                </c:pt>
                <c:pt idx="58">
                  <c:v>32751312.164518237</c:v>
                </c:pt>
                <c:pt idx="59">
                  <c:v>33704318.02876208</c:v>
                </c:pt>
                <c:pt idx="60">
                  <c:v>33101087.296860445</c:v>
                </c:pt>
                <c:pt idx="61">
                  <c:v>33106104.767771903</c:v>
                </c:pt>
                <c:pt idx="62">
                  <c:v>32293777.936172694</c:v>
                </c:pt>
                <c:pt idx="63">
                  <c:v>33205070.716637854</c:v>
                </c:pt>
                <c:pt idx="64">
                  <c:v>32948446.333572257</c:v>
                </c:pt>
                <c:pt idx="65">
                  <c:v>33562539.099631637</c:v>
                </c:pt>
                <c:pt idx="66">
                  <c:v>33352746.174718969</c:v>
                </c:pt>
                <c:pt idx="67">
                  <c:v>33497822.950086944</c:v>
                </c:pt>
                <c:pt idx="68">
                  <c:v>33680011.110469349</c:v>
                </c:pt>
                <c:pt idx="69">
                  <c:v>32413729.531512819</c:v>
                </c:pt>
                <c:pt idx="70">
                  <c:v>32191536.820955671</c:v>
                </c:pt>
                <c:pt idx="71">
                  <c:v>32130256.965707187</c:v>
                </c:pt>
                <c:pt idx="72">
                  <c:v>32588804.487512991</c:v>
                </c:pt>
                <c:pt idx="73">
                  <c:v>33164390.003715407</c:v>
                </c:pt>
                <c:pt idx="74">
                  <c:v>33984334.552322201</c:v>
                </c:pt>
                <c:pt idx="75">
                  <c:v>34318941.321116336</c:v>
                </c:pt>
                <c:pt idx="76">
                  <c:v>34526900.555992156</c:v>
                </c:pt>
                <c:pt idx="77">
                  <c:v>34787317.179475538</c:v>
                </c:pt>
                <c:pt idx="78">
                  <c:v>33802348.394169107</c:v>
                </c:pt>
                <c:pt idx="79">
                  <c:v>33914694.30299478</c:v>
                </c:pt>
                <c:pt idx="80">
                  <c:v>35157884.586750537</c:v>
                </c:pt>
                <c:pt idx="81">
                  <c:v>36077246.609262265</c:v>
                </c:pt>
                <c:pt idx="82">
                  <c:v>35209483.209440894</c:v>
                </c:pt>
                <c:pt idx="83">
                  <c:v>33858416.789305918</c:v>
                </c:pt>
                <c:pt idx="84">
                  <c:v>34068957.65958827</c:v>
                </c:pt>
                <c:pt idx="85">
                  <c:v>35063421.974895619</c:v>
                </c:pt>
                <c:pt idx="86">
                  <c:v>35358143.762543827</c:v>
                </c:pt>
                <c:pt idx="87">
                  <c:v>33575850.051281266</c:v>
                </c:pt>
                <c:pt idx="88">
                  <c:v>33061141.202924337</c:v>
                </c:pt>
                <c:pt idx="89">
                  <c:v>30814006.922887675</c:v>
                </c:pt>
                <c:pt idx="90">
                  <c:v>29517876.233580235</c:v>
                </c:pt>
                <c:pt idx="91">
                  <c:v>29116961.99856953</c:v>
                </c:pt>
                <c:pt idx="92">
                  <c:v>30276377.01338017</c:v>
                </c:pt>
                <c:pt idx="93">
                  <c:v>30374551.701439332</c:v>
                </c:pt>
                <c:pt idx="94">
                  <c:v>27538482.895958483</c:v>
                </c:pt>
                <c:pt idx="95">
                  <c:v>27041970.666156147</c:v>
                </c:pt>
                <c:pt idx="96">
                  <c:v>27146625.897256609</c:v>
                </c:pt>
                <c:pt idx="97">
                  <c:v>24456944.280632835</c:v>
                </c:pt>
                <c:pt idx="98">
                  <c:v>20088337.881840136</c:v>
                </c:pt>
                <c:pt idx="99">
                  <c:v>18359745.231711384</c:v>
                </c:pt>
                <c:pt idx="100">
                  <c:v>18278347.184396263</c:v>
                </c:pt>
                <c:pt idx="101">
                  <c:v>16487672.430278646</c:v>
                </c:pt>
                <c:pt idx="102">
                  <c:v>14450162.404675655</c:v>
                </c:pt>
                <c:pt idx="103">
                  <c:v>15459271.419579322</c:v>
                </c:pt>
                <c:pt idx="104">
                  <c:v>16686284.655047849</c:v>
                </c:pt>
                <c:pt idx="105">
                  <c:v>17347016.450133111</c:v>
                </c:pt>
                <c:pt idx="106">
                  <c:v>17125413.607215844</c:v>
                </c:pt>
                <c:pt idx="107">
                  <c:v>18170121.860563785</c:v>
                </c:pt>
                <c:pt idx="108">
                  <c:v>18554914.300369233</c:v>
                </c:pt>
                <c:pt idx="109">
                  <c:v>18992758.625770912</c:v>
                </c:pt>
                <c:pt idx="110">
                  <c:v>18392423.998597611</c:v>
                </c:pt>
                <c:pt idx="111">
                  <c:v>19222486.95276301</c:v>
                </c:pt>
                <c:pt idx="112">
                  <c:v>19339082.035930037</c:v>
                </c:pt>
                <c:pt idx="113">
                  <c:v>18399033.742197283</c:v>
                </c:pt>
                <c:pt idx="114">
                  <c:v>18698658.15035291</c:v>
                </c:pt>
                <c:pt idx="115">
                  <c:v>19573071.32773244</c:v>
                </c:pt>
                <c:pt idx="116">
                  <c:v>19636956.691641919</c:v>
                </c:pt>
                <c:pt idx="117">
                  <c:v>17802199.17538837</c:v>
                </c:pt>
                <c:pt idx="118">
                  <c:v>16617974.37334387</c:v>
                </c:pt>
                <c:pt idx="119">
                  <c:v>17535922.635538228</c:v>
                </c:pt>
                <c:pt idx="120">
                  <c:v>16478857.751587989</c:v>
                </c:pt>
                <c:pt idx="121">
                  <c:v>17696599.941021618</c:v>
                </c:pt>
                <c:pt idx="122">
                  <c:v>18123824.78637683</c:v>
                </c:pt>
                <c:pt idx="123">
                  <c:v>17857316.102595512</c:v>
                </c:pt>
                <c:pt idx="124">
                  <c:v>18798400.129827812</c:v>
                </c:pt>
                <c:pt idx="125">
                  <c:v>18999100.994699709</c:v>
                </c:pt>
                <c:pt idx="126">
                  <c:v>19381247.334762968</c:v>
                </c:pt>
                <c:pt idx="127">
                  <c:v>19135949.318009663</c:v>
                </c:pt>
                <c:pt idx="128">
                  <c:v>19456235.03732089</c:v>
                </c:pt>
                <c:pt idx="129">
                  <c:v>18968557.815067407</c:v>
                </c:pt>
                <c:pt idx="130">
                  <c:v>18397239.215648692</c:v>
                </c:pt>
                <c:pt idx="131">
                  <c:v>17777168.86782052</c:v>
                </c:pt>
                <c:pt idx="132">
                  <c:v>16542583.930183673</c:v>
                </c:pt>
                <c:pt idx="133">
                  <c:v>15130454.807479272</c:v>
                </c:pt>
                <c:pt idx="134">
                  <c:v>16535353.370290227</c:v>
                </c:pt>
                <c:pt idx="135">
                  <c:v>16226706.884718027</c:v>
                </c:pt>
                <c:pt idx="136">
                  <c:v>16140165.344695408</c:v>
                </c:pt>
                <c:pt idx="137">
                  <c:v>16618602.417328008</c:v>
                </c:pt>
                <c:pt idx="138">
                  <c:v>17068142.348272655</c:v>
                </c:pt>
                <c:pt idx="139">
                  <c:v>17377927.811252698</c:v>
                </c:pt>
                <c:pt idx="140">
                  <c:v>17022636.844681293</c:v>
                </c:pt>
                <c:pt idx="141">
                  <c:v>15731157.218054978</c:v>
                </c:pt>
                <c:pt idx="142">
                  <c:v>16128401.903448574</c:v>
                </c:pt>
                <c:pt idx="143">
                  <c:v>16106581.688982707</c:v>
                </c:pt>
                <c:pt idx="144">
                  <c:v>16199901.887951521</c:v>
                </c:pt>
                <c:pt idx="145">
                  <c:v>16367524.174177879</c:v>
                </c:pt>
                <c:pt idx="146">
                  <c:v>15818620.633321326</c:v>
                </c:pt>
                <c:pt idx="147">
                  <c:v>15638651.546918903</c:v>
                </c:pt>
                <c:pt idx="148">
                  <c:v>15524190.392252587</c:v>
                </c:pt>
                <c:pt idx="149">
                  <c:v>16082045.252412036</c:v>
                </c:pt>
                <c:pt idx="150">
                  <c:v>16034922.370802855</c:v>
                </c:pt>
                <c:pt idx="151">
                  <c:v>16386983.94052878</c:v>
                </c:pt>
                <c:pt idx="152">
                  <c:v>16458355.064632429</c:v>
                </c:pt>
                <c:pt idx="153">
                  <c:v>16575076.327233668</c:v>
                </c:pt>
                <c:pt idx="154">
                  <c:v>16101461.362883657</c:v>
                </c:pt>
                <c:pt idx="155">
                  <c:v>16672873.635514274</c:v>
                </c:pt>
                <c:pt idx="156">
                  <c:v>15926045.814327173</c:v>
                </c:pt>
                <c:pt idx="157">
                  <c:v>16174837.314269006</c:v>
                </c:pt>
                <c:pt idx="158">
                  <c:v>16671166.47498206</c:v>
                </c:pt>
                <c:pt idx="159">
                  <c:v>16913783.706711691</c:v>
                </c:pt>
                <c:pt idx="160">
                  <c:v>17087320.372651394</c:v>
                </c:pt>
                <c:pt idx="161">
                  <c:v>16254304.0441714</c:v>
                </c:pt>
                <c:pt idx="162">
                  <c:v>16730141.482300762</c:v>
                </c:pt>
                <c:pt idx="163">
                  <c:v>16621117.455683671</c:v>
                </c:pt>
                <c:pt idx="164">
                  <c:v>16499181.628676018</c:v>
                </c:pt>
                <c:pt idx="165">
                  <c:v>16621164.07307642</c:v>
                </c:pt>
                <c:pt idx="166">
                  <c:v>16712935.427858926</c:v>
                </c:pt>
                <c:pt idx="167">
                  <c:v>16235906.649987193</c:v>
                </c:pt>
                <c:pt idx="168">
                  <c:v>16622274.938433208</c:v>
                </c:pt>
                <c:pt idx="169">
                  <c:v>16139399.306330049</c:v>
                </c:pt>
                <c:pt idx="170">
                  <c:v>16288856.872031678</c:v>
                </c:pt>
                <c:pt idx="171">
                  <c:v>16463480.91689394</c:v>
                </c:pt>
                <c:pt idx="172">
                  <c:v>16169523.428482333</c:v>
                </c:pt>
                <c:pt idx="173">
                  <c:v>15442607.724798663</c:v>
                </c:pt>
                <c:pt idx="174">
                  <c:v>16065291.157769604</c:v>
                </c:pt>
                <c:pt idx="175">
                  <c:v>15560818.452002939</c:v>
                </c:pt>
                <c:pt idx="176">
                  <c:v>15468408.493602972</c:v>
                </c:pt>
                <c:pt idx="177">
                  <c:v>15405694.35070269</c:v>
                </c:pt>
                <c:pt idx="178">
                  <c:v>14856993.400309497</c:v>
                </c:pt>
                <c:pt idx="179">
                  <c:v>14925300.757258281</c:v>
                </c:pt>
                <c:pt idx="180">
                  <c:v>13766263.426614968</c:v>
                </c:pt>
                <c:pt idx="181">
                  <c:v>13177244.605970822</c:v>
                </c:pt>
                <c:pt idx="182">
                  <c:v>14045732.928064402</c:v>
                </c:pt>
                <c:pt idx="183">
                  <c:v>13827825.504421772</c:v>
                </c:pt>
                <c:pt idx="184">
                  <c:v>13360420.980243241</c:v>
                </c:pt>
                <c:pt idx="185">
                  <c:v>12457575.419389585</c:v>
                </c:pt>
                <c:pt idx="186">
                  <c:v>12181146.122442141</c:v>
                </c:pt>
                <c:pt idx="187">
                  <c:v>12759993.460529529</c:v>
                </c:pt>
                <c:pt idx="188">
                  <c:v>12569437.401823357</c:v>
                </c:pt>
                <c:pt idx="189">
                  <c:v>12537059.632863741</c:v>
                </c:pt>
                <c:pt idx="190">
                  <c:v>12323478.972332386</c:v>
                </c:pt>
                <c:pt idx="191">
                  <c:v>12537315.682923907</c:v>
                </c:pt>
                <c:pt idx="192">
                  <c:v>12297030.494039224</c:v>
                </c:pt>
                <c:pt idx="193">
                  <c:v>12056850.023865327</c:v>
                </c:pt>
                <c:pt idx="194">
                  <c:v>11597638.17616868</c:v>
                </c:pt>
                <c:pt idx="195">
                  <c:v>11768981.044677682</c:v>
                </c:pt>
                <c:pt idx="196">
                  <c:v>11758185.374023102</c:v>
                </c:pt>
                <c:pt idx="197">
                  <c:v>11743472.775199557</c:v>
                </c:pt>
                <c:pt idx="198">
                  <c:v>11955309.53515237</c:v>
                </c:pt>
                <c:pt idx="199">
                  <c:v>11725656.167984637</c:v>
                </c:pt>
                <c:pt idx="200">
                  <c:v>11607256.651532544</c:v>
                </c:pt>
                <c:pt idx="201">
                  <c:v>11516624.692629056</c:v>
                </c:pt>
                <c:pt idx="202">
                  <c:v>11347063.78902238</c:v>
                </c:pt>
                <c:pt idx="203">
                  <c:v>11341615.503782682</c:v>
                </c:pt>
                <c:pt idx="204">
                  <c:v>11122813.609652458</c:v>
                </c:pt>
                <c:pt idx="205">
                  <c:v>11112516.110943709</c:v>
                </c:pt>
                <c:pt idx="206">
                  <c:v>11134082.560598286</c:v>
                </c:pt>
                <c:pt idx="207">
                  <c:v>11221756.562750483</c:v>
                </c:pt>
                <c:pt idx="208">
                  <c:v>11107084.60697517</c:v>
                </c:pt>
                <c:pt idx="209">
                  <c:v>11506066.454726962</c:v>
                </c:pt>
                <c:pt idx="210">
                  <c:v>10832935.316764114</c:v>
                </c:pt>
                <c:pt idx="211">
                  <c:v>10316697.118088769</c:v>
                </c:pt>
                <c:pt idx="212">
                  <c:v>10119746.164542355</c:v>
                </c:pt>
                <c:pt idx="213">
                  <c:v>10113417.215140006</c:v>
                </c:pt>
                <c:pt idx="214">
                  <c:v>9937390.4287262037</c:v>
                </c:pt>
                <c:pt idx="215">
                  <c:v>10070350.99729519</c:v>
                </c:pt>
                <c:pt idx="216">
                  <c:v>10150112.231223326</c:v>
                </c:pt>
                <c:pt idx="217">
                  <c:v>9968699.8674970884</c:v>
                </c:pt>
                <c:pt idx="218">
                  <c:v>9051838.6120311581</c:v>
                </c:pt>
                <c:pt idx="219">
                  <c:v>8988498.8537876215</c:v>
                </c:pt>
                <c:pt idx="220">
                  <c:v>7938561.792069871</c:v>
                </c:pt>
                <c:pt idx="221">
                  <c:v>8338202.8010994419</c:v>
                </c:pt>
                <c:pt idx="222">
                  <c:v>8361088.6496924628</c:v>
                </c:pt>
                <c:pt idx="223">
                  <c:v>8285955.2085618265</c:v>
                </c:pt>
                <c:pt idx="224">
                  <c:v>8386704.5695871022</c:v>
                </c:pt>
                <c:pt idx="225">
                  <c:v>7610046.2103304937</c:v>
                </c:pt>
                <c:pt idx="226">
                  <c:v>7909608.0898315571</c:v>
                </c:pt>
                <c:pt idx="227">
                  <c:v>7788446.9701036718</c:v>
                </c:pt>
                <c:pt idx="228">
                  <c:v>7422541.0921189887</c:v>
                </c:pt>
                <c:pt idx="229">
                  <c:v>7325069.0153134763</c:v>
                </c:pt>
                <c:pt idx="230">
                  <c:v>7249732.9757236456</c:v>
                </c:pt>
                <c:pt idx="231">
                  <c:v>7271565.0989901302</c:v>
                </c:pt>
                <c:pt idx="232">
                  <c:v>7254457.7139986036</c:v>
                </c:pt>
                <c:pt idx="233">
                  <c:v>7017646.8053091746</c:v>
                </c:pt>
                <c:pt idx="234">
                  <c:v>6202389.2411705609</c:v>
                </c:pt>
                <c:pt idx="235">
                  <c:v>5201350.5117550567</c:v>
                </c:pt>
                <c:pt idx="236">
                  <c:v>5636111.1514595272</c:v>
                </c:pt>
                <c:pt idx="237">
                  <c:v>5666324.2685660273</c:v>
                </c:pt>
                <c:pt idx="238">
                  <c:v>5545518.924351518</c:v>
                </c:pt>
                <c:pt idx="239">
                  <c:v>5626084.2094851574</c:v>
                </c:pt>
                <c:pt idx="240">
                  <c:v>5795274.0404824624</c:v>
                </c:pt>
                <c:pt idx="241">
                  <c:v>5342937.2964516059</c:v>
                </c:pt>
                <c:pt idx="242">
                  <c:v>4970120.7974739503</c:v>
                </c:pt>
                <c:pt idx="243">
                  <c:v>5279635.7092305673</c:v>
                </c:pt>
                <c:pt idx="244">
                  <c:v>5250623.2134065758</c:v>
                </c:pt>
                <c:pt idx="245">
                  <c:v>4967148.9120711908</c:v>
                </c:pt>
                <c:pt idx="246">
                  <c:v>4871749.1535926927</c:v>
                </c:pt>
                <c:pt idx="247">
                  <c:v>4853499.5329013215</c:v>
                </c:pt>
                <c:pt idx="248">
                  <c:v>4882945.7629033327</c:v>
                </c:pt>
                <c:pt idx="249">
                  <c:v>4684736.0574383559</c:v>
                </c:pt>
                <c:pt idx="250">
                  <c:v>4563802.6732985899</c:v>
                </c:pt>
                <c:pt idx="251">
                  <c:v>4442620.5556352213</c:v>
                </c:pt>
                <c:pt idx="252">
                  <c:v>4346413.5533643756</c:v>
                </c:pt>
                <c:pt idx="253">
                  <c:v>3914658.3967159251</c:v>
                </c:pt>
                <c:pt idx="254">
                  <c:v>3960333.0409160652</c:v>
                </c:pt>
                <c:pt idx="255">
                  <c:v>3702328.6890253723</c:v>
                </c:pt>
                <c:pt idx="256">
                  <c:v>3638797.8872474167</c:v>
                </c:pt>
                <c:pt idx="257">
                  <c:v>3222451.3761041486</c:v>
                </c:pt>
                <c:pt idx="258">
                  <c:v>2896393.6224816418</c:v>
                </c:pt>
                <c:pt idx="259">
                  <c:v>2775007.0031200834</c:v>
                </c:pt>
                <c:pt idx="260">
                  <c:v>2305926.4915100327</c:v>
                </c:pt>
                <c:pt idx="261">
                  <c:v>2081049.267991757</c:v>
                </c:pt>
                <c:pt idx="262">
                  <c:v>1681407.6275233566</c:v>
                </c:pt>
                <c:pt idx="263">
                  <c:v>1609611.3494242174</c:v>
                </c:pt>
                <c:pt idx="264">
                  <c:v>1316299.2518619224</c:v>
                </c:pt>
                <c:pt idx="265">
                  <c:v>968362.55966147804</c:v>
                </c:pt>
                <c:pt idx="266">
                  <c:v>820699.33895896655</c:v>
                </c:pt>
                <c:pt idx="267">
                  <c:v>639814.27586915973</c:v>
                </c:pt>
                <c:pt idx="268">
                  <c:v>377083.50073886209</c:v>
                </c:pt>
                <c:pt idx="269">
                  <c:v>175369.47496081394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B7-4CAF-A5A6-B752188A69A3}"/>
            </c:ext>
          </c:extLst>
        </c:ser>
        <c:ser>
          <c:idx val="2"/>
          <c:order val="2"/>
          <c:tx>
            <c:strRef>
              <c:f>'資産(ドル) (200008～)'!$H$1:$H$2</c:f>
              <c:strCache>
                <c:ptCount val="2"/>
                <c:pt idx="0">
                  <c:v>資産額（5％）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'資産(ドル) (200008～)'!$H$3:$H$284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56541023.140582994</c:v>
                </c:pt>
                <c:pt idx="2">
                  <c:v>56011173.592351839</c:v>
                </c:pt>
                <c:pt idx="3">
                  <c:v>51276439.565736003</c:v>
                </c:pt>
                <c:pt idx="4">
                  <c:v>51234282.771093905</c:v>
                </c:pt>
                <c:pt idx="5">
                  <c:v>52758863.732043192</c:v>
                </c:pt>
                <c:pt idx="6">
                  <c:v>47639712.004970416</c:v>
                </c:pt>
                <c:pt idx="7">
                  <c:v>44331017.65466661</c:v>
                </c:pt>
                <c:pt idx="8">
                  <c:v>47486276.161781341</c:v>
                </c:pt>
                <c:pt idx="9">
                  <c:v>47477990.75559701</c:v>
                </c:pt>
                <c:pt idx="10">
                  <c:v>46039358.603412807</c:v>
                </c:pt>
                <c:pt idx="11">
                  <c:v>45294889.920785777</c:v>
                </c:pt>
                <c:pt idx="12">
                  <c:v>42141107.647931717</c:v>
                </c:pt>
                <c:pt idx="13">
                  <c:v>38447193.488803655</c:v>
                </c:pt>
                <c:pt idx="14">
                  <c:v>38893050.238788337</c:v>
                </c:pt>
                <c:pt idx="15">
                  <c:v>41566873.402581073</c:v>
                </c:pt>
                <c:pt idx="16">
                  <c:v>41631693.813712992</c:v>
                </c:pt>
                <c:pt idx="17">
                  <c:v>40733328.991236173</c:v>
                </c:pt>
                <c:pt idx="18">
                  <c:v>39637451.065714747</c:v>
                </c:pt>
                <c:pt idx="19">
                  <c:v>40843685.883901626</c:v>
                </c:pt>
                <c:pt idx="20">
                  <c:v>38085162.58821442</c:v>
                </c:pt>
                <c:pt idx="21">
                  <c:v>37489293.916342102</c:v>
                </c:pt>
                <c:pt idx="22">
                  <c:v>34522994.081632905</c:v>
                </c:pt>
                <c:pt idx="23">
                  <c:v>31545530.363801688</c:v>
                </c:pt>
                <c:pt idx="24">
                  <c:v>31449517.343155932</c:v>
                </c:pt>
                <c:pt idx="25">
                  <c:v>27739304.856100697</c:v>
                </c:pt>
                <c:pt idx="26">
                  <c:v>29887335.233710814</c:v>
                </c:pt>
                <c:pt idx="27">
                  <c:v>31342994.550076511</c:v>
                </c:pt>
                <c:pt idx="28">
                  <c:v>29201990.756318226</c:v>
                </c:pt>
                <c:pt idx="29">
                  <c:v>28151426.985271428</c:v>
                </c:pt>
                <c:pt idx="30">
                  <c:v>27422750.740517776</c:v>
                </c:pt>
                <c:pt idx="31">
                  <c:v>27401939.277289864</c:v>
                </c:pt>
                <c:pt idx="32">
                  <c:v>29372705.277338095</c:v>
                </c:pt>
                <c:pt idx="33">
                  <c:v>30617736.638082076</c:v>
                </c:pt>
                <c:pt idx="34">
                  <c:v>30714398.088202432</c:v>
                </c:pt>
                <c:pt idx="35">
                  <c:v>30962699.405569781</c:v>
                </c:pt>
                <c:pt idx="36">
                  <c:v>31266101.65282426</c:v>
                </c:pt>
                <c:pt idx="37">
                  <c:v>30642649.143523753</c:v>
                </c:pt>
                <c:pt idx="38">
                  <c:v>32076814.945823509</c:v>
                </c:pt>
                <c:pt idx="39">
                  <c:v>32055474.941392429</c:v>
                </c:pt>
                <c:pt idx="40">
                  <c:v>33432785.576292828</c:v>
                </c:pt>
                <c:pt idx="41">
                  <c:v>33760384.514094636</c:v>
                </c:pt>
                <c:pt idx="42">
                  <c:v>33922566.058337688</c:v>
                </c:pt>
                <c:pt idx="43">
                  <c:v>33117628.976680428</c:v>
                </c:pt>
                <c:pt idx="44">
                  <c:v>32311556.517770428</c:v>
                </c:pt>
                <c:pt idx="45">
                  <c:v>32451991.473254737</c:v>
                </c:pt>
                <c:pt idx="46">
                  <c:v>32785772.881061438</c:v>
                </c:pt>
                <c:pt idx="47">
                  <c:v>31411531.589463037</c:v>
                </c:pt>
                <c:pt idx="48">
                  <c:v>31233380.207628675</c:v>
                </c:pt>
                <c:pt idx="49">
                  <c:v>31275846.656359818</c:v>
                </c:pt>
                <c:pt idx="50">
                  <c:v>31464154.112775996</c:v>
                </c:pt>
                <c:pt idx="51">
                  <c:v>32428511.21983606</c:v>
                </c:pt>
                <c:pt idx="52">
                  <c:v>33231079.9931367</c:v>
                </c:pt>
                <c:pt idx="53">
                  <c:v>32140651.085461572</c:v>
                </c:pt>
                <c:pt idx="54">
                  <c:v>32498218.143575594</c:v>
                </c:pt>
                <c:pt idx="55">
                  <c:v>31626928.679066058</c:v>
                </c:pt>
                <c:pt idx="56">
                  <c:v>30740955.744481631</c:v>
                </c:pt>
                <c:pt idx="57">
                  <c:v>31411709.616242267</c:v>
                </c:pt>
                <c:pt idx="58">
                  <c:v>31157227.878403608</c:v>
                </c:pt>
                <c:pt idx="59">
                  <c:v>32027897.394481942</c:v>
                </c:pt>
                <c:pt idx="60">
                  <c:v>31418479.498459015</c:v>
                </c:pt>
                <c:pt idx="61">
                  <c:v>31386804.628667183</c:v>
                </c:pt>
                <c:pt idx="62">
                  <c:v>30579979.455609556</c:v>
                </c:pt>
                <c:pt idx="63">
                  <c:v>31405970.315237675</c:v>
                </c:pt>
                <c:pt idx="64">
                  <c:v>31126059.388552066</c:v>
                </c:pt>
                <c:pt idx="65">
                  <c:v>31668741.720351622</c:v>
                </c:pt>
                <c:pt idx="66">
                  <c:v>31433090.722131047</c:v>
                </c:pt>
                <c:pt idx="67">
                  <c:v>31531867.305425189</c:v>
                </c:pt>
                <c:pt idx="68">
                  <c:v>31665157.976602521</c:v>
                </c:pt>
                <c:pt idx="69">
                  <c:v>30436169.413100082</c:v>
                </c:pt>
                <c:pt idx="70">
                  <c:v>30188805.429945696</c:v>
                </c:pt>
                <c:pt idx="71">
                  <c:v>30092340.056837089</c:v>
                </c:pt>
                <c:pt idx="72">
                  <c:v>30482532.39931174</c:v>
                </c:pt>
                <c:pt idx="73">
                  <c:v>30981374.65725375</c:v>
                </c:pt>
                <c:pt idx="74">
                  <c:v>31707536.695898671</c:v>
                </c:pt>
                <c:pt idx="75">
                  <c:v>31979652.323306207</c:v>
                </c:pt>
                <c:pt idx="76">
                  <c:v>32133099.669538129</c:v>
                </c:pt>
                <c:pt idx="77">
                  <c:v>32334861.64331701</c:v>
                </c:pt>
                <c:pt idx="78">
                  <c:v>31378469.55796754</c:v>
                </c:pt>
                <c:pt idx="79">
                  <c:v>31441625.265587464</c:v>
                </c:pt>
                <c:pt idx="80">
                  <c:v>32552754.701342065</c:v>
                </c:pt>
                <c:pt idx="81">
                  <c:v>33362321.755680554</c:v>
                </c:pt>
                <c:pt idx="82">
                  <c:v>32517928.297946166</c:v>
                </c:pt>
                <c:pt idx="83">
                  <c:v>31227942.936875723</c:v>
                </c:pt>
                <c:pt idx="84">
                  <c:v>31379646.463903911</c:v>
                </c:pt>
                <c:pt idx="85">
                  <c:v>32252849.570733383</c:v>
                </c:pt>
                <c:pt idx="86">
                  <c:v>32480912.112594005</c:v>
                </c:pt>
                <c:pt idx="87">
                  <c:v>30800341.534321785</c:v>
                </c:pt>
                <c:pt idx="88">
                  <c:v>30284581.130302828</c:v>
                </c:pt>
                <c:pt idx="89">
                  <c:v>28182270.91256842</c:v>
                </c:pt>
                <c:pt idx="90">
                  <c:v>26952622.425295364</c:v>
                </c:pt>
                <c:pt idx="91">
                  <c:v>26541996.033411372</c:v>
                </c:pt>
                <c:pt idx="92">
                  <c:v>27553979.953076631</c:v>
                </c:pt>
                <c:pt idx="93">
                  <c:v>27598095.357710041</c:v>
                </c:pt>
                <c:pt idx="94">
                  <c:v>24975697.35205362</c:v>
                </c:pt>
                <c:pt idx="95">
                  <c:v>24479452.585973218</c:v>
                </c:pt>
                <c:pt idx="96">
                  <c:v>24527869.432107195</c:v>
                </c:pt>
                <c:pt idx="97">
                  <c:v>22050948.520717904</c:v>
                </c:pt>
                <c:pt idx="98">
                  <c:v>18064976.833435193</c:v>
                </c:pt>
                <c:pt idx="99">
                  <c:v>16462830.799688214</c:v>
                </c:pt>
                <c:pt idx="100">
                  <c:v>16341595.91160669</c:v>
                </c:pt>
                <c:pt idx="101">
                  <c:v>14691818.136150273</c:v>
                </c:pt>
                <c:pt idx="102">
                  <c:v>12826728.572798355</c:v>
                </c:pt>
                <c:pt idx="103">
                  <c:v>13672189.019546753</c:v>
                </c:pt>
                <c:pt idx="104">
                  <c:v>14706350.405643277</c:v>
                </c:pt>
                <c:pt idx="105">
                  <c:v>15236984.466084214</c:v>
                </c:pt>
                <c:pt idx="106">
                  <c:v>14989968.404552668</c:v>
                </c:pt>
                <c:pt idx="107">
                  <c:v>15851350.998703027</c:v>
                </c:pt>
                <c:pt idx="108">
                  <c:v>16133325.086377732</c:v>
                </c:pt>
                <c:pt idx="109">
                  <c:v>16459662.050820259</c:v>
                </c:pt>
                <c:pt idx="110">
                  <c:v>15884386.442312263</c:v>
                </c:pt>
                <c:pt idx="111">
                  <c:v>16545578.337747503</c:v>
                </c:pt>
                <c:pt idx="112">
                  <c:v>16589603.154734936</c:v>
                </c:pt>
                <c:pt idx="113">
                  <c:v>15726214.814613223</c:v>
                </c:pt>
                <c:pt idx="114">
                  <c:v>15924627.283183403</c:v>
                </c:pt>
                <c:pt idx="115">
                  <c:v>16610937.522089984</c:v>
                </c:pt>
                <c:pt idx="116">
                  <c:v>16606103.783970792</c:v>
                </c:pt>
                <c:pt idx="117">
                  <c:v>14994803.21170282</c:v>
                </c:pt>
                <c:pt idx="118">
                  <c:v>13936847.576517759</c:v>
                </c:pt>
                <c:pt idx="119">
                  <c:v>14645393.748282216</c:v>
                </c:pt>
                <c:pt idx="120">
                  <c:v>13700482.046010328</c:v>
                </c:pt>
                <c:pt idx="121">
                  <c:v>14649974.374988792</c:v>
                </c:pt>
                <c:pt idx="122">
                  <c:v>14939912.967884013</c:v>
                </c:pt>
                <c:pt idx="123">
                  <c:v>14655696.342507539</c:v>
                </c:pt>
                <c:pt idx="124">
                  <c:v>15362714.368888386</c:v>
                </c:pt>
                <c:pt idx="125">
                  <c:v>15460612.102123601</c:v>
                </c:pt>
                <c:pt idx="126">
                  <c:v>15704680.429649245</c:v>
                </c:pt>
                <c:pt idx="127">
                  <c:v>15438232.888324359</c:v>
                </c:pt>
                <c:pt idx="128">
                  <c:v>15628150.855575737</c:v>
                </c:pt>
                <c:pt idx="129">
                  <c:v>15167156.321030561</c:v>
                </c:pt>
                <c:pt idx="130">
                  <c:v>14640241.840474131</c:v>
                </c:pt>
                <c:pt idx="131">
                  <c:v>14075850.8947237</c:v>
                </c:pt>
                <c:pt idx="132">
                  <c:v>13026467.868472602</c:v>
                </c:pt>
                <c:pt idx="133">
                  <c:v>11841662.312224459</c:v>
                </c:pt>
                <c:pt idx="134">
                  <c:v>12867282.155089103</c:v>
                </c:pt>
                <c:pt idx="135">
                  <c:v>12552191.140277594</c:v>
                </c:pt>
                <c:pt idx="136">
                  <c:v>12409295.869966237</c:v>
                </c:pt>
                <c:pt idx="137">
                  <c:v>12700130.401321875</c:v>
                </c:pt>
                <c:pt idx="138">
                  <c:v>12965621.708518876</c:v>
                </c:pt>
                <c:pt idx="139">
                  <c:v>13121865.450030446</c:v>
                </c:pt>
                <c:pt idx="140">
                  <c:v>12773484.299454061</c:v>
                </c:pt>
                <c:pt idx="141">
                  <c:v>11723216.932494679</c:v>
                </c:pt>
                <c:pt idx="142">
                  <c:v>11936927.855400512</c:v>
                </c:pt>
                <c:pt idx="143">
                  <c:v>11837304.963815581</c:v>
                </c:pt>
                <c:pt idx="144">
                  <c:v>11821249.902853375</c:v>
                </c:pt>
                <c:pt idx="145">
                  <c:v>11857750.783847187</c:v>
                </c:pt>
                <c:pt idx="146">
                  <c:v>11373092.968492189</c:v>
                </c:pt>
                <c:pt idx="147">
                  <c:v>11155468.785491211</c:v>
                </c:pt>
                <c:pt idx="148">
                  <c:v>10984319.102924563</c:v>
                </c:pt>
                <c:pt idx="149">
                  <c:v>11288237.045051724</c:v>
                </c:pt>
                <c:pt idx="150">
                  <c:v>11163091.753875848</c:v>
                </c:pt>
                <c:pt idx="151">
                  <c:v>11314826.860633561</c:v>
                </c:pt>
                <c:pt idx="152">
                  <c:v>11269464.14885537</c:v>
                </c:pt>
                <c:pt idx="153">
                  <c:v>11253449.592884447</c:v>
                </c:pt>
                <c:pt idx="154">
                  <c:v>10834655.439897487</c:v>
                </c:pt>
                <c:pt idx="155">
                  <c:v>11120560.37222551</c:v>
                </c:pt>
                <c:pt idx="156">
                  <c:v>10522508.925529646</c:v>
                </c:pt>
                <c:pt idx="157">
                  <c:v>10585548.040517814</c:v>
                </c:pt>
                <c:pt idx="158">
                  <c:v>10807618.598965932</c:v>
                </c:pt>
                <c:pt idx="159">
                  <c:v>10860766.473976493</c:v>
                </c:pt>
                <c:pt idx="160">
                  <c:v>10866676.90390417</c:v>
                </c:pt>
                <c:pt idx="161">
                  <c:v>10230009.079470739</c:v>
                </c:pt>
                <c:pt idx="162">
                  <c:v>10421096.765280781</c:v>
                </c:pt>
                <c:pt idx="163">
                  <c:v>10243337.447904389</c:v>
                </c:pt>
                <c:pt idx="164">
                  <c:v>10056854.302626381</c:v>
                </c:pt>
                <c:pt idx="165">
                  <c:v>10018352.785850488</c:v>
                </c:pt>
                <c:pt idx="166">
                  <c:v>9959285.6934801973</c:v>
                </c:pt>
                <c:pt idx="167">
                  <c:v>9559101.0288748834</c:v>
                </c:pt>
                <c:pt idx="168">
                  <c:v>9669052.0535446629</c:v>
                </c:pt>
                <c:pt idx="169">
                  <c:v>9269047.7418977041</c:v>
                </c:pt>
                <c:pt idx="170">
                  <c:v>9234103.1468681898</c:v>
                </c:pt>
                <c:pt idx="171">
                  <c:v>9210648.7957874164</c:v>
                </c:pt>
                <c:pt idx="172">
                  <c:v>8922069.8822025545</c:v>
                </c:pt>
                <c:pt idx="173">
                  <c:v>8395121.2755817529</c:v>
                </c:pt>
                <c:pt idx="174">
                  <c:v>8605950.5182791874</c:v>
                </c:pt>
                <c:pt idx="175">
                  <c:v>8206240.9205247555</c:v>
                </c:pt>
                <c:pt idx="176">
                  <c:v>8026164.352148124</c:v>
                </c:pt>
                <c:pt idx="177">
                  <c:v>7860370.3622008208</c:v>
                </c:pt>
                <c:pt idx="178">
                  <c:v>7445210.0455825161</c:v>
                </c:pt>
                <c:pt idx="179">
                  <c:v>7342193.6795897074</c:v>
                </c:pt>
                <c:pt idx="180">
                  <c:v>6632713.2914162809</c:v>
                </c:pt>
                <c:pt idx="181">
                  <c:v>6207325.6502540344</c:v>
                </c:pt>
                <c:pt idx="182">
                  <c:v>6472428.6412776001</c:v>
                </c:pt>
                <c:pt idx="183">
                  <c:v>6225696.978685908</c:v>
                </c:pt>
                <c:pt idx="184">
                  <c:v>5866559.2756308978</c:v>
                </c:pt>
                <c:pt idx="185">
                  <c:v>5318917.3698592391</c:v>
                </c:pt>
                <c:pt idx="186">
                  <c:v>5046958.9893843634</c:v>
                </c:pt>
                <c:pt idx="187">
                  <c:v>5130013.4087528642</c:v>
                </c:pt>
                <c:pt idx="188">
                  <c:v>4893861.2121419655</c:v>
                </c:pt>
                <c:pt idx="189">
                  <c:v>4718857.923207812</c:v>
                </c:pt>
                <c:pt idx="190">
                  <c:v>4473156.0794029189</c:v>
                </c:pt>
                <c:pt idx="191">
                  <c:v>4382444.3050942812</c:v>
                </c:pt>
                <c:pt idx="192">
                  <c:v>4127101.3360988358</c:v>
                </c:pt>
                <c:pt idx="193">
                  <c:v>3872006.5013118787</c:v>
                </c:pt>
                <c:pt idx="194">
                  <c:v>3546790.3548747394</c:v>
                </c:pt>
                <c:pt idx="195">
                  <c:v>3417999.9530616957</c:v>
                </c:pt>
                <c:pt idx="196">
                  <c:v>3230210.1295305719</c:v>
                </c:pt>
                <c:pt idx="197">
                  <c:v>3037980.3101992263</c:v>
                </c:pt>
                <c:pt idx="198">
                  <c:v>2900987.8932976867</c:v>
                </c:pt>
                <c:pt idx="199">
                  <c:v>2649858.7412856063</c:v>
                </c:pt>
                <c:pt idx="200">
                  <c:v>2423949.1818637596</c:v>
                </c:pt>
                <c:pt idx="201">
                  <c:v>2202009.3267423105</c:v>
                </c:pt>
                <c:pt idx="202">
                  <c:v>1962609.4296876118</c:v>
                </c:pt>
                <c:pt idx="203">
                  <c:v>1750583.5059512453</c:v>
                </c:pt>
                <c:pt idx="204">
                  <c:v>1501540.1864082888</c:v>
                </c:pt>
                <c:pt idx="205">
                  <c:v>1280524.2587055557</c:v>
                </c:pt>
                <c:pt idx="206">
                  <c:v>1058936.7547607606</c:v>
                </c:pt>
                <c:pt idx="207">
                  <c:v>838674.45351906004</c:v>
                </c:pt>
                <c:pt idx="208">
                  <c:v>596919.98189784412</c:v>
                </c:pt>
                <c:pt idx="209">
                  <c:v>380454.18519640155</c:v>
                </c:pt>
                <c:pt idx="210">
                  <c:v>115636.49162356899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B7-4CAF-A5A6-B752188A6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'資産(円) (200008～)'!$F$1:$F$2</c:f>
              <c:strCache>
                <c:ptCount val="2"/>
                <c:pt idx="0">
                  <c:v>資産額（4％）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'資産(円) (200008～)'!$A$3:$A$284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'資産(円) (200008～)'!$F$3:$F$284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57347313.610991202</c:v>
                </c:pt>
                <c:pt idx="2">
                  <c:v>57344063.435531445</c:v>
                </c:pt>
                <c:pt idx="3">
                  <c:v>53220729.061391577</c:v>
                </c:pt>
                <c:pt idx="4">
                  <c:v>55139709.169445343</c:v>
                </c:pt>
                <c:pt idx="5">
                  <c:v>57878020.538562082</c:v>
                </c:pt>
                <c:pt idx="6">
                  <c:v>52774485.246304117</c:v>
                </c:pt>
                <c:pt idx="7">
                  <c:v>52929017.505638048</c:v>
                </c:pt>
                <c:pt idx="8">
                  <c:v>55597832.06278085</c:v>
                </c:pt>
                <c:pt idx="9">
                  <c:v>53699631.119403265</c:v>
                </c:pt>
                <c:pt idx="10">
                  <c:v>54602524.107522942</c:v>
                </c:pt>
                <c:pt idx="11">
                  <c:v>53937343.866378516</c:v>
                </c:pt>
                <c:pt idx="12">
                  <c:v>47788038.63407556</c:v>
                </c:pt>
                <c:pt idx="13">
                  <c:v>43948503.999339588</c:v>
                </c:pt>
                <c:pt idx="14">
                  <c:v>45632962.514042847</c:v>
                </c:pt>
                <c:pt idx="15">
                  <c:v>49284112.190620854</c:v>
                </c:pt>
                <c:pt idx="16">
                  <c:v>52749916.915765755</c:v>
                </c:pt>
                <c:pt idx="17">
                  <c:v>52974270.341002956</c:v>
                </c:pt>
                <c:pt idx="18">
                  <c:v>51216491.972536333</c:v>
                </c:pt>
                <c:pt idx="19">
                  <c:v>52556532.79253494</c:v>
                </c:pt>
                <c:pt idx="20">
                  <c:v>47572490.464811742</c:v>
                </c:pt>
                <c:pt idx="21">
                  <c:v>45349935.110556081</c:v>
                </c:pt>
                <c:pt idx="22">
                  <c:v>40290366.897170581</c:v>
                </c:pt>
                <c:pt idx="23">
                  <c:v>37003404.996551767</c:v>
                </c:pt>
                <c:pt idx="24">
                  <c:v>36512840.056874245</c:v>
                </c:pt>
                <c:pt idx="25">
                  <c:v>33214732.050993472</c:v>
                </c:pt>
                <c:pt idx="26">
                  <c:v>36114274.71464102</c:v>
                </c:pt>
                <c:pt idx="27">
                  <c:v>37975303.195070371</c:v>
                </c:pt>
                <c:pt idx="28">
                  <c:v>34374757.862026758</c:v>
                </c:pt>
                <c:pt idx="29">
                  <c:v>33553362.158996627</c:v>
                </c:pt>
                <c:pt idx="30">
                  <c:v>32293098.348462649</c:v>
                </c:pt>
                <c:pt idx="31">
                  <c:v>32354719.613283876</c:v>
                </c:pt>
                <c:pt idx="32">
                  <c:v>35031644.434601478</c:v>
                </c:pt>
                <c:pt idx="33">
                  <c:v>36707573.034774825</c:v>
                </c:pt>
                <c:pt idx="34">
                  <c:v>37066409.658729158</c:v>
                </c:pt>
                <c:pt idx="35">
                  <c:v>37738415.627221301</c:v>
                </c:pt>
                <c:pt idx="36">
                  <c:v>37033926.857493795</c:v>
                </c:pt>
                <c:pt idx="37">
                  <c:v>34713097.377515338</c:v>
                </c:pt>
                <c:pt idx="38">
                  <c:v>35941416.722239964</c:v>
                </c:pt>
                <c:pt idx="39">
                  <c:v>35859454.14945963</c:v>
                </c:pt>
                <c:pt idx="40">
                  <c:v>36702970.854002021</c:v>
                </c:pt>
                <c:pt idx="41">
                  <c:v>36504058.401939712</c:v>
                </c:pt>
                <c:pt idx="42">
                  <c:v>38020727.282907628</c:v>
                </c:pt>
                <c:pt idx="43">
                  <c:v>35519984.7352354</c:v>
                </c:pt>
                <c:pt idx="44">
                  <c:v>36807064.418132022</c:v>
                </c:pt>
                <c:pt idx="45">
                  <c:v>36714639.024794213</c:v>
                </c:pt>
                <c:pt idx="46">
                  <c:v>36949785.794009954</c:v>
                </c:pt>
                <c:pt idx="47">
                  <c:v>36305803.014856555</c:v>
                </c:pt>
                <c:pt idx="48">
                  <c:v>35463226.777802549</c:v>
                </c:pt>
                <c:pt idx="49">
                  <c:v>35913525.310394444</c:v>
                </c:pt>
                <c:pt idx="50">
                  <c:v>34797602.278947003</c:v>
                </c:pt>
                <c:pt idx="51">
                  <c:v>34987477.098878637</c:v>
                </c:pt>
                <c:pt idx="52">
                  <c:v>35768792.820951723</c:v>
                </c:pt>
                <c:pt idx="53">
                  <c:v>35017720.985847197</c:v>
                </c:pt>
                <c:pt idx="54">
                  <c:v>35813740.849564448</c:v>
                </c:pt>
                <c:pt idx="55">
                  <c:v>35762193.337278977</c:v>
                </c:pt>
                <c:pt idx="56">
                  <c:v>34093429.244871698</c:v>
                </c:pt>
                <c:pt idx="57">
                  <c:v>36161506.556339443</c:v>
                </c:pt>
                <c:pt idx="58">
                  <c:v>36709604.362191029</c:v>
                </c:pt>
                <c:pt idx="59">
                  <c:v>38413791.545205437</c:v>
                </c:pt>
                <c:pt idx="60">
                  <c:v>37164529.183688425</c:v>
                </c:pt>
                <c:pt idx="61">
                  <c:v>38187026.395975463</c:v>
                </c:pt>
                <c:pt idx="62">
                  <c:v>38321187.733769357</c:v>
                </c:pt>
                <c:pt idx="63">
                  <c:v>40586246.909377739</c:v>
                </c:pt>
                <c:pt idx="64">
                  <c:v>39650363.665352702</c:v>
                </c:pt>
                <c:pt idx="65">
                  <c:v>40277103.772280067</c:v>
                </c:pt>
                <c:pt idx="66">
                  <c:v>39593423.191234745</c:v>
                </c:pt>
                <c:pt idx="67">
                  <c:v>40507163.27103433</c:v>
                </c:pt>
                <c:pt idx="68">
                  <c:v>39444514.08772257</c:v>
                </c:pt>
                <c:pt idx="69">
                  <c:v>37605178.313679323</c:v>
                </c:pt>
                <c:pt idx="70">
                  <c:v>38033237.764010623</c:v>
                </c:pt>
                <c:pt idx="71">
                  <c:v>38090139.410908334</c:v>
                </c:pt>
                <c:pt idx="72">
                  <c:v>39630398.008401163</c:v>
                </c:pt>
                <c:pt idx="73">
                  <c:v>40677291.804374896</c:v>
                </c:pt>
                <c:pt idx="74">
                  <c:v>41311485.613702074</c:v>
                </c:pt>
                <c:pt idx="75">
                  <c:v>41382210.342176616</c:v>
                </c:pt>
                <c:pt idx="76">
                  <c:v>42898957.224356696</c:v>
                </c:pt>
                <c:pt idx="77">
                  <c:v>43959815.556708343</c:v>
                </c:pt>
                <c:pt idx="78">
                  <c:v>41963312.951132216</c:v>
                </c:pt>
                <c:pt idx="79">
                  <c:v>41942476.138435438</c:v>
                </c:pt>
                <c:pt idx="80">
                  <c:v>44141241.051117331</c:v>
                </c:pt>
                <c:pt idx="81">
                  <c:v>46255972.655683875</c:v>
                </c:pt>
                <c:pt idx="82">
                  <c:v>45776894.938880228</c:v>
                </c:pt>
                <c:pt idx="83">
                  <c:v>42407414.597634271</c:v>
                </c:pt>
                <c:pt idx="84">
                  <c:v>41791726.707063586</c:v>
                </c:pt>
                <c:pt idx="85">
                  <c:v>42717448.422192723</c:v>
                </c:pt>
                <c:pt idx="86">
                  <c:v>43347016.666247323</c:v>
                </c:pt>
                <c:pt idx="87">
                  <c:v>39764359.576318383</c:v>
                </c:pt>
                <c:pt idx="88">
                  <c:v>39377236.618562385</c:v>
                </c:pt>
                <c:pt idx="89">
                  <c:v>35026976.593704864</c:v>
                </c:pt>
                <c:pt idx="90">
                  <c:v>32764004.319596771</c:v>
                </c:pt>
                <c:pt idx="91">
                  <c:v>31169240.040625524</c:v>
                </c:pt>
                <c:pt idx="92">
                  <c:v>33771664.359468855</c:v>
                </c:pt>
                <c:pt idx="93">
                  <c:v>34441142.217527129</c:v>
                </c:pt>
                <c:pt idx="94">
                  <c:v>31456568.378220227</c:v>
                </c:pt>
                <c:pt idx="95">
                  <c:v>31466120.604170404</c:v>
                </c:pt>
                <c:pt idx="96">
                  <c:v>31927304.42479638</c:v>
                </c:pt>
                <c:pt idx="97">
                  <c:v>28078782.080012057</c:v>
                </c:pt>
                <c:pt idx="98">
                  <c:v>21475527.727624457</c:v>
                </c:pt>
                <c:pt idx="99">
                  <c:v>19062985.302823767</c:v>
                </c:pt>
                <c:pt idx="100">
                  <c:v>18040418.75607717</c:v>
                </c:pt>
                <c:pt idx="101">
                  <c:v>16164138.442779379</c:v>
                </c:pt>
                <c:pt idx="102">
                  <c:v>15405987.847166749</c:v>
                </c:pt>
                <c:pt idx="103">
                  <c:v>16746238.908437107</c:v>
                </c:pt>
                <c:pt idx="104">
                  <c:v>18057992.787089534</c:v>
                </c:pt>
                <c:pt idx="105">
                  <c:v>18189405.963329419</c:v>
                </c:pt>
                <c:pt idx="106">
                  <c:v>18183870.168555878</c:v>
                </c:pt>
                <c:pt idx="107">
                  <c:v>18999421.136047058</c:v>
                </c:pt>
                <c:pt idx="108">
                  <c:v>19084383.092204247</c:v>
                </c:pt>
                <c:pt idx="109">
                  <c:v>18875092.340482209</c:v>
                </c:pt>
                <c:pt idx="110">
                  <c:v>18380455.472328272</c:v>
                </c:pt>
                <c:pt idx="111">
                  <c:v>18421541.64168667</c:v>
                </c:pt>
                <c:pt idx="112">
                  <c:v>20004158.928701766</c:v>
                </c:pt>
                <c:pt idx="113">
                  <c:v>18492921.595826745</c:v>
                </c:pt>
                <c:pt idx="114">
                  <c:v>18546277.934791349</c:v>
                </c:pt>
                <c:pt idx="115">
                  <c:v>20427839.233440485</c:v>
                </c:pt>
                <c:pt idx="116">
                  <c:v>20615851.2874454</c:v>
                </c:pt>
                <c:pt idx="117">
                  <c:v>18187356.79063458</c:v>
                </c:pt>
                <c:pt idx="118">
                  <c:v>16482683.014606759</c:v>
                </c:pt>
                <c:pt idx="119">
                  <c:v>17025693.812532153</c:v>
                </c:pt>
                <c:pt idx="120">
                  <c:v>15594144.770724611</c:v>
                </c:pt>
                <c:pt idx="121">
                  <c:v>16622016.316914067</c:v>
                </c:pt>
                <c:pt idx="122">
                  <c:v>16394298.103148352</c:v>
                </c:pt>
                <c:pt idx="123">
                  <c:v>16823123.092189312</c:v>
                </c:pt>
                <c:pt idx="124">
                  <c:v>17182500.962086089</c:v>
                </c:pt>
                <c:pt idx="125">
                  <c:v>17569529.257605977</c:v>
                </c:pt>
                <c:pt idx="126">
                  <c:v>17866916.455720175</c:v>
                </c:pt>
                <c:pt idx="127">
                  <c:v>17957061.062236689</c:v>
                </c:pt>
                <c:pt idx="128">
                  <c:v>17828043.756144695</c:v>
                </c:pt>
                <c:pt idx="129">
                  <c:v>17452326.515649728</c:v>
                </c:pt>
                <c:pt idx="130">
                  <c:v>16738177.243234295</c:v>
                </c:pt>
                <c:pt idx="131">
                  <c:v>15402182.683377912</c:v>
                </c:pt>
                <c:pt idx="132">
                  <c:v>14312333.17285906</c:v>
                </c:pt>
                <c:pt idx="133">
                  <c:v>13145898.757541345</c:v>
                </c:pt>
                <c:pt idx="134">
                  <c:v>14600240.552932743</c:v>
                </c:pt>
                <c:pt idx="135">
                  <c:v>14197412.290395243</c:v>
                </c:pt>
                <c:pt idx="136">
                  <c:v>13992136.383406211</c:v>
                </c:pt>
                <c:pt idx="137">
                  <c:v>14286127.61844223</c:v>
                </c:pt>
                <c:pt idx="138">
                  <c:v>15639327.517402925</c:v>
                </c:pt>
                <c:pt idx="139">
                  <c:v>16241871.334946657</c:v>
                </c:pt>
                <c:pt idx="140">
                  <c:v>15326732.045467475</c:v>
                </c:pt>
                <c:pt idx="141">
                  <c:v>13907289.327116543</c:v>
                </c:pt>
                <c:pt idx="142">
                  <c:v>14517502.346551515</c:v>
                </c:pt>
                <c:pt idx="143">
                  <c:v>14191197.674981017</c:v>
                </c:pt>
                <c:pt idx="144">
                  <c:v>14323174.579057081</c:v>
                </c:pt>
                <c:pt idx="145">
                  <c:v>14375230.440998038</c:v>
                </c:pt>
                <c:pt idx="146">
                  <c:v>14239439.272008773</c:v>
                </c:pt>
                <c:pt idx="147">
                  <c:v>14556158.797193136</c:v>
                </c:pt>
                <c:pt idx="148">
                  <c:v>15186132.097166993</c:v>
                </c:pt>
                <c:pt idx="149">
                  <c:v>16704816.586282257</c:v>
                </c:pt>
                <c:pt idx="150">
                  <c:v>16853837.350739431</c:v>
                </c:pt>
                <c:pt idx="151">
                  <c:v>17552029.612224095</c:v>
                </c:pt>
                <c:pt idx="152">
                  <c:v>18278284.915289413</c:v>
                </c:pt>
                <c:pt idx="153">
                  <c:v>19048567.847183205</c:v>
                </c:pt>
                <c:pt idx="154">
                  <c:v>18326378.601022698</c:v>
                </c:pt>
                <c:pt idx="155">
                  <c:v>18763110.178277679</c:v>
                </c:pt>
                <c:pt idx="156">
                  <c:v>18045931.538440626</c:v>
                </c:pt>
                <c:pt idx="157">
                  <c:v>18396417.544269264</c:v>
                </c:pt>
                <c:pt idx="158">
                  <c:v>19037749.709029291</c:v>
                </c:pt>
                <c:pt idx="159">
                  <c:v>20179899.601627834</c:v>
                </c:pt>
                <c:pt idx="160">
                  <c:v>21034254.544600576</c:v>
                </c:pt>
                <c:pt idx="161">
                  <c:v>19484620.099458508</c:v>
                </c:pt>
                <c:pt idx="162">
                  <c:v>20047148.668831017</c:v>
                </c:pt>
                <c:pt idx="163">
                  <c:v>20273726.715905506</c:v>
                </c:pt>
                <c:pt idx="164">
                  <c:v>19999832.978525322</c:v>
                </c:pt>
                <c:pt idx="165">
                  <c:v>20136523.722588327</c:v>
                </c:pt>
                <c:pt idx="166">
                  <c:v>20221510.657432083</c:v>
                </c:pt>
                <c:pt idx="167">
                  <c:v>20011487.750025727</c:v>
                </c:pt>
                <c:pt idx="168">
                  <c:v>20815499.844928589</c:v>
                </c:pt>
                <c:pt idx="169">
                  <c:v>21387714.282035023</c:v>
                </c:pt>
                <c:pt idx="170">
                  <c:v>22221055.3581292</c:v>
                </c:pt>
                <c:pt idx="171">
                  <c:v>23857702.092655346</c:v>
                </c:pt>
                <c:pt idx="172">
                  <c:v>23788023.608064998</c:v>
                </c:pt>
                <c:pt idx="173">
                  <c:v>22387899.67916356</c:v>
                </c:pt>
                <c:pt idx="174">
                  <c:v>23855330.990116522</c:v>
                </c:pt>
                <c:pt idx="175">
                  <c:v>23336777.203998275</c:v>
                </c:pt>
                <c:pt idx="176">
                  <c:v>23207834.77556349</c:v>
                </c:pt>
                <c:pt idx="177">
                  <c:v>24170284.854346842</c:v>
                </c:pt>
                <c:pt idx="178">
                  <c:v>23136973.039498467</c:v>
                </c:pt>
                <c:pt idx="179">
                  <c:v>23691935.486455504</c:v>
                </c:pt>
                <c:pt idx="180">
                  <c:v>21525490.971759308</c:v>
                </c:pt>
                <c:pt idx="181">
                  <c:v>20518993.246717051</c:v>
                </c:pt>
                <c:pt idx="182">
                  <c:v>22166126.500956833</c:v>
                </c:pt>
                <c:pt idx="183">
                  <c:v>22435916.018449094</c:v>
                </c:pt>
                <c:pt idx="184">
                  <c:v>21312804.067320406</c:v>
                </c:pt>
                <c:pt idx="185">
                  <c:v>20179451.783869408</c:v>
                </c:pt>
                <c:pt idx="186">
                  <c:v>18452049.91395171</c:v>
                </c:pt>
                <c:pt idx="187">
                  <c:v>19499828.755033143</c:v>
                </c:pt>
                <c:pt idx="188">
                  <c:v>18298590.484242544</c:v>
                </c:pt>
                <c:pt idx="189">
                  <c:v>19122686.872088507</c:v>
                </c:pt>
                <c:pt idx="190">
                  <c:v>17654683.636023682</c:v>
                </c:pt>
                <c:pt idx="191">
                  <c:v>17861593.597171172</c:v>
                </c:pt>
                <c:pt idx="192">
                  <c:v>17869178.265109271</c:v>
                </c:pt>
                <c:pt idx="193">
                  <c:v>17309895.550368041</c:v>
                </c:pt>
                <c:pt idx="194">
                  <c:v>17350268.742051799</c:v>
                </c:pt>
                <c:pt idx="195">
                  <c:v>19373549.34940508</c:v>
                </c:pt>
                <c:pt idx="196">
                  <c:v>19956630.576780248</c:v>
                </c:pt>
                <c:pt idx="197">
                  <c:v>19383384.004041933</c:v>
                </c:pt>
                <c:pt idx="198">
                  <c:v>19935280.547585502</c:v>
                </c:pt>
                <c:pt idx="199">
                  <c:v>19457693.383257534</c:v>
                </c:pt>
                <c:pt idx="200">
                  <c:v>19462632.117442302</c:v>
                </c:pt>
                <c:pt idx="201">
                  <c:v>19376319.214478616</c:v>
                </c:pt>
                <c:pt idx="202">
                  <c:v>19554490.450581633</c:v>
                </c:pt>
                <c:pt idx="203">
                  <c:v>19340278.517827027</c:v>
                </c:pt>
                <c:pt idx="204">
                  <c:v>19097491.843712669</c:v>
                </c:pt>
                <c:pt idx="205">
                  <c:v>19719191.716673389</c:v>
                </c:pt>
                <c:pt idx="206">
                  <c:v>20160069.083584066</c:v>
                </c:pt>
                <c:pt idx="207">
                  <c:v>20349307.616626095</c:v>
                </c:pt>
                <c:pt idx="208">
                  <c:v>20349374.272689663</c:v>
                </c:pt>
                <c:pt idx="209">
                  <c:v>20629713.704683047</c:v>
                </c:pt>
                <c:pt idx="210">
                  <c:v>19164345.913883779</c:v>
                </c:pt>
                <c:pt idx="211">
                  <c:v>18381452.411558624</c:v>
                </c:pt>
                <c:pt idx="212">
                  <c:v>18751934.902332343</c:v>
                </c:pt>
                <c:pt idx="213">
                  <c:v>18871225.337152522</c:v>
                </c:pt>
                <c:pt idx="214">
                  <c:v>19097134.964929007</c:v>
                </c:pt>
                <c:pt idx="215">
                  <c:v>19789870.395519089</c:v>
                </c:pt>
                <c:pt idx="216">
                  <c:v>20050411.249847963</c:v>
                </c:pt>
                <c:pt idx="217">
                  <c:v>20396946.799260158</c:v>
                </c:pt>
                <c:pt idx="218">
                  <c:v>18665895.946665335</c:v>
                </c:pt>
                <c:pt idx="219">
                  <c:v>18896833.475746684</c:v>
                </c:pt>
                <c:pt idx="220">
                  <c:v>16386186.247206941</c:v>
                </c:pt>
                <c:pt idx="221">
                  <c:v>17336311.952206645</c:v>
                </c:pt>
                <c:pt idx="222">
                  <c:v>18068810.829154566</c:v>
                </c:pt>
                <c:pt idx="223">
                  <c:v>18105490.374060627</c:v>
                </c:pt>
                <c:pt idx="224">
                  <c:v>18718281.459943321</c:v>
                </c:pt>
                <c:pt idx="225">
                  <c:v>16803912.702292006</c:v>
                </c:pt>
                <c:pt idx="226">
                  <c:v>17668891.124373559</c:v>
                </c:pt>
                <c:pt idx="227">
                  <c:v>17861420.617787302</c:v>
                </c:pt>
                <c:pt idx="228">
                  <c:v>16927763.750480354</c:v>
                </c:pt>
                <c:pt idx="229">
                  <c:v>17318962.771757476</c:v>
                </c:pt>
                <c:pt idx="230">
                  <c:v>17465297.635841198</c:v>
                </c:pt>
                <c:pt idx="231">
                  <c:v>18097572.729531381</c:v>
                </c:pt>
                <c:pt idx="232">
                  <c:v>18270248.797987558</c:v>
                </c:pt>
                <c:pt idx="233">
                  <c:v>17999186.256750695</c:v>
                </c:pt>
                <c:pt idx="234">
                  <c:v>16217641.028973909</c:v>
                </c:pt>
                <c:pt idx="235">
                  <c:v>13937617.680830711</c:v>
                </c:pt>
                <c:pt idx="236">
                  <c:v>15452428.553826103</c:v>
                </c:pt>
                <c:pt idx="237">
                  <c:v>16053957.151806651</c:v>
                </c:pt>
                <c:pt idx="238">
                  <c:v>16168114.860090671</c:v>
                </c:pt>
                <c:pt idx="239">
                  <c:v>16522442.288358653</c:v>
                </c:pt>
                <c:pt idx="240">
                  <c:v>17489437.20061494</c:v>
                </c:pt>
                <c:pt idx="241">
                  <c:v>16531952.553868134</c:v>
                </c:pt>
                <c:pt idx="242">
                  <c:v>15757651.16474043</c:v>
                </c:pt>
                <c:pt idx="243">
                  <c:v>17198463.241364162</c:v>
                </c:pt>
                <c:pt idx="244">
                  <c:v>17455617.841335412</c:v>
                </c:pt>
                <c:pt idx="245">
                  <c:v>17305628.9054152</c:v>
                </c:pt>
                <c:pt idx="246">
                  <c:v>17870257.651741333</c:v>
                </c:pt>
                <c:pt idx="247">
                  <c:v>19150913.79090891</c:v>
                </c:pt>
                <c:pt idx="248">
                  <c:v>19693166.219816491</c:v>
                </c:pt>
                <c:pt idx="249">
                  <c:v>19653572.543731768</c:v>
                </c:pt>
                <c:pt idx="250">
                  <c:v>20167908.242233094</c:v>
                </c:pt>
                <c:pt idx="251">
                  <c:v>20169917.003699094</c:v>
                </c:pt>
                <c:pt idx="252">
                  <c:v>20610076.32895023</c:v>
                </c:pt>
                <c:pt idx="253">
                  <c:v>19659414.490574684</c:v>
                </c:pt>
                <c:pt idx="254">
                  <c:v>21325351.389547519</c:v>
                </c:pt>
                <c:pt idx="255">
                  <c:v>20801238.231546115</c:v>
                </c:pt>
                <c:pt idx="256">
                  <c:v>21874377.267306648</c:v>
                </c:pt>
                <c:pt idx="257">
                  <c:v>20528252.554643549</c:v>
                </c:pt>
                <c:pt idx="258">
                  <c:v>19664093.751778979</c:v>
                </c:pt>
                <c:pt idx="259">
                  <c:v>21351505.853630502</c:v>
                </c:pt>
                <c:pt idx="260">
                  <c:v>20566065.525905684</c:v>
                </c:pt>
                <c:pt idx="261">
                  <c:v>20198915.042334158</c:v>
                </c:pt>
                <c:pt idx="262">
                  <c:v>19316488.529314093</c:v>
                </c:pt>
                <c:pt idx="263">
                  <c:v>20506227.824688185</c:v>
                </c:pt>
                <c:pt idx="264">
                  <c:v>20279479.661376696</c:v>
                </c:pt>
                <c:pt idx="265">
                  <c:v>18930060.885009319</c:v>
                </c:pt>
                <c:pt idx="266">
                  <c:v>20801510.662339188</c:v>
                </c:pt>
                <c:pt idx="267">
                  <c:v>20157100.010018148</c:v>
                </c:pt>
                <c:pt idx="268">
                  <c:v>17833482.646133211</c:v>
                </c:pt>
                <c:pt idx="269">
                  <c:v>18563329.910960156</c:v>
                </c:pt>
                <c:pt idx="270">
                  <c:v>18729227.515594199</c:v>
                </c:pt>
                <c:pt idx="271">
                  <c:v>18694496.483881868</c:v>
                </c:pt>
                <c:pt idx="272">
                  <c:v>19265722.549753699</c:v>
                </c:pt>
                <c:pt idx="273">
                  <c:v>19550589.6874144</c:v>
                </c:pt>
                <c:pt idx="274">
                  <c:v>21355014.930725455</c:v>
                </c:pt>
                <c:pt idx="275">
                  <c:v>21516178.210813809</c:v>
                </c:pt>
                <c:pt idx="276">
                  <c:v>21418649.242868192</c:v>
                </c:pt>
                <c:pt idx="277">
                  <c:v>20719958.845750835</c:v>
                </c:pt>
                <c:pt idx="278">
                  <c:v>20333327.725291725</c:v>
                </c:pt>
                <c:pt idx="279">
                  <c:v>21473530.798154172</c:v>
                </c:pt>
                <c:pt idx="280">
                  <c:v>21132127.675006989</c:v>
                </c:pt>
                <c:pt idx="281">
                  <c:v>22535868.294999678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4D-49A4-A579-E2ABFA901492}"/>
            </c:ext>
          </c:extLst>
        </c:ser>
        <c:ser>
          <c:idx val="0"/>
          <c:order val="1"/>
          <c:tx>
            <c:strRef>
              <c:f>'資産(円) (200008～)'!$G$1:$G$2</c:f>
              <c:strCache>
                <c:ptCount val="2"/>
                <c:pt idx="0">
                  <c:v>資産額（4.5％）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'資産(円) (200008～)'!$G$3:$G$284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57322313.610991202</c:v>
                </c:pt>
                <c:pt idx="2">
                  <c:v>57293977.664371409</c:v>
                </c:pt>
                <c:pt idx="3">
                  <c:v>53149070.030784525</c:v>
                </c:pt>
                <c:pt idx="4">
                  <c:v>55040197.038869604</c:v>
                </c:pt>
                <c:pt idx="5">
                  <c:v>57748205.557662323</c:v>
                </c:pt>
                <c:pt idx="6">
                  <c:v>52630668.435942724</c:v>
                </c:pt>
                <c:pt idx="7">
                  <c:v>52759234.552291662</c:v>
                </c:pt>
                <c:pt idx="8">
                  <c:v>55393846.675097518</c:v>
                </c:pt>
                <c:pt idx="9">
                  <c:v>53476876.337571755</c:v>
                </c:pt>
                <c:pt idx="10">
                  <c:v>54350194.346649103</c:v>
                </c:pt>
                <c:pt idx="11">
                  <c:v>53662163.801346213</c:v>
                </c:pt>
                <c:pt idx="12">
                  <c:v>47518211.012885839</c:v>
                </c:pt>
                <c:pt idx="13">
                  <c:v>43674226.436298266</c:v>
                </c:pt>
                <c:pt idx="14">
                  <c:v>45321924.261967085</c:v>
                </c:pt>
                <c:pt idx="15">
                  <c:v>48921824.166496731</c:v>
                </c:pt>
                <c:pt idx="16">
                  <c:v>52335681.522770286</c:v>
                </c:pt>
                <c:pt idx="17">
                  <c:v>52531702.57862854</c:v>
                </c:pt>
                <c:pt idx="18">
                  <c:v>50761938.499596573</c:v>
                </c:pt>
                <c:pt idx="19">
                  <c:v>52063311.243625149</c:v>
                </c:pt>
                <c:pt idx="20">
                  <c:v>47099165.195042819</c:v>
                </c:pt>
                <c:pt idx="21">
                  <c:v>44871733.373301893</c:v>
                </c:pt>
                <c:pt idx="22">
                  <c:v>39838407.878484368</c:v>
                </c:pt>
                <c:pt idx="23">
                  <c:v>36561074.113044523</c:v>
                </c:pt>
                <c:pt idx="24">
                  <c:v>36048982.525251664</c:v>
                </c:pt>
                <c:pt idx="25">
                  <c:v>32765232.748697054</c:v>
                </c:pt>
                <c:pt idx="26">
                  <c:v>35597828.897087201</c:v>
                </c:pt>
                <c:pt idx="27">
                  <c:v>37404384.003151774</c:v>
                </c:pt>
                <c:pt idx="28">
                  <c:v>33829962.332864746</c:v>
                </c:pt>
                <c:pt idx="29">
                  <c:v>32993414.949412897</c:v>
                </c:pt>
                <c:pt idx="30">
                  <c:v>31725845.096322522</c:v>
                </c:pt>
                <c:pt idx="31">
                  <c:v>31757870.781255521</c:v>
                </c:pt>
                <c:pt idx="32">
                  <c:v>34356724.853082471</c:v>
                </c:pt>
                <c:pt idx="33">
                  <c:v>35971511.817137308</c:v>
                </c:pt>
                <c:pt idx="34">
                  <c:v>36294142.63444519</c:v>
                </c:pt>
                <c:pt idx="35">
                  <c:v>36922980.631972641</c:v>
                </c:pt>
                <c:pt idx="36">
                  <c:v>36204392.632473789</c:v>
                </c:pt>
                <c:pt idx="37">
                  <c:v>33906068.258984402</c:v>
                </c:pt>
                <c:pt idx="38">
                  <c:v>35076181.252537943</c:v>
                </c:pt>
                <c:pt idx="39">
                  <c:v>34966377.106494866</c:v>
                </c:pt>
                <c:pt idx="40">
                  <c:v>35758905.104993582</c:v>
                </c:pt>
                <c:pt idx="41">
                  <c:v>35534964.679262266</c:v>
                </c:pt>
                <c:pt idx="42">
                  <c:v>36981060.188137032</c:v>
                </c:pt>
                <c:pt idx="43">
                  <c:v>34518230.858893134</c:v>
                </c:pt>
                <c:pt idx="44">
                  <c:v>35738371.113947213</c:v>
                </c:pt>
                <c:pt idx="45">
                  <c:v>35617822.291353159</c:v>
                </c:pt>
                <c:pt idx="46">
                  <c:v>35814969.443232164</c:v>
                </c:pt>
                <c:pt idx="47">
                  <c:v>35159622.437775962</c:v>
                </c:pt>
                <c:pt idx="48">
                  <c:v>34312332.445372798</c:v>
                </c:pt>
                <c:pt idx="49">
                  <c:v>34716526.725375473</c:v>
                </c:pt>
                <c:pt idx="50">
                  <c:v>33606131.428622782</c:v>
                </c:pt>
                <c:pt idx="51">
                  <c:v>33757656.924095213</c:v>
                </c:pt>
                <c:pt idx="52">
                  <c:v>34479479.108111039</c:v>
                </c:pt>
                <c:pt idx="53">
                  <c:v>33723271.082146429</c:v>
                </c:pt>
                <c:pt idx="54">
                  <c:v>34457472.507073961</c:v>
                </c:pt>
                <c:pt idx="55">
                  <c:v>34375303.090885825</c:v>
                </c:pt>
                <c:pt idx="56">
                  <c:v>32738499.000198819</c:v>
                </c:pt>
                <c:pt idx="57">
                  <c:v>34691439.102983572</c:v>
                </c:pt>
                <c:pt idx="58">
                  <c:v>35184124.618501067</c:v>
                </c:pt>
                <c:pt idx="59">
                  <c:v>36784182.673693158</c:v>
                </c:pt>
                <c:pt idx="60">
                  <c:v>35554432.63923607</c:v>
                </c:pt>
                <c:pt idx="61">
                  <c:v>36498967.02432362</c:v>
                </c:pt>
                <c:pt idx="62">
                  <c:v>36593356.743818216</c:v>
                </c:pt>
                <c:pt idx="63">
                  <c:v>38722270.991840594</c:v>
                </c:pt>
                <c:pt idx="64">
                  <c:v>37795184.138204753</c:v>
                </c:pt>
                <c:pt idx="65">
                  <c:v>38358242.347190686</c:v>
                </c:pt>
                <c:pt idx="66">
                  <c:v>37672605.03197401</c:v>
                </c:pt>
                <c:pt idx="67">
                  <c:v>38507313.608621091</c:v>
                </c:pt>
                <c:pt idx="68">
                  <c:v>37462253.649997421</c:v>
                </c:pt>
                <c:pt idx="69">
                  <c:v>35680301.713711858</c:v>
                </c:pt>
                <c:pt idx="70">
                  <c:v>36051213.013348408</c:v>
                </c:pt>
                <c:pt idx="71">
                  <c:v>36069726.753968023</c:v>
                </c:pt>
                <c:pt idx="72">
                  <c:v>37492676.933820441</c:v>
                </c:pt>
                <c:pt idx="73">
                  <c:v>38447311.472270399</c:v>
                </c:pt>
                <c:pt idx="74">
                  <c:v>39010773.72707548</c:v>
                </c:pt>
                <c:pt idx="75">
                  <c:v>39041421.302270442</c:v>
                </c:pt>
                <c:pt idx="76">
                  <c:v>40436060.21818018</c:v>
                </c:pt>
                <c:pt idx="77">
                  <c:v>41399530.678823873</c:v>
                </c:pt>
                <c:pt idx="78">
                  <c:v>39482659.050331876</c:v>
                </c:pt>
                <c:pt idx="79">
                  <c:v>39426231.037174322</c:v>
                </c:pt>
                <c:pt idx="80">
                  <c:v>41456087.410916097</c:v>
                </c:pt>
                <c:pt idx="81">
                  <c:v>43405011.692306273</c:v>
                </c:pt>
                <c:pt idx="82">
                  <c:v>42918134.774246573</c:v>
                </c:pt>
                <c:pt idx="83">
                  <c:v>39721588.00088986</c:v>
                </c:pt>
                <c:pt idx="84">
                  <c:v>39107227.242096305</c:v>
                </c:pt>
                <c:pt idx="85">
                  <c:v>39935638.010057628</c:v>
                </c:pt>
                <c:pt idx="86">
                  <c:v>40486183.795746274</c:v>
                </c:pt>
                <c:pt idx="87">
                  <c:v>37101776.593278155</c:v>
                </c:pt>
                <c:pt idx="88">
                  <c:v>36702183.207439467</c:v>
                </c:pt>
                <c:pt idx="89">
                  <c:v>32608866.970158666</c:v>
                </c:pt>
                <c:pt idx="90">
                  <c:v>30463313.300059527</c:v>
                </c:pt>
                <c:pt idx="91">
                  <c:v>28941489.480981369</c:v>
                </c:pt>
                <c:pt idx="92">
                  <c:v>31318616.893755563</c:v>
                </c:pt>
                <c:pt idx="93">
                  <c:v>31899939.130180825</c:v>
                </c:pt>
                <c:pt idx="94">
                  <c:v>29095822.11320281</c:v>
                </c:pt>
                <c:pt idx="95">
                  <c:v>29064647.905525837</c:v>
                </c:pt>
                <c:pt idx="96">
                  <c:v>29450370.63137649</c:v>
                </c:pt>
                <c:pt idx="97">
                  <c:v>25859902.194670457</c:v>
                </c:pt>
                <c:pt idx="98">
                  <c:v>19737654.557344511</c:v>
                </c:pt>
                <c:pt idx="99">
                  <c:v>17479158.634540658</c:v>
                </c:pt>
                <c:pt idx="100">
                  <c:v>16499934.103091206</c:v>
                </c:pt>
                <c:pt idx="101">
                  <c:v>14741792.601128815</c:v>
                </c:pt>
                <c:pt idx="102">
                  <c:v>14007755.862186909</c:v>
                </c:pt>
                <c:pt idx="103">
                  <c:v>15183215.283990057</c:v>
                </c:pt>
                <c:pt idx="104">
                  <c:v>16328868.403265839</c:v>
                </c:pt>
                <c:pt idx="105">
                  <c:v>16403547.45429517</c:v>
                </c:pt>
                <c:pt idx="106">
                  <c:v>16353918.921896968</c:v>
                </c:pt>
                <c:pt idx="107">
                  <c:v>17042268.941967189</c:v>
                </c:pt>
                <c:pt idx="108">
                  <c:v>17072876.639711514</c:v>
                </c:pt>
                <c:pt idx="109">
                  <c:v>16839565.139293913</c:v>
                </c:pt>
                <c:pt idx="110">
                  <c:v>16351702.492361344</c:v>
                </c:pt>
                <c:pt idx="111">
                  <c:v>16341178.641894555</c:v>
                </c:pt>
                <c:pt idx="112">
                  <c:v>17697483.187618557</c:v>
                </c:pt>
                <c:pt idx="113">
                  <c:v>16312444.380876308</c:v>
                </c:pt>
                <c:pt idx="114">
                  <c:v>16310927.791352414</c:v>
                </c:pt>
                <c:pt idx="115">
                  <c:v>17916602.180839922</c:v>
                </c:pt>
                <c:pt idx="116">
                  <c:v>18031915.100553744</c:v>
                </c:pt>
                <c:pt idx="117">
                  <c:v>15857734.200465707</c:v>
                </c:pt>
                <c:pt idx="118">
                  <c:v>14320794.424206018</c:v>
                </c:pt>
                <c:pt idx="119">
                  <c:v>14741351.029439848</c:v>
                </c:pt>
                <c:pt idx="120">
                  <c:v>13450039.316381078</c:v>
                </c:pt>
                <c:pt idx="121">
                  <c:v>14284085.568325449</c:v>
                </c:pt>
                <c:pt idx="122">
                  <c:v>14035265.994954696</c:v>
                </c:pt>
                <c:pt idx="123">
                  <c:v>14348607.187114026</c:v>
                </c:pt>
                <c:pt idx="124">
                  <c:v>14600706.075372169</c:v>
                </c:pt>
                <c:pt idx="125">
                  <c:v>14874529.129113004</c:v>
                </c:pt>
                <c:pt idx="126">
                  <c:v>15070621.82080221</c:v>
                </c:pt>
                <c:pt idx="127">
                  <c:v>15090356.811811581</c:v>
                </c:pt>
                <c:pt idx="128">
                  <c:v>14925007.67421178</c:v>
                </c:pt>
                <c:pt idx="129">
                  <c:v>14552903.41539624</c:v>
                </c:pt>
                <c:pt idx="130">
                  <c:v>13899171.767736055</c:v>
                </c:pt>
                <c:pt idx="131">
                  <c:v>12730856.179353228</c:v>
                </c:pt>
                <c:pt idx="132">
                  <c:v>11770340.546759857</c:v>
                </c:pt>
                <c:pt idx="133">
                  <c:v>10750553.138794152</c:v>
                </c:pt>
                <c:pt idx="134">
                  <c:v>11878453.36335131</c:v>
                </c:pt>
                <c:pt idx="135">
                  <c:v>11488436.489239786</c:v>
                </c:pt>
                <c:pt idx="136">
                  <c:v>11259167.26600904</c:v>
                </c:pt>
                <c:pt idx="137">
                  <c:v>11431671.249018312</c:v>
                </c:pt>
                <c:pt idx="138">
                  <c:v>12449532.232984742</c:v>
                </c:pt>
                <c:pt idx="139">
                  <c:v>12863389.313877469</c:v>
                </c:pt>
                <c:pt idx="140">
                  <c:v>12072006.604366204</c:v>
                </c:pt>
                <c:pt idx="141">
                  <c:v>10886520.017538182</c:v>
                </c:pt>
                <c:pt idx="142">
                  <c:v>11295748.589841686</c:v>
                </c:pt>
                <c:pt idx="143">
                  <c:v>10972473.708823893</c:v>
                </c:pt>
                <c:pt idx="144">
                  <c:v>11004154.500349563</c:v>
                </c:pt>
                <c:pt idx="145">
                  <c:v>10972803.026534019</c:v>
                </c:pt>
                <c:pt idx="146">
                  <c:v>10796814.47425561</c:v>
                </c:pt>
                <c:pt idx="147">
                  <c:v>10963608.332291003</c:v>
                </c:pt>
                <c:pt idx="148">
                  <c:v>11363739.063135125</c:v>
                </c:pt>
                <c:pt idx="149">
                  <c:v>12424825.733605156</c:v>
                </c:pt>
                <c:pt idx="150">
                  <c:v>12459422.847610652</c:v>
                </c:pt>
                <c:pt idx="151">
                  <c:v>12898423.392495353</c:v>
                </c:pt>
                <c:pt idx="152">
                  <c:v>13354098.695148669</c:v>
                </c:pt>
                <c:pt idx="153">
                  <c:v>13837986.541835502</c:v>
                </c:pt>
                <c:pt idx="154">
                  <c:v>13233637.930505183</c:v>
                </c:pt>
                <c:pt idx="155">
                  <c:v>13468427.359489352</c:v>
                </c:pt>
                <c:pt idx="156">
                  <c:v>12872189.175822498</c:v>
                </c:pt>
                <c:pt idx="157">
                  <c:v>13039851.643291965</c:v>
                </c:pt>
                <c:pt idx="158">
                  <c:v>13411209.417016121</c:v>
                </c:pt>
                <c:pt idx="159">
                  <c:v>14131691.606548622</c:v>
                </c:pt>
                <c:pt idx="160">
                  <c:v>14645041.112347405</c:v>
                </c:pt>
                <c:pt idx="161">
                  <c:v>13480361.890826361</c:v>
                </c:pt>
                <c:pt idx="162">
                  <c:v>13782914.443289069</c:v>
                </c:pt>
                <c:pt idx="163">
                  <c:v>13851197.484350882</c:v>
                </c:pt>
                <c:pt idx="164">
                  <c:v>13575712.599965679</c:v>
                </c:pt>
                <c:pt idx="165">
                  <c:v>13579255.347366411</c:v>
                </c:pt>
                <c:pt idx="166">
                  <c:v>13546438.984036803</c:v>
                </c:pt>
                <c:pt idx="167">
                  <c:v>13314724.61408082</c:v>
                </c:pt>
                <c:pt idx="168">
                  <c:v>13757748.137360381</c:v>
                </c:pt>
                <c:pt idx="169">
                  <c:v>14043133.754467348</c:v>
                </c:pt>
                <c:pt idx="170">
                  <c:v>14496623.599348286</c:v>
                </c:pt>
                <c:pt idx="171">
                  <c:v>15469819.453068499</c:v>
                </c:pt>
                <c:pt idx="172">
                  <c:v>15329322.575222004</c:v>
                </c:pt>
                <c:pt idx="173">
                  <c:v>14330946.56301157</c:v>
                </c:pt>
                <c:pt idx="174">
                  <c:v>15173303.008109415</c:v>
                </c:pt>
                <c:pt idx="175">
                  <c:v>14745685.273601552</c:v>
                </c:pt>
                <c:pt idx="176">
                  <c:v>14565584.043360882</c:v>
                </c:pt>
                <c:pt idx="177">
                  <c:v>15070155.090486681</c:v>
                </c:pt>
                <c:pt idx="178">
                  <c:v>14325585.777829556</c:v>
                </c:pt>
                <c:pt idx="179">
                  <c:v>14568031.509579329</c:v>
                </c:pt>
                <c:pt idx="180">
                  <c:v>13133876.366120871</c:v>
                </c:pt>
                <c:pt idx="181">
                  <c:v>12416788.105548341</c:v>
                </c:pt>
                <c:pt idx="182">
                  <c:v>13309555.52936076</c:v>
                </c:pt>
                <c:pt idx="183">
                  <c:v>13366638.628990501</c:v>
                </c:pt>
                <c:pt idx="184">
                  <c:v>12591676.512235686</c:v>
                </c:pt>
                <c:pt idx="185">
                  <c:v>11815248.835800003</c:v>
                </c:pt>
                <c:pt idx="186">
                  <c:v>10695941.430493306</c:v>
                </c:pt>
                <c:pt idx="187">
                  <c:v>11194230.683701141</c:v>
                </c:pt>
                <c:pt idx="188">
                  <c:v>10394451.678542593</c:v>
                </c:pt>
                <c:pt idx="189">
                  <c:v>10751186.125619354</c:v>
                </c:pt>
                <c:pt idx="190">
                  <c:v>9813287.4158298485</c:v>
                </c:pt>
                <c:pt idx="191">
                  <c:v>9814466.7393129766</c:v>
                </c:pt>
                <c:pt idx="192">
                  <c:v>9703528.9481515232</c:v>
                </c:pt>
                <c:pt idx="193">
                  <c:v>9283427.070978513</c:v>
                </c:pt>
                <c:pt idx="194">
                  <c:v>9187341.0201309714</c:v>
                </c:pt>
                <c:pt idx="195">
                  <c:v>10139615.990730818</c:v>
                </c:pt>
                <c:pt idx="196">
                  <c:v>10324460.505637851</c:v>
                </c:pt>
                <c:pt idx="197">
                  <c:v>9906363.3049718682</c:v>
                </c:pt>
                <c:pt idx="198">
                  <c:v>10065638.843574518</c:v>
                </c:pt>
                <c:pt idx="199">
                  <c:v>9700480.6884350497</c:v>
                </c:pt>
                <c:pt idx="200">
                  <c:v>9577651.2897552587</c:v>
                </c:pt>
                <c:pt idx="201">
                  <c:v>9408597.2360685822</c:v>
                </c:pt>
                <c:pt idx="202">
                  <c:v>9367226.5831790883</c:v>
                </c:pt>
                <c:pt idx="203">
                  <c:v>9135418.6126705389</c:v>
                </c:pt>
                <c:pt idx="204">
                  <c:v>8890208.2429636978</c:v>
                </c:pt>
                <c:pt idx="205">
                  <c:v>9047723.5514460858</c:v>
                </c:pt>
                <c:pt idx="206">
                  <c:v>9116776.2352223489</c:v>
                </c:pt>
                <c:pt idx="207">
                  <c:v>9067797.487587994</c:v>
                </c:pt>
                <c:pt idx="208">
                  <c:v>8931948.6250803135</c:v>
                </c:pt>
                <c:pt idx="209">
                  <c:v>8917783.9594582934</c:v>
                </c:pt>
                <c:pt idx="210">
                  <c:v>8145792.5300501715</c:v>
                </c:pt>
                <c:pt idx="211">
                  <c:v>7673034.0331835914</c:v>
                </c:pt>
                <c:pt idx="212">
                  <c:v>7686172.5365528651</c:v>
                </c:pt>
                <c:pt idx="213">
                  <c:v>7592045.5042802459</c:v>
                </c:pt>
                <c:pt idx="214">
                  <c:v>7538392.3679321874</c:v>
                </c:pt>
                <c:pt idx="215">
                  <c:v>7665790.2521646582</c:v>
                </c:pt>
                <c:pt idx="216">
                  <c:v>7619185.0329934014</c:v>
                </c:pt>
                <c:pt idx="217">
                  <c:v>7601869.3256590599</c:v>
                </c:pt>
                <c:pt idx="218">
                  <c:v>6806252.1334434627</c:v>
                </c:pt>
                <c:pt idx="219">
                  <c:v>6738387.3432973875</c:v>
                </c:pt>
                <c:pt idx="220">
                  <c:v>5689437.8673388418</c:v>
                </c:pt>
                <c:pt idx="221">
                  <c:v>5863772.3213421619</c:v>
                </c:pt>
                <c:pt idx="222">
                  <c:v>5954177.4155400591</c:v>
                </c:pt>
                <c:pt idx="223">
                  <c:v>5807169.9306161553</c:v>
                </c:pt>
                <c:pt idx="224">
                  <c:v>5842865.2145490944</c:v>
                </c:pt>
                <c:pt idx="225">
                  <c:v>5082729.2513237102</c:v>
                </c:pt>
                <c:pt idx="226">
                  <c:v>5179856.4293114981</c:v>
                </c:pt>
                <c:pt idx="227">
                  <c:v>5069931.3599249292</c:v>
                </c:pt>
                <c:pt idx="228">
                  <c:v>4636684.2087840168</c:v>
                </c:pt>
                <c:pt idx="229">
                  <c:v>4573619.5480651082</c:v>
                </c:pt>
                <c:pt idx="230">
                  <c:v>4440080.2160869176</c:v>
                </c:pt>
                <c:pt idx="231">
                  <c:v>4426663.6803304506</c:v>
                </c:pt>
                <c:pt idx="232">
                  <c:v>4292820.1929422952</c:v>
                </c:pt>
                <c:pt idx="233">
                  <c:v>4051123.1728110211</c:v>
                </c:pt>
                <c:pt idx="234">
                  <c:v>3470160.7181921504</c:v>
                </c:pt>
                <c:pt idx="235">
                  <c:v>2800088.8792759008</c:v>
                </c:pt>
                <c:pt idx="236">
                  <c:v>2919597.0273319185</c:v>
                </c:pt>
                <c:pt idx="237">
                  <c:v>2846038.6278437097</c:v>
                </c:pt>
                <c:pt idx="238">
                  <c:v>2676732.3714208538</c:v>
                </c:pt>
                <c:pt idx="239">
                  <c:v>2543504.7384810327</c:v>
                </c:pt>
                <c:pt idx="240">
                  <c:v>2498154.7585751256</c:v>
                </c:pt>
                <c:pt idx="241">
                  <c:v>2164957.2303692666</c:v>
                </c:pt>
                <c:pt idx="242">
                  <c:v>1864749.0575444407</c:v>
                </c:pt>
                <c:pt idx="243">
                  <c:v>1833921.5735814807</c:v>
                </c:pt>
                <c:pt idx="244">
                  <c:v>1657669.282698472</c:v>
                </c:pt>
                <c:pt idx="245">
                  <c:v>1437418.5734697108</c:v>
                </c:pt>
                <c:pt idx="246">
                  <c:v>1275929.2131456903</c:v>
                </c:pt>
                <c:pt idx="247">
                  <c:v>1156647.4663127526</c:v>
                </c:pt>
                <c:pt idx="248">
                  <c:v>976476.88806431345</c:v>
                </c:pt>
                <c:pt idx="249">
                  <c:v>759430.56429160351</c:v>
                </c:pt>
                <c:pt idx="250">
                  <c:v>562033.09616713866</c:v>
                </c:pt>
                <c:pt idx="251">
                  <c:v>342662.61452352791</c:v>
                </c:pt>
                <c:pt idx="252">
                  <c:v>128538.15100005094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4D-49A4-A579-E2ABFA901492}"/>
            </c:ext>
          </c:extLst>
        </c:ser>
        <c:ser>
          <c:idx val="2"/>
          <c:order val="2"/>
          <c:tx>
            <c:strRef>
              <c:f>'資産(円) (200008～)'!$H$1:$H$2</c:f>
              <c:strCache>
                <c:ptCount val="2"/>
                <c:pt idx="0">
                  <c:v>資産額（5％）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'資産(円) (200008～)'!$H$3:$H$284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57297313.610991202</c:v>
                </c:pt>
                <c:pt idx="2">
                  <c:v>57243891.893211365</c:v>
                </c:pt>
                <c:pt idx="3">
                  <c:v>53077411.000177465</c:v>
                </c:pt>
                <c:pt idx="4">
                  <c:v>54940684.908293851</c:v>
                </c:pt>
                <c:pt idx="5">
                  <c:v>57618390.576762542</c:v>
                </c:pt>
                <c:pt idx="6">
                  <c:v>52486851.625581302</c:v>
                </c:pt>
                <c:pt idx="7">
                  <c:v>52589451.598945238</c:v>
                </c:pt>
                <c:pt idx="8">
                  <c:v>55189861.287414141</c:v>
                </c:pt>
                <c:pt idx="9">
                  <c:v>53254121.555740207</c:v>
                </c:pt>
                <c:pt idx="10">
                  <c:v>54097864.585775226</c:v>
                </c:pt>
                <c:pt idx="11">
                  <c:v>53386983.736313872</c:v>
                </c:pt>
                <c:pt idx="12">
                  <c:v>47248383.391696081</c:v>
                </c:pt>
                <c:pt idx="13">
                  <c:v>43399948.873256914</c:v>
                </c:pt>
                <c:pt idx="14">
                  <c:v>45010886.009891286</c:v>
                </c:pt>
                <c:pt idx="15">
                  <c:v>48559536.142372571</c:v>
                </c:pt>
                <c:pt idx="16">
                  <c:v>51921446.129774772</c:v>
                </c:pt>
                <c:pt idx="17">
                  <c:v>52089134.816254079</c:v>
                </c:pt>
                <c:pt idx="18">
                  <c:v>50307385.026656777</c:v>
                </c:pt>
                <c:pt idx="19">
                  <c:v>51570089.694715314</c:v>
                </c:pt>
                <c:pt idx="20">
                  <c:v>46625839.925273851</c:v>
                </c:pt>
                <c:pt idx="21">
                  <c:v>44393531.636047661</c:v>
                </c:pt>
                <c:pt idx="22">
                  <c:v>39386448.859798111</c:v>
                </c:pt>
                <c:pt idx="23">
                  <c:v>36118743.229537241</c:v>
                </c:pt>
                <c:pt idx="24">
                  <c:v>35585124.993629046</c:v>
                </c:pt>
                <c:pt idx="25">
                  <c:v>32315733.446400605</c:v>
                </c:pt>
                <c:pt idx="26">
                  <c:v>35081383.079533346</c:v>
                </c:pt>
                <c:pt idx="27">
                  <c:v>36833464.811233133</c:v>
                </c:pt>
                <c:pt idx="28">
                  <c:v>33285166.803702693</c:v>
                </c:pt>
                <c:pt idx="29">
                  <c:v>32433467.739829127</c:v>
                </c:pt>
                <c:pt idx="30">
                  <c:v>31158591.844182357</c:v>
                </c:pt>
                <c:pt idx="31">
                  <c:v>31161021.949227124</c:v>
                </c:pt>
                <c:pt idx="32">
                  <c:v>33681805.271563418</c:v>
                </c:pt>
                <c:pt idx="33">
                  <c:v>35235450.59949974</c:v>
                </c:pt>
                <c:pt idx="34">
                  <c:v>35521875.610161163</c:v>
                </c:pt>
                <c:pt idx="35">
                  <c:v>36107545.636723921</c:v>
                </c:pt>
                <c:pt idx="36">
                  <c:v>35374858.407453723</c:v>
                </c:pt>
                <c:pt idx="37">
                  <c:v>33099039.140453402</c:v>
                </c:pt>
                <c:pt idx="38">
                  <c:v>34210945.782835856</c:v>
                </c:pt>
                <c:pt idx="39">
                  <c:v>34073300.063530043</c:v>
                </c:pt>
                <c:pt idx="40">
                  <c:v>34814839.355985075</c:v>
                </c:pt>
                <c:pt idx="41">
                  <c:v>34565870.956584744</c:v>
                </c:pt>
                <c:pt idx="42">
                  <c:v>35941393.093366355</c:v>
                </c:pt>
                <c:pt idx="43">
                  <c:v>33516476.982550792</c:v>
                </c:pt>
                <c:pt idx="44">
                  <c:v>34669677.809762329</c:v>
                </c:pt>
                <c:pt idx="45">
                  <c:v>34521005.557912022</c:v>
                </c:pt>
                <c:pt idx="46">
                  <c:v>34680153.092454292</c:v>
                </c:pt>
                <c:pt idx="47">
                  <c:v>34013441.860695288</c:v>
                </c:pt>
                <c:pt idx="48">
                  <c:v>33161438.112942975</c:v>
                </c:pt>
                <c:pt idx="49">
                  <c:v>33519528.140356436</c:v>
                </c:pt>
                <c:pt idx="50">
                  <c:v>32414660.578298494</c:v>
                </c:pt>
                <c:pt idx="51">
                  <c:v>32527836.749311719</c:v>
                </c:pt>
                <c:pt idx="52">
                  <c:v>33190165.395270284</c:v>
                </c:pt>
                <c:pt idx="53">
                  <c:v>32428821.178445589</c:v>
                </c:pt>
                <c:pt idx="54">
                  <c:v>33101204.1645834</c:v>
                </c:pt>
                <c:pt idx="55">
                  <c:v>32988412.844492599</c:v>
                </c:pt>
                <c:pt idx="56">
                  <c:v>31383568.755525868</c:v>
                </c:pt>
                <c:pt idx="57">
                  <c:v>33221371.649627615</c:v>
                </c:pt>
                <c:pt idx="58">
                  <c:v>33658644.874811023</c:v>
                </c:pt>
                <c:pt idx="59">
                  <c:v>35154573.802180789</c:v>
                </c:pt>
                <c:pt idx="60">
                  <c:v>33944336.094783634</c:v>
                </c:pt>
                <c:pt idx="61">
                  <c:v>34810907.652671695</c:v>
                </c:pt>
                <c:pt idx="62">
                  <c:v>34865525.753866985</c:v>
                </c:pt>
                <c:pt idx="63">
                  <c:v>36858295.074303351</c:v>
                </c:pt>
                <c:pt idx="64">
                  <c:v>35940004.611056715</c:v>
                </c:pt>
                <c:pt idx="65">
                  <c:v>36439380.922101215</c:v>
                </c:pt>
                <c:pt idx="66">
                  <c:v>35751786.872713193</c:v>
                </c:pt>
                <c:pt idx="67">
                  <c:v>36507463.946207769</c:v>
                </c:pt>
                <c:pt idx="68">
                  <c:v>35479993.212272182</c:v>
                </c:pt>
                <c:pt idx="69">
                  <c:v>33755425.113744296</c:v>
                </c:pt>
                <c:pt idx="70">
                  <c:v>34069188.262686089</c:v>
                </c:pt>
                <c:pt idx="71">
                  <c:v>34049314.0970276</c:v>
                </c:pt>
                <c:pt idx="72">
                  <c:v>35354955.859239601</c:v>
                </c:pt>
                <c:pt idx="73">
                  <c:v>36217331.140165769</c:v>
                </c:pt>
                <c:pt idx="74">
                  <c:v>36710061.840448752</c:v>
                </c:pt>
                <c:pt idx="75">
                  <c:v>36700632.262364127</c:v>
                </c:pt>
                <c:pt idx="76">
                  <c:v>37973163.212003522</c:v>
                </c:pt>
                <c:pt idx="77">
                  <c:v>38839245.800939262</c:v>
                </c:pt>
                <c:pt idx="78">
                  <c:v>37002005.149531402</c:v>
                </c:pt>
                <c:pt idx="79">
                  <c:v>36909985.935913078</c:v>
                </c:pt>
                <c:pt idx="80">
                  <c:v>38770933.77071473</c:v>
                </c:pt>
                <c:pt idx="81">
                  <c:v>40554050.728928529</c:v>
                </c:pt>
                <c:pt idx="82">
                  <c:v>40059374.60961277</c:v>
                </c:pt>
                <c:pt idx="83">
                  <c:v>37035761.404145308</c:v>
                </c:pt>
                <c:pt idx="84">
                  <c:v>36422727.777128883</c:v>
                </c:pt>
                <c:pt idx="85">
                  <c:v>37153827.597922392</c:v>
                </c:pt>
                <c:pt idx="86">
                  <c:v>37625350.925245084</c:v>
                </c:pt>
                <c:pt idx="87">
                  <c:v>34439193.6102378</c:v>
                </c:pt>
                <c:pt idx="88">
                  <c:v>34027129.796316423</c:v>
                </c:pt>
                <c:pt idx="89">
                  <c:v>30190757.346612357</c:v>
                </c:pt>
                <c:pt idx="90">
                  <c:v>28162622.280522179</c:v>
                </c:pt>
                <c:pt idx="91">
                  <c:v>26713738.921337117</c:v>
                </c:pt>
                <c:pt idx="92">
                  <c:v>28865569.428042162</c:v>
                </c:pt>
                <c:pt idx="93">
                  <c:v>29358736.042834409</c:v>
                </c:pt>
                <c:pt idx="94">
                  <c:v>26735075.848185293</c:v>
                </c:pt>
                <c:pt idx="95">
                  <c:v>26663175.206881173</c:v>
                </c:pt>
                <c:pt idx="96">
                  <c:v>26973436.837956499</c:v>
                </c:pt>
                <c:pt idx="97">
                  <c:v>23641022.309328765</c:v>
                </c:pt>
                <c:pt idx="98">
                  <c:v>17999781.38706449</c:v>
                </c:pt>
                <c:pt idx="99">
                  <c:v>15895331.966257485</c:v>
                </c:pt>
                <c:pt idx="100">
                  <c:v>14959449.450105177</c:v>
                </c:pt>
                <c:pt idx="101">
                  <c:v>13319446.759478193</c:v>
                </c:pt>
                <c:pt idx="102">
                  <c:v>12609523.877207013</c:v>
                </c:pt>
                <c:pt idx="103">
                  <c:v>13620191.659542946</c:v>
                </c:pt>
                <c:pt idx="104">
                  <c:v>14599744.019442078</c:v>
                </c:pt>
                <c:pt idx="105">
                  <c:v>14617688.945260849</c:v>
                </c:pt>
                <c:pt idx="106">
                  <c:v>14523967.675237989</c:v>
                </c:pt>
                <c:pt idx="107">
                  <c:v>15085116.747887244</c:v>
                </c:pt>
                <c:pt idx="108">
                  <c:v>15061370.187218707</c:v>
                </c:pt>
                <c:pt idx="109">
                  <c:v>14804037.93810554</c:v>
                </c:pt>
                <c:pt idx="110">
                  <c:v>14322949.512394344</c:v>
                </c:pt>
                <c:pt idx="111">
                  <c:v>14260815.642102364</c:v>
                </c:pt>
                <c:pt idx="112">
                  <c:v>15390807.446535263</c:v>
                </c:pt>
                <c:pt idx="113">
                  <c:v>14131967.165925793</c:v>
                </c:pt>
                <c:pt idx="114">
                  <c:v>14075577.647913396</c:v>
                </c:pt>
                <c:pt idx="115">
                  <c:v>15405365.128239268</c:v>
                </c:pt>
                <c:pt idx="116">
                  <c:v>15447978.91366199</c:v>
                </c:pt>
                <c:pt idx="117">
                  <c:v>13528111.610296747</c:v>
                </c:pt>
                <c:pt idx="118">
                  <c:v>12158905.833805198</c:v>
                </c:pt>
                <c:pt idx="119">
                  <c:v>12457008.246347459</c:v>
                </c:pt>
                <c:pt idx="120">
                  <c:v>11305933.862037467</c:v>
                </c:pt>
                <c:pt idx="121">
                  <c:v>11946154.819736747</c:v>
                </c:pt>
                <c:pt idx="122">
                  <c:v>11676233.886760954</c:v>
                </c:pt>
                <c:pt idx="123">
                  <c:v>11874091.282038651</c:v>
                </c:pt>
                <c:pt idx="124">
                  <c:v>12018911.188658157</c:v>
                </c:pt>
                <c:pt idx="125">
                  <c:v>12179529.000619935</c:v>
                </c:pt>
                <c:pt idx="126">
                  <c:v>12274327.185884144</c:v>
                </c:pt>
                <c:pt idx="127">
                  <c:v>12223652.561386369</c:v>
                </c:pt>
                <c:pt idx="128">
                  <c:v>12021971.592278758</c:v>
                </c:pt>
                <c:pt idx="129">
                  <c:v>11653480.315142645</c:v>
                </c:pt>
                <c:pt idx="130">
                  <c:v>11060166.29223771</c:v>
                </c:pt>
                <c:pt idx="131">
                  <c:v>10059529.675328448</c:v>
                </c:pt>
                <c:pt idx="132">
                  <c:v>9228347.9206605628</c:v>
                </c:pt>
                <c:pt idx="133">
                  <c:v>8355207.5200468712</c:v>
                </c:pt>
                <c:pt idx="134">
                  <c:v>9156666.1737697776</c:v>
                </c:pt>
                <c:pt idx="135">
                  <c:v>8779460.6880842317</c:v>
                </c:pt>
                <c:pt idx="136">
                  <c:v>8526198.1486117709</c:v>
                </c:pt>
                <c:pt idx="137">
                  <c:v>8577214.8795942925</c:v>
                </c:pt>
                <c:pt idx="138">
                  <c:v>9259736.9485664498</c:v>
                </c:pt>
                <c:pt idx="139">
                  <c:v>9484907.2928081658</c:v>
                </c:pt>
                <c:pt idx="140">
                  <c:v>8817281.1632648222</c:v>
                </c:pt>
                <c:pt idx="141">
                  <c:v>7865750.7079597181</c:v>
                </c:pt>
                <c:pt idx="142">
                  <c:v>8073994.8331317473</c:v>
                </c:pt>
                <c:pt idx="143">
                  <c:v>7753749.7426666608</c:v>
                </c:pt>
                <c:pt idx="144">
                  <c:v>7685134.4216419328</c:v>
                </c:pt>
                <c:pt idx="145">
                  <c:v>7570375.6120698862</c:v>
                </c:pt>
                <c:pt idx="146">
                  <c:v>7354189.676502334</c:v>
                </c:pt>
                <c:pt idx="147">
                  <c:v>7371057.8673887542</c:v>
                </c:pt>
                <c:pt idx="148">
                  <c:v>7541346.0291031348</c:v>
                </c:pt>
                <c:pt idx="149">
                  <c:v>8144834.8809279185</c:v>
                </c:pt>
                <c:pt idx="150">
                  <c:v>8065008.3444817355</c:v>
                </c:pt>
                <c:pt idx="151">
                  <c:v>8244817.1727664657</c:v>
                </c:pt>
                <c:pt idx="152">
                  <c:v>8429912.4750077706</c:v>
                </c:pt>
                <c:pt idx="153">
                  <c:v>8627405.2364876345</c:v>
                </c:pt>
                <c:pt idx="154">
                  <c:v>8140897.259987507</c:v>
                </c:pt>
                <c:pt idx="155">
                  <c:v>8173744.5407008566</c:v>
                </c:pt>
                <c:pt idx="156">
                  <c:v>7698446.8132042075</c:v>
                </c:pt>
                <c:pt idx="157">
                  <c:v>7683285.742314497</c:v>
                </c:pt>
                <c:pt idx="158">
                  <c:v>7784669.1250027744</c:v>
                </c:pt>
                <c:pt idx="159">
                  <c:v>8083483.6114692222</c:v>
                </c:pt>
                <c:pt idx="160">
                  <c:v>8255827.6800940353</c:v>
                </c:pt>
                <c:pt idx="161">
                  <c:v>7476103.6821940271</c:v>
                </c:pt>
                <c:pt idx="162">
                  <c:v>7518680.2177469265</c:v>
                </c:pt>
                <c:pt idx="163">
                  <c:v>7428668.2527960585</c:v>
                </c:pt>
                <c:pt idx="164">
                  <c:v>7151592.2214058368</c:v>
                </c:pt>
                <c:pt idx="165">
                  <c:v>7021986.9721442936</c:v>
                </c:pt>
                <c:pt idx="166">
                  <c:v>6871367.3106413176</c:v>
                </c:pt>
                <c:pt idx="167">
                  <c:v>6617961.4781357078</c:v>
                </c:pt>
                <c:pt idx="168">
                  <c:v>6699996.429791959</c:v>
                </c:pt>
                <c:pt idx="169">
                  <c:v>6698553.2268994497</c:v>
                </c:pt>
                <c:pt idx="170">
                  <c:v>6772191.8405671371</c:v>
                </c:pt>
                <c:pt idx="171">
                  <c:v>7081936.8134813942</c:v>
                </c:pt>
                <c:pt idx="172">
                  <c:v>6870621.5423787525</c:v>
                </c:pt>
                <c:pt idx="173">
                  <c:v>6273993.4468593374</c:v>
                </c:pt>
                <c:pt idx="174">
                  <c:v>6491275.0261020493</c:v>
                </c:pt>
                <c:pt idx="175">
                  <c:v>6154593.3432045728</c:v>
                </c:pt>
                <c:pt idx="176">
                  <c:v>5923333.3111580154</c:v>
                </c:pt>
                <c:pt idx="177">
                  <c:v>5970025.3266262487</c:v>
                </c:pt>
                <c:pt idx="178">
                  <c:v>5514198.516160381</c:v>
                </c:pt>
                <c:pt idx="179">
                  <c:v>5444127.5327028818</c:v>
                </c:pt>
                <c:pt idx="180">
                  <c:v>4742261.7604821865</c:v>
                </c:pt>
                <c:pt idx="181">
                  <c:v>4314582.9643793916</c:v>
                </c:pt>
                <c:pt idx="182">
                  <c:v>4452984.5577644249</c:v>
                </c:pt>
                <c:pt idx="183">
                  <c:v>4297361.23953164</c:v>
                </c:pt>
                <c:pt idx="184">
                  <c:v>3870548.9571507103</c:v>
                </c:pt>
                <c:pt idx="185">
                  <c:v>3451045.8877303526</c:v>
                </c:pt>
                <c:pt idx="186">
                  <c:v>2939832.9470346766</c:v>
                </c:pt>
                <c:pt idx="187">
                  <c:v>2888632.6123688975</c:v>
                </c:pt>
                <c:pt idx="188">
                  <c:v>2490312.8728424129</c:v>
                </c:pt>
                <c:pt idx="189">
                  <c:v>2379685.3791499548</c:v>
                </c:pt>
                <c:pt idx="190">
                  <c:v>1971891.1956357872</c:v>
                </c:pt>
                <c:pt idx="191">
                  <c:v>1767339.8814545469</c:v>
                </c:pt>
                <c:pt idx="192">
                  <c:v>1537879.6311935401</c:v>
                </c:pt>
                <c:pt idx="193">
                  <c:v>1256958.5915887523</c:v>
                </c:pt>
                <c:pt idx="194">
                  <c:v>1024413.2982099073</c:v>
                </c:pt>
                <c:pt idx="195">
                  <c:v>905682.63205629238</c:v>
                </c:pt>
                <c:pt idx="196">
                  <c:v>692290.4344951777</c:v>
                </c:pt>
                <c:pt idx="197">
                  <c:v>429342.60590153281</c:v>
                </c:pt>
                <c:pt idx="198">
                  <c:v>195997.13956325228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4D-49A4-A579-E2ABFA901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47631</xdr:colOff>
      <xdr:row>2</xdr:row>
      <xdr:rowOff>38104</xdr:rowOff>
    </xdr:from>
    <xdr:to>
      <xdr:col>21</xdr:col>
      <xdr:colOff>269031</xdr:colOff>
      <xdr:row>28</xdr:row>
      <xdr:rowOff>158329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3DA147E-ECB8-9F44-8D59-DB03A81BF1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47631</xdr:colOff>
      <xdr:row>2</xdr:row>
      <xdr:rowOff>38104</xdr:rowOff>
    </xdr:from>
    <xdr:to>
      <xdr:col>25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0C4DA8-746E-46BC-BCB6-543A3CE3B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47631</xdr:colOff>
      <xdr:row>2</xdr:row>
      <xdr:rowOff>38104</xdr:rowOff>
    </xdr:from>
    <xdr:to>
      <xdr:col>25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8EA223-CC90-4B09-8AF9-1B5084B76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47631</xdr:colOff>
      <xdr:row>2</xdr:row>
      <xdr:rowOff>38104</xdr:rowOff>
    </xdr:from>
    <xdr:to>
      <xdr:col>21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5AE78F-DD47-4AA6-99F5-01B4F2ECA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47631</xdr:colOff>
      <xdr:row>2</xdr:row>
      <xdr:rowOff>38104</xdr:rowOff>
    </xdr:from>
    <xdr:to>
      <xdr:col>21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4780593-F18A-4776-881B-CEB55989E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47630</xdr:colOff>
      <xdr:row>2</xdr:row>
      <xdr:rowOff>38104</xdr:rowOff>
    </xdr:from>
    <xdr:to>
      <xdr:col>25</xdr:col>
      <xdr:colOff>269030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40A386-0B14-45DF-93EF-C3A08045C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47630</xdr:colOff>
      <xdr:row>2</xdr:row>
      <xdr:rowOff>38104</xdr:rowOff>
    </xdr:from>
    <xdr:to>
      <xdr:col>25</xdr:col>
      <xdr:colOff>269030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EF01DC2-F5C8-4C61-8BC7-7578EDCEA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47631</xdr:colOff>
      <xdr:row>2</xdr:row>
      <xdr:rowOff>38104</xdr:rowOff>
    </xdr:from>
    <xdr:to>
      <xdr:col>25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DBA4C2-4C73-483D-828F-D3B001530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47631</xdr:colOff>
      <xdr:row>2</xdr:row>
      <xdr:rowOff>38104</xdr:rowOff>
    </xdr:from>
    <xdr:to>
      <xdr:col>25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C76972-51F5-4E34-8D1B-8582E3453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47631</xdr:colOff>
      <xdr:row>2</xdr:row>
      <xdr:rowOff>38104</xdr:rowOff>
    </xdr:from>
    <xdr:to>
      <xdr:col>25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1F1587E-C99A-4368-BB4B-EB51A9E8D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47631</xdr:colOff>
      <xdr:row>2</xdr:row>
      <xdr:rowOff>38104</xdr:rowOff>
    </xdr:from>
    <xdr:to>
      <xdr:col>25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D1DEAB-BFD9-402A-BF32-2B72A271B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39"/>
  <sheetViews>
    <sheetView tabSelected="1"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4" width="8.375" style="1" bestFit="1" customWidth="1"/>
  </cols>
  <sheetData>
    <row r="1" spans="1:4" ht="18" customHeight="1" x14ac:dyDescent="0.7">
      <c r="A1" s="8" t="s">
        <v>0</v>
      </c>
      <c r="B1" s="10" t="s">
        <v>4</v>
      </c>
      <c r="C1" s="10" t="s">
        <v>2</v>
      </c>
      <c r="D1" s="10" t="s">
        <v>3</v>
      </c>
    </row>
    <row r="2" spans="1:4" x14ac:dyDescent="0.7">
      <c r="A2" s="9"/>
      <c r="B2" s="11"/>
      <c r="C2" s="11"/>
      <c r="D2" s="11"/>
    </row>
    <row r="3" spans="1:4" x14ac:dyDescent="0.7">
      <c r="A3" s="2">
        <v>25964</v>
      </c>
      <c r="B3" s="5">
        <v>357.71</v>
      </c>
      <c r="C3" s="5">
        <v>95.88</v>
      </c>
      <c r="D3" s="5">
        <f>C3*B3/B$3</f>
        <v>95.88</v>
      </c>
    </row>
    <row r="4" spans="1:4" x14ac:dyDescent="0.7">
      <c r="A4" s="2">
        <v>25992</v>
      </c>
      <c r="B4" s="5">
        <v>357.57</v>
      </c>
      <c r="C4" s="5">
        <v>96.75</v>
      </c>
      <c r="D4" s="5">
        <f t="shared" ref="D4:D67" si="0">C4*B4/B$3</f>
        <v>96.712134130999971</v>
      </c>
    </row>
    <row r="5" spans="1:4" x14ac:dyDescent="0.7">
      <c r="A5" s="2">
        <v>26023</v>
      </c>
      <c r="B5" s="5">
        <v>357.41</v>
      </c>
      <c r="C5" s="5">
        <v>100.31</v>
      </c>
      <c r="D5" s="5">
        <f t="shared" si="0"/>
        <v>100.22587319336894</v>
      </c>
    </row>
    <row r="6" spans="1:4" x14ac:dyDescent="0.7">
      <c r="A6" s="2">
        <v>26053</v>
      </c>
      <c r="B6" s="5">
        <v>357.4</v>
      </c>
      <c r="C6" s="5">
        <v>103.95</v>
      </c>
      <c r="D6" s="5">
        <f t="shared" si="0"/>
        <v>103.85991445584412</v>
      </c>
    </row>
    <row r="7" spans="1:4" x14ac:dyDescent="0.7">
      <c r="A7" s="2">
        <v>26084</v>
      </c>
      <c r="B7" s="5">
        <v>357.4</v>
      </c>
      <c r="C7" s="5">
        <v>99.63</v>
      </c>
      <c r="D7" s="5">
        <f t="shared" si="0"/>
        <v>99.543658270666171</v>
      </c>
    </row>
    <row r="8" spans="1:4" x14ac:dyDescent="0.7">
      <c r="A8" s="2">
        <v>26114</v>
      </c>
      <c r="B8" s="5">
        <v>357.41</v>
      </c>
      <c r="C8" s="5">
        <v>98.7</v>
      </c>
      <c r="D8" s="5">
        <f t="shared" si="0"/>
        <v>98.617223449162751</v>
      </c>
    </row>
    <row r="9" spans="1:4" x14ac:dyDescent="0.7">
      <c r="A9" s="2">
        <v>26145</v>
      </c>
      <c r="B9" s="5">
        <v>357.41</v>
      </c>
      <c r="C9" s="5">
        <v>95.58</v>
      </c>
      <c r="D9" s="5">
        <f t="shared" si="0"/>
        <v>95.499840093930857</v>
      </c>
    </row>
    <row r="10" spans="1:4" x14ac:dyDescent="0.7">
      <c r="A10" s="2">
        <v>26176</v>
      </c>
      <c r="B10" s="5">
        <v>339.85</v>
      </c>
      <c r="C10" s="5">
        <v>99.03</v>
      </c>
      <c r="D10" s="5">
        <f t="shared" si="0"/>
        <v>94.085559531464042</v>
      </c>
    </row>
    <row r="11" spans="1:4" x14ac:dyDescent="0.7">
      <c r="A11" s="2">
        <v>26206</v>
      </c>
      <c r="B11" s="5">
        <v>335.35</v>
      </c>
      <c r="C11" s="5">
        <v>98.34</v>
      </c>
      <c r="D11" s="5">
        <f t="shared" si="0"/>
        <v>92.192890889267858</v>
      </c>
    </row>
    <row r="12" spans="1:4" x14ac:dyDescent="0.7">
      <c r="A12" s="2">
        <v>26237</v>
      </c>
      <c r="B12" s="5">
        <v>329.51</v>
      </c>
      <c r="C12" s="5">
        <v>94.23</v>
      </c>
      <c r="D12" s="5">
        <f t="shared" si="0"/>
        <v>86.801395823432387</v>
      </c>
    </row>
    <row r="13" spans="1:4" x14ac:dyDescent="0.7">
      <c r="A13" s="2">
        <v>26267</v>
      </c>
      <c r="B13" s="5">
        <v>327.45</v>
      </c>
      <c r="C13" s="5">
        <v>93.99</v>
      </c>
      <c r="D13" s="5">
        <f t="shared" si="0"/>
        <v>86.039041402253218</v>
      </c>
    </row>
    <row r="14" spans="1:4" x14ac:dyDescent="0.7">
      <c r="A14" s="2">
        <v>26298</v>
      </c>
      <c r="B14" s="5">
        <v>315.02</v>
      </c>
      <c r="C14" s="5">
        <v>102.09</v>
      </c>
      <c r="D14" s="5">
        <f t="shared" si="0"/>
        <v>89.906325794638107</v>
      </c>
    </row>
    <row r="15" spans="1:4" x14ac:dyDescent="0.7">
      <c r="A15" s="2">
        <v>26329</v>
      </c>
      <c r="B15" s="5">
        <v>310.57</v>
      </c>
      <c r="C15" s="5">
        <v>103.94</v>
      </c>
      <c r="D15" s="5">
        <f t="shared" si="0"/>
        <v>90.242503145005728</v>
      </c>
    </row>
    <row r="16" spans="1:4" x14ac:dyDescent="0.7">
      <c r="A16" s="2">
        <v>26358</v>
      </c>
      <c r="B16" s="5">
        <v>303.39999999999998</v>
      </c>
      <c r="C16" s="5">
        <v>106.57</v>
      </c>
      <c r="D16" s="5">
        <f t="shared" si="0"/>
        <v>90.389807385871237</v>
      </c>
    </row>
    <row r="17" spans="1:4" x14ac:dyDescent="0.7">
      <c r="A17" s="2">
        <v>26389</v>
      </c>
      <c r="B17" s="5">
        <v>304.32</v>
      </c>
      <c r="C17" s="5">
        <v>107.2</v>
      </c>
      <c r="D17" s="5">
        <f t="shared" si="0"/>
        <v>91.19986581308882</v>
      </c>
    </row>
    <row r="18" spans="1:4" x14ac:dyDescent="0.7">
      <c r="A18" s="2">
        <v>26419</v>
      </c>
      <c r="B18" s="5">
        <v>304.86</v>
      </c>
      <c r="C18" s="5">
        <v>107.67</v>
      </c>
      <c r="D18" s="5">
        <f t="shared" si="0"/>
        <v>91.762254899220039</v>
      </c>
    </row>
    <row r="19" spans="1:4" x14ac:dyDescent="0.7">
      <c r="A19" s="2">
        <v>26450</v>
      </c>
      <c r="B19" s="5">
        <v>304.68</v>
      </c>
      <c r="C19" s="5">
        <v>109.53</v>
      </c>
      <c r="D19" s="5">
        <f t="shared" si="0"/>
        <v>93.292332895362179</v>
      </c>
    </row>
    <row r="20" spans="1:4" x14ac:dyDescent="0.7">
      <c r="A20" s="2">
        <v>26480</v>
      </c>
      <c r="B20" s="5">
        <v>300.94</v>
      </c>
      <c r="C20" s="5">
        <v>107.14</v>
      </c>
      <c r="D20" s="5">
        <f t="shared" si="0"/>
        <v>90.136455788208323</v>
      </c>
    </row>
    <row r="21" spans="1:4" x14ac:dyDescent="0.7">
      <c r="A21" s="2">
        <v>26511</v>
      </c>
      <c r="B21" s="5">
        <v>301.39</v>
      </c>
      <c r="C21" s="5">
        <v>107.39</v>
      </c>
      <c r="D21" s="5">
        <f t="shared" si="0"/>
        <v>90.481876659864142</v>
      </c>
    </row>
    <row r="22" spans="1:4" x14ac:dyDescent="0.7">
      <c r="A22" s="2">
        <v>26542</v>
      </c>
      <c r="B22" s="5">
        <v>301.11</v>
      </c>
      <c r="C22" s="5">
        <v>111.09</v>
      </c>
      <c r="D22" s="5">
        <f t="shared" si="0"/>
        <v>93.512370076318817</v>
      </c>
    </row>
    <row r="23" spans="1:4" x14ac:dyDescent="0.7">
      <c r="A23" s="2">
        <v>26572</v>
      </c>
      <c r="B23" s="5">
        <v>301.10000000000002</v>
      </c>
      <c r="C23" s="5">
        <v>110.55</v>
      </c>
      <c r="D23" s="5">
        <f t="shared" si="0"/>
        <v>93.054723099717663</v>
      </c>
    </row>
    <row r="24" spans="1:4" x14ac:dyDescent="0.7">
      <c r="A24" s="2">
        <v>26603</v>
      </c>
      <c r="B24" s="5">
        <v>301.11</v>
      </c>
      <c r="C24" s="5">
        <v>111.58</v>
      </c>
      <c r="D24" s="5">
        <f t="shared" si="0"/>
        <v>93.924837997260369</v>
      </c>
    </row>
    <row r="25" spans="1:4" x14ac:dyDescent="0.7">
      <c r="A25" s="2">
        <v>26633</v>
      </c>
      <c r="B25" s="5">
        <v>301.12</v>
      </c>
      <c r="C25" s="5">
        <v>116.67</v>
      </c>
      <c r="D25" s="5">
        <f t="shared" si="0"/>
        <v>98.212715328059062</v>
      </c>
    </row>
    <row r="26" spans="1:4" x14ac:dyDescent="0.7">
      <c r="A26" s="2">
        <v>26664</v>
      </c>
      <c r="B26" s="5">
        <v>301.66000000000003</v>
      </c>
      <c r="C26" s="5">
        <v>118.05</v>
      </c>
      <c r="D26" s="5">
        <f t="shared" si="0"/>
        <v>99.552606860305843</v>
      </c>
    </row>
    <row r="27" spans="1:4" x14ac:dyDescent="0.7">
      <c r="A27" s="2">
        <v>26695</v>
      </c>
      <c r="B27" s="5">
        <v>301.39</v>
      </c>
      <c r="C27" s="5">
        <v>116.03</v>
      </c>
      <c r="D27" s="5">
        <f t="shared" si="0"/>
        <v>97.761543429034703</v>
      </c>
    </row>
    <row r="28" spans="1:4" x14ac:dyDescent="0.7">
      <c r="A28" s="2">
        <v>26723</v>
      </c>
      <c r="B28" s="5">
        <v>265.68</v>
      </c>
      <c r="C28" s="5">
        <v>111.68</v>
      </c>
      <c r="D28" s="5">
        <f t="shared" si="0"/>
        <v>82.947478124737927</v>
      </c>
    </row>
    <row r="29" spans="1:4" x14ac:dyDescent="0.7">
      <c r="A29" s="2">
        <v>26754</v>
      </c>
      <c r="B29" s="5">
        <v>265.95999999999998</v>
      </c>
      <c r="C29" s="5">
        <v>111.52</v>
      </c>
      <c r="D29" s="5">
        <f t="shared" si="0"/>
        <v>82.915935254815338</v>
      </c>
    </row>
    <row r="30" spans="1:4" x14ac:dyDescent="0.7">
      <c r="A30" s="2">
        <v>26784</v>
      </c>
      <c r="B30" s="5">
        <v>265.52999999999997</v>
      </c>
      <c r="C30" s="5">
        <v>106.97</v>
      </c>
      <c r="D30" s="5">
        <f t="shared" si="0"/>
        <v>79.404389309776064</v>
      </c>
    </row>
    <row r="31" spans="1:4" x14ac:dyDescent="0.7">
      <c r="A31" s="2">
        <v>26815</v>
      </c>
      <c r="B31" s="5">
        <v>264.69</v>
      </c>
      <c r="C31" s="5">
        <v>104.95</v>
      </c>
      <c r="D31" s="5">
        <f t="shared" si="0"/>
        <v>77.658481731011165</v>
      </c>
    </row>
    <row r="32" spans="1:4" x14ac:dyDescent="0.7">
      <c r="A32" s="2">
        <v>26845</v>
      </c>
      <c r="B32" s="5">
        <v>263.17</v>
      </c>
      <c r="C32" s="5">
        <v>104.26</v>
      </c>
      <c r="D32" s="5">
        <f t="shared" si="0"/>
        <v>76.704884403567149</v>
      </c>
    </row>
    <row r="33" spans="1:4" x14ac:dyDescent="0.7">
      <c r="A33" s="2">
        <v>26876</v>
      </c>
      <c r="B33" s="5">
        <v>263.45</v>
      </c>
      <c r="C33" s="5">
        <v>108.22</v>
      </c>
      <c r="D33" s="5">
        <f t="shared" si="0"/>
        <v>79.702996841016457</v>
      </c>
    </row>
    <row r="34" spans="1:4" x14ac:dyDescent="0.7">
      <c r="A34" s="2">
        <v>26907</v>
      </c>
      <c r="B34" s="5">
        <v>265.39999999999998</v>
      </c>
      <c r="C34" s="5">
        <v>104.25</v>
      </c>
      <c r="D34" s="5">
        <f t="shared" si="0"/>
        <v>77.347432277543263</v>
      </c>
    </row>
    <row r="35" spans="1:4" x14ac:dyDescent="0.7">
      <c r="A35" s="2">
        <v>26937</v>
      </c>
      <c r="B35" s="5">
        <v>265.61</v>
      </c>
      <c r="C35" s="5">
        <v>108.43</v>
      </c>
      <c r="D35" s="5">
        <f t="shared" si="0"/>
        <v>80.512404741270871</v>
      </c>
    </row>
    <row r="36" spans="1:4" x14ac:dyDescent="0.7">
      <c r="A36" s="2">
        <v>26968</v>
      </c>
      <c r="B36" s="5">
        <v>266.95</v>
      </c>
      <c r="C36" s="5">
        <v>108.29</v>
      </c>
      <c r="D36" s="5">
        <f t="shared" si="0"/>
        <v>80.814110592379308</v>
      </c>
    </row>
    <row r="37" spans="1:4" x14ac:dyDescent="0.7">
      <c r="A37" s="2">
        <v>26998</v>
      </c>
      <c r="B37" s="5">
        <v>280.11</v>
      </c>
      <c r="C37" s="5">
        <v>95.96</v>
      </c>
      <c r="D37" s="5">
        <f t="shared" si="0"/>
        <v>75.142868804338718</v>
      </c>
    </row>
    <row r="38" spans="1:4" x14ac:dyDescent="0.7">
      <c r="A38" s="2">
        <v>27029</v>
      </c>
      <c r="B38" s="5">
        <v>280.27999999999997</v>
      </c>
      <c r="C38" s="5">
        <v>97.55</v>
      </c>
      <c r="D38" s="5">
        <f t="shared" si="0"/>
        <v>76.434301529171663</v>
      </c>
    </row>
    <row r="39" spans="1:4" x14ac:dyDescent="0.7">
      <c r="A39" s="2">
        <v>27060</v>
      </c>
      <c r="B39" s="5">
        <v>298.77999999999997</v>
      </c>
      <c r="C39" s="5">
        <v>96.57</v>
      </c>
      <c r="D39" s="5">
        <f t="shared" si="0"/>
        <v>80.660827485952311</v>
      </c>
    </row>
    <row r="40" spans="1:4" x14ac:dyDescent="0.7">
      <c r="A40" s="2">
        <v>27088</v>
      </c>
      <c r="B40" s="5">
        <v>288.44</v>
      </c>
      <c r="C40" s="5">
        <v>96.22</v>
      </c>
      <c r="D40" s="5">
        <f t="shared" si="0"/>
        <v>77.58714265745995</v>
      </c>
    </row>
    <row r="41" spans="1:4" x14ac:dyDescent="0.7">
      <c r="A41" s="2">
        <v>27119</v>
      </c>
      <c r="B41" s="5">
        <v>276.08</v>
      </c>
      <c r="C41" s="5">
        <v>93.98</v>
      </c>
      <c r="D41" s="5">
        <f t="shared" si="0"/>
        <v>72.533612143915462</v>
      </c>
    </row>
    <row r="42" spans="1:4" x14ac:dyDescent="0.7">
      <c r="A42" s="2">
        <v>27149</v>
      </c>
      <c r="B42" s="5">
        <v>279.64</v>
      </c>
      <c r="C42" s="5">
        <v>90.31</v>
      </c>
      <c r="D42" s="5">
        <f t="shared" si="0"/>
        <v>70.599894886919571</v>
      </c>
    </row>
    <row r="43" spans="1:4" x14ac:dyDescent="0.7">
      <c r="A43" s="2">
        <v>27180</v>
      </c>
      <c r="B43" s="5">
        <v>281.93</v>
      </c>
      <c r="C43" s="5">
        <v>87.28</v>
      </c>
      <c r="D43" s="5">
        <f t="shared" si="0"/>
        <v>68.789942691006686</v>
      </c>
    </row>
    <row r="44" spans="1:4" x14ac:dyDescent="0.7">
      <c r="A44" s="2">
        <v>27210</v>
      </c>
      <c r="B44" s="5">
        <v>284.25</v>
      </c>
      <c r="C44" s="5">
        <v>86</v>
      </c>
      <c r="D44" s="5">
        <f t="shared" si="0"/>
        <v>68.338877861955226</v>
      </c>
    </row>
    <row r="45" spans="1:4" x14ac:dyDescent="0.7">
      <c r="A45" s="2">
        <v>27241</v>
      </c>
      <c r="B45" s="5">
        <v>298.26</v>
      </c>
      <c r="C45" s="5">
        <v>79.31</v>
      </c>
      <c r="D45" s="5">
        <f t="shared" si="0"/>
        <v>66.12898884571301</v>
      </c>
    </row>
    <row r="46" spans="1:4" x14ac:dyDescent="0.7">
      <c r="A46" s="2">
        <v>27272</v>
      </c>
      <c r="B46" s="5">
        <v>302.92</v>
      </c>
      <c r="C46" s="5">
        <v>72.150000000000006</v>
      </c>
      <c r="D46" s="5">
        <f t="shared" si="0"/>
        <v>61.098873389058191</v>
      </c>
    </row>
    <row r="47" spans="1:4" x14ac:dyDescent="0.7">
      <c r="A47" s="2">
        <v>27302</v>
      </c>
      <c r="B47" s="5">
        <v>298.33</v>
      </c>
      <c r="C47" s="5">
        <v>63.54</v>
      </c>
      <c r="D47" s="5">
        <f t="shared" si="0"/>
        <v>52.992335131810684</v>
      </c>
    </row>
    <row r="48" spans="1:4" x14ac:dyDescent="0.7">
      <c r="A48" s="2">
        <v>27333</v>
      </c>
      <c r="B48" s="5">
        <v>299.95</v>
      </c>
      <c r="C48" s="5">
        <v>73.900000000000006</v>
      </c>
      <c r="D48" s="5">
        <f t="shared" si="0"/>
        <v>61.967250006988905</v>
      </c>
    </row>
    <row r="49" spans="1:4" x14ac:dyDescent="0.7">
      <c r="A49" s="2">
        <v>27363</v>
      </c>
      <c r="B49" s="5">
        <v>300.29000000000002</v>
      </c>
      <c r="C49" s="5">
        <v>69.97</v>
      </c>
      <c r="D49" s="5">
        <f t="shared" si="0"/>
        <v>58.738339157418025</v>
      </c>
    </row>
    <row r="50" spans="1:4" x14ac:dyDescent="0.7">
      <c r="A50" s="2">
        <v>27394</v>
      </c>
      <c r="B50" s="5">
        <v>301.01</v>
      </c>
      <c r="C50" s="5">
        <v>68.56</v>
      </c>
      <c r="D50" s="5">
        <f t="shared" si="0"/>
        <v>57.692671717312905</v>
      </c>
    </row>
    <row r="51" spans="1:4" x14ac:dyDescent="0.7">
      <c r="A51" s="2">
        <v>27425</v>
      </c>
      <c r="B51" s="5">
        <v>297.97000000000003</v>
      </c>
      <c r="C51" s="5">
        <v>76.98</v>
      </c>
      <c r="D51" s="5">
        <f t="shared" si="0"/>
        <v>64.123817058511094</v>
      </c>
    </row>
    <row r="52" spans="1:4" x14ac:dyDescent="0.7">
      <c r="A52" s="2">
        <v>27453</v>
      </c>
      <c r="B52" s="5">
        <v>286.45</v>
      </c>
      <c r="C52" s="5">
        <v>81.59</v>
      </c>
      <c r="D52" s="5">
        <f t="shared" si="0"/>
        <v>65.336321321741082</v>
      </c>
    </row>
    <row r="53" spans="1:4" x14ac:dyDescent="0.7">
      <c r="A53" s="2">
        <v>27484</v>
      </c>
      <c r="B53" s="5">
        <v>294.02999999999997</v>
      </c>
      <c r="C53" s="5">
        <v>83.36</v>
      </c>
      <c r="D53" s="5">
        <f t="shared" si="0"/>
        <v>68.520144250929519</v>
      </c>
    </row>
    <row r="54" spans="1:4" x14ac:dyDescent="0.7">
      <c r="A54" s="2">
        <v>27514</v>
      </c>
      <c r="B54" s="5">
        <v>292.22000000000003</v>
      </c>
      <c r="C54" s="5">
        <v>87.3</v>
      </c>
      <c r="D54" s="5">
        <f t="shared" si="0"/>
        <v>71.317005395432062</v>
      </c>
    </row>
    <row r="55" spans="1:4" x14ac:dyDescent="0.7">
      <c r="A55" s="2">
        <v>27545</v>
      </c>
      <c r="B55" s="5">
        <v>291.55</v>
      </c>
      <c r="C55" s="5">
        <v>91.15</v>
      </c>
      <c r="D55" s="5">
        <f t="shared" si="0"/>
        <v>74.291416231025138</v>
      </c>
    </row>
    <row r="56" spans="1:4" x14ac:dyDescent="0.7">
      <c r="A56" s="2">
        <v>27575</v>
      </c>
      <c r="B56" s="5">
        <v>295.68</v>
      </c>
      <c r="C56" s="5">
        <v>95.19</v>
      </c>
      <c r="D56" s="5">
        <f t="shared" si="0"/>
        <v>78.68323278633531</v>
      </c>
    </row>
    <row r="57" spans="1:4" x14ac:dyDescent="0.7">
      <c r="A57" s="2">
        <v>27606</v>
      </c>
      <c r="B57" s="5">
        <v>297.7</v>
      </c>
      <c r="C57" s="5">
        <v>88.75</v>
      </c>
      <c r="D57" s="5">
        <f t="shared" si="0"/>
        <v>73.861158480333231</v>
      </c>
    </row>
    <row r="58" spans="1:4" x14ac:dyDescent="0.7">
      <c r="A58" s="2">
        <v>27637</v>
      </c>
      <c r="B58" s="5">
        <v>297.98</v>
      </c>
      <c r="C58" s="5">
        <v>86.88</v>
      </c>
      <c r="D58" s="5">
        <f t="shared" si="0"/>
        <v>72.372878588800987</v>
      </c>
    </row>
    <row r="59" spans="1:4" x14ac:dyDescent="0.7">
      <c r="A59" s="2">
        <v>27667</v>
      </c>
      <c r="B59" s="5">
        <v>302.86</v>
      </c>
      <c r="C59" s="5">
        <v>83.87</v>
      </c>
      <c r="D59" s="5">
        <f t="shared" si="0"/>
        <v>71.009667607838765</v>
      </c>
    </row>
    <row r="60" spans="1:4" x14ac:dyDescent="0.7">
      <c r="A60" s="2">
        <v>27698</v>
      </c>
      <c r="B60" s="5">
        <v>301.75</v>
      </c>
      <c r="C60" s="5">
        <v>89.04</v>
      </c>
      <c r="D60" s="5">
        <f t="shared" si="0"/>
        <v>75.110620334908177</v>
      </c>
    </row>
    <row r="61" spans="1:4" x14ac:dyDescent="0.7">
      <c r="A61" s="2">
        <v>27728</v>
      </c>
      <c r="B61" s="5">
        <v>303.12</v>
      </c>
      <c r="C61" s="5">
        <v>91.24</v>
      </c>
      <c r="D61" s="5">
        <f t="shared" si="0"/>
        <v>77.315894998741996</v>
      </c>
    </row>
    <row r="62" spans="1:4" x14ac:dyDescent="0.7">
      <c r="A62" s="2">
        <v>27759</v>
      </c>
      <c r="B62" s="5">
        <v>305.16000000000003</v>
      </c>
      <c r="C62" s="5">
        <v>90.19</v>
      </c>
      <c r="D62" s="5">
        <f t="shared" si="0"/>
        <v>76.940483631992407</v>
      </c>
    </row>
    <row r="63" spans="1:4" x14ac:dyDescent="0.7">
      <c r="A63" s="2">
        <v>27790</v>
      </c>
      <c r="B63" s="5">
        <v>303.67</v>
      </c>
      <c r="C63" s="5">
        <v>100.86</v>
      </c>
      <c r="D63" s="5">
        <f t="shared" si="0"/>
        <v>85.622868245226584</v>
      </c>
    </row>
    <row r="64" spans="1:4" x14ac:dyDescent="0.7">
      <c r="A64" s="2">
        <v>27819</v>
      </c>
      <c r="B64" s="5">
        <v>302.12</v>
      </c>
      <c r="C64" s="5">
        <v>99.71</v>
      </c>
      <c r="D64" s="5">
        <f t="shared" si="0"/>
        <v>84.214545861172454</v>
      </c>
    </row>
    <row r="65" spans="1:4" x14ac:dyDescent="0.7">
      <c r="A65" s="2">
        <v>27850</v>
      </c>
      <c r="B65" s="5">
        <v>299.57</v>
      </c>
      <c r="C65" s="5">
        <v>102.77</v>
      </c>
      <c r="D65" s="5">
        <f t="shared" si="0"/>
        <v>86.066391490313379</v>
      </c>
    </row>
    <row r="66" spans="1:4" x14ac:dyDescent="0.7">
      <c r="A66" s="2">
        <v>27880</v>
      </c>
      <c r="B66" s="5">
        <v>299.02999999999997</v>
      </c>
      <c r="C66" s="5">
        <v>101.64</v>
      </c>
      <c r="D66" s="5">
        <f t="shared" si="0"/>
        <v>84.966618769394202</v>
      </c>
    </row>
    <row r="67" spans="1:4" x14ac:dyDescent="0.7">
      <c r="A67" s="2">
        <v>27911</v>
      </c>
      <c r="B67" s="5">
        <v>300.02999999999997</v>
      </c>
      <c r="C67" s="5">
        <v>100.18</v>
      </c>
      <c r="D67" s="5">
        <f t="shared" si="0"/>
        <v>84.026181543708589</v>
      </c>
    </row>
    <row r="68" spans="1:4" x14ac:dyDescent="0.7">
      <c r="A68" s="2">
        <v>27941</v>
      </c>
      <c r="B68" s="5">
        <v>297.98</v>
      </c>
      <c r="C68" s="5">
        <v>104.28</v>
      </c>
      <c r="D68" s="5">
        <f t="shared" ref="D68:D131" si="1">C68*B68/B$3</f>
        <v>86.86744681445866</v>
      </c>
    </row>
    <row r="69" spans="1:4" x14ac:dyDescent="0.7">
      <c r="A69" s="2">
        <v>27972</v>
      </c>
      <c r="B69" s="5">
        <v>293.27</v>
      </c>
      <c r="C69" s="5">
        <v>103.44</v>
      </c>
      <c r="D69" s="5">
        <f t="shared" si="1"/>
        <v>84.805705180173874</v>
      </c>
    </row>
    <row r="70" spans="1:4" x14ac:dyDescent="0.7">
      <c r="A70" s="2">
        <v>28003</v>
      </c>
      <c r="B70" s="5">
        <v>289.36</v>
      </c>
      <c r="C70" s="5">
        <v>102.91</v>
      </c>
      <c r="D70" s="5">
        <f t="shared" si="1"/>
        <v>83.246310139498476</v>
      </c>
    </row>
    <row r="71" spans="1:4" x14ac:dyDescent="0.7">
      <c r="A71" s="2">
        <v>28033</v>
      </c>
      <c r="B71" s="5">
        <v>286.87</v>
      </c>
      <c r="C71" s="5">
        <v>105.24</v>
      </c>
      <c r="D71" s="5">
        <f t="shared" si="1"/>
        <v>84.398531771546786</v>
      </c>
    </row>
    <row r="72" spans="1:4" x14ac:dyDescent="0.7">
      <c r="A72" s="2">
        <v>28064</v>
      </c>
      <c r="B72" s="5">
        <v>294.38</v>
      </c>
      <c r="C72" s="5">
        <v>102.9</v>
      </c>
      <c r="D72" s="5">
        <f t="shared" si="1"/>
        <v>84.682290123284233</v>
      </c>
    </row>
    <row r="73" spans="1:4" x14ac:dyDescent="0.7">
      <c r="A73" s="2">
        <v>28094</v>
      </c>
      <c r="B73" s="5">
        <v>297.08999999999997</v>
      </c>
      <c r="C73" s="5">
        <v>102.1</v>
      </c>
      <c r="D73" s="5">
        <f t="shared" si="1"/>
        <v>84.797430879762928</v>
      </c>
    </row>
    <row r="74" spans="1:4" x14ac:dyDescent="0.7">
      <c r="A74" s="2">
        <v>28125</v>
      </c>
      <c r="B74" s="5">
        <v>293.08</v>
      </c>
      <c r="C74" s="5">
        <v>107.46</v>
      </c>
      <c r="D74" s="5">
        <f t="shared" si="1"/>
        <v>88.044440468535967</v>
      </c>
    </row>
    <row r="75" spans="1:4" x14ac:dyDescent="0.7">
      <c r="A75" s="2">
        <v>28156</v>
      </c>
      <c r="B75" s="5">
        <v>288.42</v>
      </c>
      <c r="C75" s="5">
        <v>102.03</v>
      </c>
      <c r="D75" s="5">
        <f t="shared" si="1"/>
        <v>82.266340331553508</v>
      </c>
    </row>
    <row r="76" spans="1:4" x14ac:dyDescent="0.7">
      <c r="A76" s="2">
        <v>28184</v>
      </c>
      <c r="B76" s="5">
        <v>282.8</v>
      </c>
      <c r="C76" s="5">
        <v>99.82</v>
      </c>
      <c r="D76" s="5">
        <f t="shared" si="1"/>
        <v>78.916149953873244</v>
      </c>
    </row>
    <row r="77" spans="1:4" x14ac:dyDescent="0.7">
      <c r="A77" s="2">
        <v>28215</v>
      </c>
      <c r="B77" s="5">
        <v>277.55</v>
      </c>
      <c r="C77" s="5">
        <v>98.42</v>
      </c>
      <c r="D77" s="5">
        <f t="shared" si="1"/>
        <v>76.364851415951478</v>
      </c>
    </row>
    <row r="78" spans="1:4" x14ac:dyDescent="0.7">
      <c r="A78" s="2">
        <v>28245</v>
      </c>
      <c r="B78" s="5">
        <v>277.77</v>
      </c>
      <c r="C78" s="5">
        <v>98.44</v>
      </c>
      <c r="D78" s="5">
        <f t="shared" si="1"/>
        <v>76.440912470996054</v>
      </c>
    </row>
    <row r="79" spans="1:4" x14ac:dyDescent="0.7">
      <c r="A79" s="2">
        <v>28276</v>
      </c>
      <c r="B79" s="5">
        <v>277.27999999999997</v>
      </c>
      <c r="C79" s="5">
        <v>96.12</v>
      </c>
      <c r="D79" s="5">
        <f t="shared" si="1"/>
        <v>74.507711833608226</v>
      </c>
    </row>
    <row r="80" spans="1:4" x14ac:dyDescent="0.7">
      <c r="A80" s="2">
        <v>28306</v>
      </c>
      <c r="B80" s="5">
        <v>267.58999999999997</v>
      </c>
      <c r="C80" s="5">
        <v>100.48</v>
      </c>
      <c r="D80" s="5">
        <f t="shared" si="1"/>
        <v>75.165478180649131</v>
      </c>
    </row>
    <row r="81" spans="1:4" x14ac:dyDescent="0.7">
      <c r="A81" s="2">
        <v>28337</v>
      </c>
      <c r="B81" s="5">
        <v>266.82</v>
      </c>
      <c r="C81" s="5">
        <v>98.85</v>
      </c>
      <c r="D81" s="5">
        <f t="shared" si="1"/>
        <v>73.733351038550779</v>
      </c>
    </row>
    <row r="82" spans="1:4" x14ac:dyDescent="0.7">
      <c r="A82" s="2">
        <v>28368</v>
      </c>
      <c r="B82" s="5">
        <v>267.5</v>
      </c>
      <c r="C82" s="5">
        <v>96.77</v>
      </c>
      <c r="D82" s="5">
        <f t="shared" si="1"/>
        <v>72.36581308881496</v>
      </c>
    </row>
    <row r="83" spans="1:4" x14ac:dyDescent="0.7">
      <c r="A83" s="2">
        <v>28398</v>
      </c>
      <c r="B83" s="5">
        <v>263.7</v>
      </c>
      <c r="C83" s="5">
        <v>96.53</v>
      </c>
      <c r="D83" s="5">
        <f t="shared" si="1"/>
        <v>71.160887310950216</v>
      </c>
    </row>
    <row r="84" spans="1:4" x14ac:dyDescent="0.7">
      <c r="A84" s="2">
        <v>28429</v>
      </c>
      <c r="B84" s="5">
        <v>249.13</v>
      </c>
      <c r="C84" s="5">
        <v>92.34</v>
      </c>
      <c r="D84" s="5">
        <f t="shared" si="1"/>
        <v>64.310933996813063</v>
      </c>
    </row>
    <row r="85" spans="1:4" x14ac:dyDescent="0.7">
      <c r="A85" s="2">
        <v>28459</v>
      </c>
      <c r="B85" s="5">
        <v>244.01</v>
      </c>
      <c r="C85" s="5">
        <v>94.83</v>
      </c>
      <c r="D85" s="5">
        <f t="shared" si="1"/>
        <v>64.687787034189711</v>
      </c>
    </row>
    <row r="86" spans="1:4" x14ac:dyDescent="0.7">
      <c r="A86" s="2">
        <v>28490</v>
      </c>
      <c r="B86" s="5">
        <v>239.97</v>
      </c>
      <c r="C86" s="5">
        <v>95.1</v>
      </c>
      <c r="D86" s="5">
        <f t="shared" si="1"/>
        <v>63.797900533952081</v>
      </c>
    </row>
    <row r="87" spans="1:4" x14ac:dyDescent="0.7">
      <c r="A87" s="2">
        <v>28521</v>
      </c>
      <c r="B87" s="5">
        <v>241.6</v>
      </c>
      <c r="C87" s="5">
        <v>89.25</v>
      </c>
      <c r="D87" s="5">
        <f t="shared" si="1"/>
        <v>60.280115177098772</v>
      </c>
    </row>
    <row r="88" spans="1:4" x14ac:dyDescent="0.7">
      <c r="A88" s="2">
        <v>28549</v>
      </c>
      <c r="B88" s="5">
        <v>238.09</v>
      </c>
      <c r="C88" s="5">
        <v>87.04</v>
      </c>
      <c r="D88" s="5">
        <f t="shared" si="1"/>
        <v>57.933391853736275</v>
      </c>
    </row>
    <row r="89" spans="1:4" x14ac:dyDescent="0.7">
      <c r="A89" s="2">
        <v>28580</v>
      </c>
      <c r="B89" s="5">
        <v>229.9</v>
      </c>
      <c r="C89" s="5">
        <v>89.21</v>
      </c>
      <c r="D89" s="5">
        <f t="shared" si="1"/>
        <v>57.335212881943477</v>
      </c>
    </row>
    <row r="90" spans="1:4" x14ac:dyDescent="0.7">
      <c r="A90" s="2">
        <v>28610</v>
      </c>
      <c r="B90" s="5">
        <v>224.98</v>
      </c>
      <c r="C90" s="5">
        <v>96.83</v>
      </c>
      <c r="D90" s="5">
        <f t="shared" si="1"/>
        <v>60.900767101842277</v>
      </c>
    </row>
    <row r="91" spans="1:4" x14ac:dyDescent="0.7">
      <c r="A91" s="2">
        <v>28641</v>
      </c>
      <c r="B91" s="5">
        <v>221.34</v>
      </c>
      <c r="C91" s="5">
        <v>97.24</v>
      </c>
      <c r="D91" s="5">
        <f t="shared" si="1"/>
        <v>60.16913589220318</v>
      </c>
    </row>
    <row r="92" spans="1:4" x14ac:dyDescent="0.7">
      <c r="A92" s="2">
        <v>28671</v>
      </c>
      <c r="B92" s="5">
        <v>203.71</v>
      </c>
      <c r="C92" s="5">
        <v>95.53</v>
      </c>
      <c r="D92" s="5">
        <f t="shared" si="1"/>
        <v>54.402774034832689</v>
      </c>
    </row>
    <row r="93" spans="1:4" x14ac:dyDescent="0.7">
      <c r="A93" s="2">
        <v>28702</v>
      </c>
      <c r="B93" s="5">
        <v>189.14</v>
      </c>
      <c r="C93" s="5">
        <v>100.68</v>
      </c>
      <c r="D93" s="5">
        <f t="shared" si="1"/>
        <v>53.234785720276207</v>
      </c>
    </row>
    <row r="94" spans="1:4" x14ac:dyDescent="0.7">
      <c r="A94" s="2">
        <v>28733</v>
      </c>
      <c r="B94" s="5">
        <v>190.5</v>
      </c>
      <c r="C94" s="5">
        <v>103.29</v>
      </c>
      <c r="D94" s="5">
        <f t="shared" si="1"/>
        <v>55.007534035950918</v>
      </c>
    </row>
    <row r="95" spans="1:4" x14ac:dyDescent="0.7">
      <c r="A95" s="2">
        <v>28763</v>
      </c>
      <c r="B95" s="5">
        <v>189.18</v>
      </c>
      <c r="C95" s="5">
        <v>102.54</v>
      </c>
      <c r="D95" s="5">
        <f t="shared" si="1"/>
        <v>54.229731346621577</v>
      </c>
    </row>
    <row r="96" spans="1:4" x14ac:dyDescent="0.7">
      <c r="A96" s="2">
        <v>28794</v>
      </c>
      <c r="B96" s="5">
        <v>179.51</v>
      </c>
      <c r="C96" s="5">
        <v>93.15</v>
      </c>
      <c r="D96" s="5">
        <f t="shared" si="1"/>
        <v>46.745566240809602</v>
      </c>
    </row>
    <row r="97" spans="1:4" x14ac:dyDescent="0.7">
      <c r="A97" s="2">
        <v>28824</v>
      </c>
      <c r="B97" s="5">
        <v>199.1</v>
      </c>
      <c r="C97" s="5">
        <v>94.7</v>
      </c>
      <c r="D97" s="5">
        <f t="shared" si="1"/>
        <v>52.70965307092338</v>
      </c>
    </row>
    <row r="98" spans="1:4" x14ac:dyDescent="0.7">
      <c r="A98" s="2">
        <v>28855</v>
      </c>
      <c r="B98" s="5">
        <v>194.29</v>
      </c>
      <c r="C98" s="5">
        <v>96.11</v>
      </c>
      <c r="D98" s="5">
        <f t="shared" si="1"/>
        <v>52.202096390931203</v>
      </c>
    </row>
    <row r="99" spans="1:4" x14ac:dyDescent="0.7">
      <c r="A99" s="2">
        <v>28886</v>
      </c>
      <c r="B99" s="5">
        <v>202.18</v>
      </c>
      <c r="C99" s="5">
        <v>99.93</v>
      </c>
      <c r="D99" s="5">
        <f t="shared" si="1"/>
        <v>56.48108076374718</v>
      </c>
    </row>
    <row r="100" spans="1:4" x14ac:dyDescent="0.7">
      <c r="A100" s="2">
        <v>28914</v>
      </c>
      <c r="B100" s="5">
        <v>202.66</v>
      </c>
      <c r="C100" s="5">
        <v>96.28</v>
      </c>
      <c r="D100" s="5">
        <f t="shared" si="1"/>
        <v>54.547272371474108</v>
      </c>
    </row>
    <row r="101" spans="1:4" x14ac:dyDescent="0.7">
      <c r="A101" s="2">
        <v>28945</v>
      </c>
      <c r="B101" s="5">
        <v>209.59</v>
      </c>
      <c r="C101" s="5">
        <v>101.59</v>
      </c>
      <c r="D101" s="5">
        <f t="shared" si="1"/>
        <v>59.523770931760367</v>
      </c>
    </row>
    <row r="102" spans="1:4" x14ac:dyDescent="0.7">
      <c r="A102" s="2">
        <v>28975</v>
      </c>
      <c r="B102" s="5">
        <v>221.8</v>
      </c>
      <c r="C102" s="5">
        <v>101.76</v>
      </c>
      <c r="D102" s="5">
        <f t="shared" si="1"/>
        <v>63.096832629783911</v>
      </c>
    </row>
    <row r="103" spans="1:4" x14ac:dyDescent="0.7">
      <c r="A103" s="2">
        <v>29006</v>
      </c>
      <c r="B103" s="5">
        <v>220.35</v>
      </c>
      <c r="C103" s="5">
        <v>99.08</v>
      </c>
      <c r="D103" s="5">
        <f t="shared" si="1"/>
        <v>61.033457269855468</v>
      </c>
    </row>
    <row r="104" spans="1:4" x14ac:dyDescent="0.7">
      <c r="A104" s="2">
        <v>29036</v>
      </c>
      <c r="B104" s="5">
        <v>217.79</v>
      </c>
      <c r="C104" s="5">
        <v>102.91</v>
      </c>
      <c r="D104" s="5">
        <f t="shared" si="1"/>
        <v>62.656254787397614</v>
      </c>
    </row>
    <row r="105" spans="1:4" x14ac:dyDescent="0.7">
      <c r="A105" s="2">
        <v>29067</v>
      </c>
      <c r="B105" s="5">
        <v>216.7</v>
      </c>
      <c r="C105" s="5">
        <v>103.81</v>
      </c>
      <c r="D105" s="5">
        <f t="shared" si="1"/>
        <v>62.887889631265558</v>
      </c>
    </row>
    <row r="106" spans="1:4" x14ac:dyDescent="0.7">
      <c r="A106" s="2">
        <v>29098</v>
      </c>
      <c r="B106" s="5">
        <v>220.4</v>
      </c>
      <c r="C106" s="5">
        <v>109.32</v>
      </c>
      <c r="D106" s="5">
        <f t="shared" si="1"/>
        <v>67.356596125352951</v>
      </c>
    </row>
    <row r="107" spans="1:4" x14ac:dyDescent="0.7">
      <c r="A107" s="2">
        <v>29128</v>
      </c>
      <c r="B107" s="5">
        <v>224.5</v>
      </c>
      <c r="C107" s="5">
        <v>109.32</v>
      </c>
      <c r="D107" s="5">
        <f t="shared" si="1"/>
        <v>68.609599955271037</v>
      </c>
    </row>
    <row r="108" spans="1:4" x14ac:dyDescent="0.7">
      <c r="A108" s="2">
        <v>29159</v>
      </c>
      <c r="B108" s="5">
        <v>237.86</v>
      </c>
      <c r="C108" s="5">
        <v>101.82</v>
      </c>
      <c r="D108" s="5">
        <f t="shared" si="1"/>
        <v>67.705418355651233</v>
      </c>
    </row>
    <row r="109" spans="1:4" x14ac:dyDescent="0.7">
      <c r="A109" s="2">
        <v>29189</v>
      </c>
      <c r="B109" s="5">
        <v>249.54</v>
      </c>
      <c r="C109" s="5">
        <v>106.16</v>
      </c>
      <c r="D109" s="5">
        <f t="shared" si="1"/>
        <v>74.057662352184735</v>
      </c>
    </row>
    <row r="110" spans="1:4" x14ac:dyDescent="0.7">
      <c r="A110" s="2">
        <v>29220</v>
      </c>
      <c r="B110" s="5">
        <v>240.3</v>
      </c>
      <c r="C110" s="5">
        <v>107.94</v>
      </c>
      <c r="D110" s="5">
        <f t="shared" si="1"/>
        <v>72.511201811523307</v>
      </c>
    </row>
    <row r="111" spans="1:4" x14ac:dyDescent="0.7">
      <c r="A111" s="2">
        <v>29251</v>
      </c>
      <c r="B111" s="5">
        <v>239.33</v>
      </c>
      <c r="C111" s="5">
        <v>114.16</v>
      </c>
      <c r="D111" s="5">
        <f t="shared" si="1"/>
        <v>76.380064297894947</v>
      </c>
    </row>
    <row r="112" spans="1:4" x14ac:dyDescent="0.7">
      <c r="A112" s="2">
        <v>29280</v>
      </c>
      <c r="B112" s="5">
        <v>251.64</v>
      </c>
      <c r="C112" s="5">
        <v>113.66</v>
      </c>
      <c r="D112" s="5">
        <f t="shared" si="1"/>
        <v>79.95695507534036</v>
      </c>
    </row>
    <row r="113" spans="1:4" x14ac:dyDescent="0.7">
      <c r="A113" s="2">
        <v>29311</v>
      </c>
      <c r="B113" s="5">
        <v>249.95</v>
      </c>
      <c r="C113" s="5">
        <v>102.09</v>
      </c>
      <c r="D113" s="5">
        <f t="shared" si="1"/>
        <v>71.335426742333169</v>
      </c>
    </row>
    <row r="114" spans="1:4" x14ac:dyDescent="0.7">
      <c r="A114" s="2">
        <v>29341</v>
      </c>
      <c r="B114" s="5">
        <v>239.35</v>
      </c>
      <c r="C114" s="5">
        <v>106.29</v>
      </c>
      <c r="D114" s="5">
        <f t="shared" si="1"/>
        <v>71.120492857342541</v>
      </c>
    </row>
    <row r="115" spans="1:4" x14ac:dyDescent="0.7">
      <c r="A115" s="2">
        <v>29372</v>
      </c>
      <c r="B115" s="5">
        <v>222.99</v>
      </c>
      <c r="C115" s="5">
        <v>111.24</v>
      </c>
      <c r="D115" s="5">
        <f t="shared" si="1"/>
        <v>69.345021386038965</v>
      </c>
    </row>
    <row r="116" spans="1:4" x14ac:dyDescent="0.7">
      <c r="A116" s="2">
        <v>29402</v>
      </c>
      <c r="B116" s="5">
        <v>219.89</v>
      </c>
      <c r="C116" s="5">
        <v>114.24</v>
      </c>
      <c r="D116" s="5">
        <f t="shared" si="1"/>
        <v>70.225136563137724</v>
      </c>
    </row>
    <row r="117" spans="1:4" x14ac:dyDescent="0.7">
      <c r="A117" s="2">
        <v>29433</v>
      </c>
      <c r="B117" s="5">
        <v>227.38</v>
      </c>
      <c r="C117" s="5">
        <v>121.67</v>
      </c>
      <c r="D117" s="5">
        <f t="shared" si="1"/>
        <v>77.340092812613577</v>
      </c>
    </row>
    <row r="118" spans="1:4" x14ac:dyDescent="0.7">
      <c r="A118" s="2">
        <v>29464</v>
      </c>
      <c r="B118" s="5">
        <v>219.09</v>
      </c>
      <c r="C118" s="5">
        <v>122.38</v>
      </c>
      <c r="D118" s="5">
        <f t="shared" si="1"/>
        <v>74.95522685974673</v>
      </c>
    </row>
    <row r="119" spans="1:4" x14ac:dyDescent="0.7">
      <c r="A119" s="3">
        <v>29494</v>
      </c>
      <c r="B119" s="5">
        <v>210.86</v>
      </c>
      <c r="C119" s="5">
        <v>125.46</v>
      </c>
      <c r="D119" s="5">
        <f t="shared" si="1"/>
        <v>73.955146906712145</v>
      </c>
    </row>
    <row r="120" spans="1:4" x14ac:dyDescent="0.7">
      <c r="A120" s="2">
        <v>29525</v>
      </c>
      <c r="B120" s="5">
        <v>211.06</v>
      </c>
      <c r="C120" s="5">
        <v>127.47</v>
      </c>
      <c r="D120" s="5">
        <f t="shared" si="1"/>
        <v>75.211255486287783</v>
      </c>
    </row>
    <row r="121" spans="1:4" x14ac:dyDescent="0.7">
      <c r="A121" s="2">
        <v>29555</v>
      </c>
      <c r="B121" s="5">
        <v>216.6</v>
      </c>
      <c r="C121" s="5">
        <v>140.52000000000001</v>
      </c>
      <c r="D121" s="5">
        <f t="shared" si="1"/>
        <v>85.087450728243553</v>
      </c>
    </row>
    <row r="122" spans="1:4" x14ac:dyDescent="0.7">
      <c r="A122" s="2">
        <v>29586</v>
      </c>
      <c r="B122" s="5">
        <v>203.09</v>
      </c>
      <c r="C122" s="5">
        <v>135.76</v>
      </c>
      <c r="D122" s="5">
        <f t="shared" si="1"/>
        <v>77.07779597998379</v>
      </c>
    </row>
    <row r="123" spans="1:4" x14ac:dyDescent="0.7">
      <c r="A123" s="2">
        <v>29617</v>
      </c>
      <c r="B123" s="5">
        <v>206.7</v>
      </c>
      <c r="C123" s="5">
        <v>129.55000000000001</v>
      </c>
      <c r="D123" s="5">
        <f t="shared" si="1"/>
        <v>74.859481143943427</v>
      </c>
    </row>
    <row r="124" spans="1:4" x14ac:dyDescent="0.7">
      <c r="A124" s="2">
        <v>29645</v>
      </c>
      <c r="B124" s="5">
        <v>209.71</v>
      </c>
      <c r="C124" s="5">
        <v>131.27000000000001</v>
      </c>
      <c r="D124" s="5">
        <f t="shared" si="1"/>
        <v>76.957959520281804</v>
      </c>
    </row>
    <row r="125" spans="1:4" x14ac:dyDescent="0.7">
      <c r="A125" s="2">
        <v>29676</v>
      </c>
      <c r="B125" s="5">
        <v>211.26</v>
      </c>
      <c r="C125" s="5">
        <v>136</v>
      </c>
      <c r="D125" s="5">
        <f t="shared" si="1"/>
        <v>80.320259428028294</v>
      </c>
    </row>
    <row r="126" spans="1:4" x14ac:dyDescent="0.7">
      <c r="A126" s="2">
        <v>29706</v>
      </c>
      <c r="B126" s="5">
        <v>215.78</v>
      </c>
      <c r="C126" s="5">
        <v>132.81</v>
      </c>
      <c r="D126" s="5">
        <f t="shared" si="1"/>
        <v>80.114455285007409</v>
      </c>
    </row>
    <row r="127" spans="1:4" x14ac:dyDescent="0.7">
      <c r="A127" s="2">
        <v>29737</v>
      </c>
      <c r="B127" s="5">
        <v>223.89</v>
      </c>
      <c r="C127" s="5">
        <v>132.59</v>
      </c>
      <c r="D127" s="5">
        <f t="shared" si="1"/>
        <v>82.98782561292667</v>
      </c>
    </row>
    <row r="128" spans="1:4" x14ac:dyDescent="0.7">
      <c r="A128" s="2">
        <v>29767</v>
      </c>
      <c r="B128" s="5">
        <v>226.86</v>
      </c>
      <c r="C128" s="5">
        <v>131.21</v>
      </c>
      <c r="D128" s="5">
        <f t="shared" si="1"/>
        <v>83.213498644153091</v>
      </c>
    </row>
    <row r="129" spans="1:4" x14ac:dyDescent="0.7">
      <c r="A129" s="2">
        <v>29798</v>
      </c>
      <c r="B129" s="5">
        <v>240.41</v>
      </c>
      <c r="C129" s="5">
        <v>130.91999999999999</v>
      </c>
      <c r="D129" s="5">
        <f t="shared" si="1"/>
        <v>87.988809929831419</v>
      </c>
    </row>
    <row r="130" spans="1:4" x14ac:dyDescent="0.7">
      <c r="A130" s="2">
        <v>29829</v>
      </c>
      <c r="B130" s="5">
        <v>230.51</v>
      </c>
      <c r="C130" s="5">
        <v>122.79</v>
      </c>
      <c r="D130" s="5">
        <f t="shared" si="1"/>
        <v>79.126451315311286</v>
      </c>
    </row>
    <row r="131" spans="1:4" x14ac:dyDescent="0.7">
      <c r="A131" s="2">
        <v>29859</v>
      </c>
      <c r="B131" s="5">
        <v>232.3</v>
      </c>
      <c r="C131" s="5">
        <v>116.18</v>
      </c>
      <c r="D131" s="5">
        <f t="shared" si="1"/>
        <v>75.448307288026626</v>
      </c>
    </row>
    <row r="132" spans="1:4" x14ac:dyDescent="0.7">
      <c r="A132" s="2">
        <v>29890</v>
      </c>
      <c r="B132" s="5">
        <v>232.79</v>
      </c>
      <c r="C132" s="5">
        <v>121.89</v>
      </c>
      <c r="D132" s="5">
        <f t="shared" ref="D132:D195" si="2">C132*B132/B$3</f>
        <v>79.323399122193962</v>
      </c>
    </row>
    <row r="133" spans="1:4" x14ac:dyDescent="0.7">
      <c r="A133" s="2">
        <v>29920</v>
      </c>
      <c r="B133" s="5">
        <v>214.2</v>
      </c>
      <c r="C133" s="5">
        <v>126.35</v>
      </c>
      <c r="D133" s="5">
        <f t="shared" si="2"/>
        <v>75.659528668474465</v>
      </c>
    </row>
    <row r="134" spans="1:4" x14ac:dyDescent="0.7">
      <c r="A134" s="2">
        <v>29951</v>
      </c>
      <c r="B134" s="5">
        <v>219.79</v>
      </c>
      <c r="C134" s="5">
        <v>122.55</v>
      </c>
      <c r="D134" s="5">
        <f t="shared" si="2"/>
        <v>75.299165525146066</v>
      </c>
    </row>
    <row r="135" spans="1:4" x14ac:dyDescent="0.7">
      <c r="A135" s="2">
        <v>29982</v>
      </c>
      <c r="B135" s="5">
        <v>228.3</v>
      </c>
      <c r="C135" s="5">
        <v>120.4</v>
      </c>
      <c r="D135" s="5">
        <f t="shared" si="2"/>
        <v>76.842470157390082</v>
      </c>
    </row>
    <row r="136" spans="1:4" x14ac:dyDescent="0.7">
      <c r="A136" s="2">
        <v>30010</v>
      </c>
      <c r="B136" s="5">
        <v>237.24</v>
      </c>
      <c r="C136" s="5">
        <v>113.11</v>
      </c>
      <c r="D136" s="5">
        <f t="shared" si="2"/>
        <v>75.016679433060304</v>
      </c>
    </row>
    <row r="137" spans="1:4" x14ac:dyDescent="0.7">
      <c r="A137" s="2">
        <v>30041</v>
      </c>
      <c r="B137" s="5">
        <v>248.25</v>
      </c>
      <c r="C137" s="5">
        <v>111.96</v>
      </c>
      <c r="D137" s="5">
        <f t="shared" si="2"/>
        <v>77.700008386681958</v>
      </c>
    </row>
    <row r="138" spans="1:4" x14ac:dyDescent="0.7">
      <c r="A138" s="2">
        <v>30071</v>
      </c>
      <c r="B138" s="5">
        <v>235.85</v>
      </c>
      <c r="C138" s="5">
        <v>116.44</v>
      </c>
      <c r="D138" s="5">
        <f t="shared" si="2"/>
        <v>76.772732101422946</v>
      </c>
    </row>
    <row r="139" spans="1:4" x14ac:dyDescent="0.7">
      <c r="A139" s="2">
        <v>30102</v>
      </c>
      <c r="B139" s="5">
        <v>243.29</v>
      </c>
      <c r="C139" s="5">
        <v>111.88</v>
      </c>
      <c r="D139" s="5">
        <f t="shared" si="2"/>
        <v>76.093162617762999</v>
      </c>
    </row>
    <row r="140" spans="1:4" x14ac:dyDescent="0.7">
      <c r="A140" s="2">
        <v>30132</v>
      </c>
      <c r="B140" s="5">
        <v>254.98</v>
      </c>
      <c r="C140" s="5">
        <v>109.61</v>
      </c>
      <c r="D140" s="5">
        <f t="shared" si="2"/>
        <v>78.131329289088924</v>
      </c>
    </row>
    <row r="141" spans="1:4" x14ac:dyDescent="0.7">
      <c r="A141" s="2">
        <v>30163</v>
      </c>
      <c r="B141" s="5">
        <v>258.11</v>
      </c>
      <c r="C141" s="5">
        <v>107.09</v>
      </c>
      <c r="D141" s="5">
        <f t="shared" si="2"/>
        <v>77.272091638478102</v>
      </c>
    </row>
    <row r="142" spans="1:4" x14ac:dyDescent="0.7">
      <c r="A142" s="2">
        <v>30194</v>
      </c>
      <c r="B142" s="5">
        <v>261.08999999999997</v>
      </c>
      <c r="C142" s="5">
        <v>119.51</v>
      </c>
      <c r="D142" s="5">
        <f t="shared" si="2"/>
        <v>87.229504067540745</v>
      </c>
    </row>
    <row r="143" spans="1:4" x14ac:dyDescent="0.7">
      <c r="A143" s="3">
        <v>30224</v>
      </c>
      <c r="B143" s="5">
        <v>268.29000000000002</v>
      </c>
      <c r="C143" s="5">
        <v>120.42</v>
      </c>
      <c r="D143" s="5">
        <f t="shared" si="2"/>
        <v>90.317524810600773</v>
      </c>
    </row>
    <row r="144" spans="1:4" x14ac:dyDescent="0.7">
      <c r="A144" s="2">
        <v>30255</v>
      </c>
      <c r="B144" s="5">
        <v>277.10000000000002</v>
      </c>
      <c r="C144" s="5">
        <v>133.72</v>
      </c>
      <c r="D144" s="5">
        <f t="shared" si="2"/>
        <v>103.58617874814796</v>
      </c>
    </row>
    <row r="145" spans="1:4" x14ac:dyDescent="0.7">
      <c r="A145" s="2">
        <v>30285</v>
      </c>
      <c r="B145" s="5">
        <v>249.21</v>
      </c>
      <c r="C145" s="5">
        <v>138.53</v>
      </c>
      <c r="D145" s="5">
        <f t="shared" si="2"/>
        <v>96.511311677056838</v>
      </c>
    </row>
    <row r="146" spans="1:4" x14ac:dyDescent="0.7">
      <c r="A146" s="2">
        <v>30316</v>
      </c>
      <c r="B146" s="5">
        <v>234.7</v>
      </c>
      <c r="C146" s="5">
        <v>140.63999999999999</v>
      </c>
      <c r="D146" s="5">
        <f t="shared" si="2"/>
        <v>92.276447401526383</v>
      </c>
    </row>
    <row r="147" spans="1:4" x14ac:dyDescent="0.7">
      <c r="A147" s="2">
        <v>30347</v>
      </c>
      <c r="B147" s="5">
        <v>239.85</v>
      </c>
      <c r="C147" s="5">
        <v>145.30000000000001</v>
      </c>
      <c r="D147" s="5">
        <f t="shared" si="2"/>
        <v>97.425861731570279</v>
      </c>
    </row>
    <row r="148" spans="1:4" x14ac:dyDescent="0.7">
      <c r="A148" s="2">
        <v>30375</v>
      </c>
      <c r="B148" s="5">
        <v>237.84</v>
      </c>
      <c r="C148" s="5">
        <v>148.06</v>
      </c>
      <c r="D148" s="5">
        <f t="shared" si="2"/>
        <v>98.444523217131206</v>
      </c>
    </row>
    <row r="149" spans="1:4" x14ac:dyDescent="0.7">
      <c r="A149" s="2">
        <v>30406</v>
      </c>
      <c r="B149" s="5">
        <v>239</v>
      </c>
      <c r="C149" s="5">
        <v>152.96</v>
      </c>
      <c r="D149" s="5">
        <f t="shared" si="2"/>
        <v>102.19854071734088</v>
      </c>
    </row>
    <row r="150" spans="1:4" x14ac:dyDescent="0.7">
      <c r="A150" s="2">
        <v>30436</v>
      </c>
      <c r="B150" s="5">
        <v>238.31</v>
      </c>
      <c r="C150" s="5">
        <v>164.43</v>
      </c>
      <c r="D150" s="5">
        <f t="shared" si="2"/>
        <v>109.54491990718739</v>
      </c>
    </row>
    <row r="151" spans="1:4" x14ac:dyDescent="0.7">
      <c r="A151" s="2">
        <v>30467</v>
      </c>
      <c r="B151" s="5">
        <v>238.86</v>
      </c>
      <c r="C151" s="5">
        <v>162.38999999999999</v>
      </c>
      <c r="D151" s="5">
        <f t="shared" si="2"/>
        <v>108.43553548964245</v>
      </c>
    </row>
    <row r="152" spans="1:4" x14ac:dyDescent="0.7">
      <c r="A152" s="2">
        <v>30497</v>
      </c>
      <c r="B152" s="5">
        <v>239.28</v>
      </c>
      <c r="C152" s="5">
        <v>167.64</v>
      </c>
      <c r="D152" s="5">
        <f t="shared" si="2"/>
        <v>112.13804254843309</v>
      </c>
    </row>
    <row r="153" spans="1:4" x14ac:dyDescent="0.7">
      <c r="A153" s="2">
        <v>30528</v>
      </c>
      <c r="B153" s="5">
        <v>241.74</v>
      </c>
      <c r="C153" s="5">
        <v>162.56</v>
      </c>
      <c r="D153" s="5">
        <f t="shared" si="2"/>
        <v>109.85785804143023</v>
      </c>
    </row>
    <row r="154" spans="1:4" x14ac:dyDescent="0.7">
      <c r="A154" s="2">
        <v>30559</v>
      </c>
      <c r="B154" s="5">
        <v>246.45</v>
      </c>
      <c r="C154" s="5">
        <v>164.4</v>
      </c>
      <c r="D154" s="5">
        <f t="shared" si="2"/>
        <v>113.26599759581784</v>
      </c>
    </row>
    <row r="155" spans="1:4" x14ac:dyDescent="0.7">
      <c r="A155" s="2">
        <v>30589</v>
      </c>
      <c r="B155" s="5">
        <v>235.66</v>
      </c>
      <c r="C155" s="5">
        <v>166.07</v>
      </c>
      <c r="D155" s="5">
        <f t="shared" si="2"/>
        <v>109.40721869670963</v>
      </c>
    </row>
    <row r="156" spans="1:4" x14ac:dyDescent="0.7">
      <c r="A156" s="2">
        <v>30620</v>
      </c>
      <c r="B156" s="5">
        <v>234.04</v>
      </c>
      <c r="C156" s="5">
        <v>163.55000000000001</v>
      </c>
      <c r="D156" s="5">
        <f t="shared" si="2"/>
        <v>107.00635151379609</v>
      </c>
    </row>
    <row r="157" spans="1:4" x14ac:dyDescent="0.7">
      <c r="A157" s="2">
        <v>30650</v>
      </c>
      <c r="B157" s="5">
        <v>232.49</v>
      </c>
      <c r="C157" s="5">
        <v>166.4</v>
      </c>
      <c r="D157" s="5">
        <f t="shared" si="2"/>
        <v>108.1499986022197</v>
      </c>
    </row>
    <row r="158" spans="1:4" x14ac:dyDescent="0.7">
      <c r="A158" s="2">
        <v>30681</v>
      </c>
      <c r="B158" s="5">
        <v>231.71</v>
      </c>
      <c r="C158" s="5">
        <v>164.93</v>
      </c>
      <c r="D158" s="5">
        <f t="shared" si="2"/>
        <v>106.83495093791061</v>
      </c>
    </row>
    <row r="159" spans="1:4" x14ac:dyDescent="0.7">
      <c r="A159" s="2">
        <v>30712</v>
      </c>
      <c r="B159" s="5">
        <v>234.68</v>
      </c>
      <c r="C159" s="5">
        <v>163.41</v>
      </c>
      <c r="D159" s="5">
        <f t="shared" si="2"/>
        <v>107.20711973386263</v>
      </c>
    </row>
    <row r="160" spans="1:4" x14ac:dyDescent="0.7">
      <c r="A160" s="2">
        <v>30741</v>
      </c>
      <c r="B160" s="5">
        <v>233.43</v>
      </c>
      <c r="C160" s="5">
        <v>157.06</v>
      </c>
      <c r="D160" s="5">
        <f t="shared" si="2"/>
        <v>102.49228648905539</v>
      </c>
    </row>
    <row r="161" spans="1:4" x14ac:dyDescent="0.7">
      <c r="A161" s="2">
        <v>30772</v>
      </c>
      <c r="B161" s="5">
        <v>224.75</v>
      </c>
      <c r="C161" s="5">
        <v>159.18</v>
      </c>
      <c r="D161" s="5">
        <f t="shared" si="2"/>
        <v>100.0131531128568</v>
      </c>
    </row>
    <row r="162" spans="1:4" x14ac:dyDescent="0.7">
      <c r="A162" s="2">
        <v>30802</v>
      </c>
      <c r="B162" s="5">
        <v>227</v>
      </c>
      <c r="C162" s="5">
        <v>160.05000000000001</v>
      </c>
      <c r="D162" s="5">
        <f t="shared" si="2"/>
        <v>101.56649241005286</v>
      </c>
    </row>
    <row r="163" spans="1:4" x14ac:dyDescent="0.7">
      <c r="A163" s="2">
        <v>30833</v>
      </c>
      <c r="B163" s="5">
        <v>231.59</v>
      </c>
      <c r="C163" s="5">
        <v>150.55000000000001</v>
      </c>
      <c r="D163" s="5">
        <f t="shared" si="2"/>
        <v>97.469666769170573</v>
      </c>
    </row>
    <row r="164" spans="1:4" x14ac:dyDescent="0.7">
      <c r="A164" s="2">
        <v>30863</v>
      </c>
      <c r="B164" s="5">
        <v>237.32</v>
      </c>
      <c r="C164" s="5">
        <v>153.18</v>
      </c>
      <c r="D164" s="5">
        <f t="shared" si="2"/>
        <v>101.62611500936514</v>
      </c>
    </row>
    <row r="165" spans="1:4" x14ac:dyDescent="0.7">
      <c r="A165" s="2">
        <v>30894</v>
      </c>
      <c r="B165" s="5">
        <v>245.3</v>
      </c>
      <c r="C165" s="5">
        <v>150.66</v>
      </c>
      <c r="D165" s="5">
        <f t="shared" si="2"/>
        <v>103.31524978334406</v>
      </c>
    </row>
    <row r="166" spans="1:4" x14ac:dyDescent="0.7">
      <c r="A166" s="2">
        <v>30925</v>
      </c>
      <c r="B166" s="5">
        <v>241.89</v>
      </c>
      <c r="C166" s="5">
        <v>166.68</v>
      </c>
      <c r="D166" s="5">
        <f t="shared" si="2"/>
        <v>112.712043834391</v>
      </c>
    </row>
    <row r="167" spans="1:4" x14ac:dyDescent="0.7">
      <c r="A167" s="2">
        <v>30955</v>
      </c>
      <c r="B167" s="5">
        <v>246.89</v>
      </c>
      <c r="C167" s="5">
        <v>166.1</v>
      </c>
      <c r="D167" s="5">
        <f t="shared" si="2"/>
        <v>114.64155041793632</v>
      </c>
    </row>
    <row r="168" spans="1:4" x14ac:dyDescent="0.7">
      <c r="A168" s="2">
        <v>30986</v>
      </c>
      <c r="B168" s="5">
        <v>245.68</v>
      </c>
      <c r="C168" s="5">
        <v>166.09</v>
      </c>
      <c r="D168" s="5">
        <f t="shared" si="2"/>
        <v>114.07282770959718</v>
      </c>
    </row>
    <row r="169" spans="1:4" x14ac:dyDescent="0.7">
      <c r="A169" s="2">
        <v>31016</v>
      </c>
      <c r="B169" s="5">
        <v>247.5</v>
      </c>
      <c r="C169" s="5">
        <v>163.58000000000001</v>
      </c>
      <c r="D169" s="5">
        <f t="shared" si="2"/>
        <v>113.18120824131282</v>
      </c>
    </row>
    <row r="170" spans="1:4" x14ac:dyDescent="0.7">
      <c r="A170" s="2">
        <v>31047</v>
      </c>
      <c r="B170" s="5">
        <v>251.6</v>
      </c>
      <c r="C170" s="5">
        <v>167.24</v>
      </c>
      <c r="D170" s="5">
        <f t="shared" si="2"/>
        <v>117.63043806435383</v>
      </c>
    </row>
    <row r="171" spans="1:4" x14ac:dyDescent="0.7">
      <c r="A171" s="2">
        <v>31078</v>
      </c>
      <c r="B171" s="5">
        <v>254.78</v>
      </c>
      <c r="C171" s="5">
        <v>179.63</v>
      </c>
      <c r="D171" s="5">
        <f t="shared" si="2"/>
        <v>127.94199603030388</v>
      </c>
    </row>
    <row r="172" spans="1:4" x14ac:dyDescent="0.7">
      <c r="A172" s="2">
        <v>31106</v>
      </c>
      <c r="B172" s="5">
        <v>259.45</v>
      </c>
      <c r="C172" s="5">
        <v>181.18</v>
      </c>
      <c r="D172" s="5">
        <f t="shared" si="2"/>
        <v>131.41134158955578</v>
      </c>
    </row>
    <row r="173" spans="1:4" x14ac:dyDescent="0.7">
      <c r="A173" s="2">
        <v>31137</v>
      </c>
      <c r="B173" s="5">
        <v>250.99</v>
      </c>
      <c r="C173" s="5">
        <v>180.66</v>
      </c>
      <c r="D173" s="5">
        <f t="shared" si="2"/>
        <v>126.76149227027481</v>
      </c>
    </row>
    <row r="174" spans="1:4" x14ac:dyDescent="0.7">
      <c r="A174" s="2">
        <v>31167</v>
      </c>
      <c r="B174" s="5">
        <v>251.51</v>
      </c>
      <c r="C174" s="5">
        <v>179.83</v>
      </c>
      <c r="D174" s="5">
        <f t="shared" si="2"/>
        <v>126.44053367252805</v>
      </c>
    </row>
    <row r="175" spans="1:4" x14ac:dyDescent="0.7">
      <c r="A175" s="2">
        <v>31198</v>
      </c>
      <c r="B175" s="5">
        <v>251.22</v>
      </c>
      <c r="C175" s="5">
        <v>189.55</v>
      </c>
      <c r="D175" s="5">
        <f t="shared" si="2"/>
        <v>133.12110648290516</v>
      </c>
    </row>
    <row r="176" spans="1:4" x14ac:dyDescent="0.7">
      <c r="A176" s="2">
        <v>31228</v>
      </c>
      <c r="B176" s="5">
        <v>248.4</v>
      </c>
      <c r="C176" s="5">
        <v>191.85</v>
      </c>
      <c r="D176" s="5">
        <f t="shared" si="2"/>
        <v>133.22395236364653</v>
      </c>
    </row>
    <row r="177" spans="1:4" x14ac:dyDescent="0.7">
      <c r="A177" s="2">
        <v>31259</v>
      </c>
      <c r="B177" s="5">
        <v>236.43</v>
      </c>
      <c r="C177" s="5">
        <v>190.92</v>
      </c>
      <c r="D177" s="5">
        <f t="shared" si="2"/>
        <v>126.18941488915601</v>
      </c>
    </row>
    <row r="178" spans="1:4" x14ac:dyDescent="0.7">
      <c r="A178" s="2">
        <v>31290</v>
      </c>
      <c r="B178" s="5">
        <v>239.01</v>
      </c>
      <c r="C178" s="5">
        <v>188.63</v>
      </c>
      <c r="D178" s="5">
        <f t="shared" si="2"/>
        <v>126.03633194487155</v>
      </c>
    </row>
    <row r="179" spans="1:4" x14ac:dyDescent="0.7">
      <c r="A179" s="2">
        <v>31320</v>
      </c>
      <c r="B179" s="5">
        <v>216.49</v>
      </c>
      <c r="C179" s="5">
        <v>182.08</v>
      </c>
      <c r="D179" s="5">
        <f t="shared" si="2"/>
        <v>110.19680523328955</v>
      </c>
    </row>
    <row r="180" spans="1:4" x14ac:dyDescent="0.7">
      <c r="A180" s="2">
        <v>31351</v>
      </c>
      <c r="B180" s="5">
        <v>211.56</v>
      </c>
      <c r="C180" s="5">
        <v>189.82</v>
      </c>
      <c r="D180" s="5">
        <f t="shared" si="2"/>
        <v>112.26501691314193</v>
      </c>
    </row>
    <row r="181" spans="1:4" x14ac:dyDescent="0.7">
      <c r="A181" s="2">
        <v>31381</v>
      </c>
      <c r="B181" s="5">
        <v>202.12</v>
      </c>
      <c r="C181" s="5">
        <v>202.17</v>
      </c>
      <c r="D181" s="5">
        <f t="shared" si="2"/>
        <v>114.23387772217718</v>
      </c>
    </row>
    <row r="182" spans="1:4" x14ac:dyDescent="0.7">
      <c r="A182" s="2">
        <v>31412</v>
      </c>
      <c r="B182" s="5">
        <v>200.24</v>
      </c>
      <c r="C182" s="5">
        <v>211.28</v>
      </c>
      <c r="D182" s="5">
        <f t="shared" si="2"/>
        <v>118.27096586620449</v>
      </c>
    </row>
    <row r="183" spans="1:4" x14ac:dyDescent="0.7">
      <c r="A183" s="2">
        <v>31443</v>
      </c>
      <c r="B183" s="5">
        <v>192.3</v>
      </c>
      <c r="C183" s="5">
        <v>211.78</v>
      </c>
      <c r="D183" s="5">
        <f t="shared" si="2"/>
        <v>113.85002935338683</v>
      </c>
    </row>
    <row r="184" spans="1:4" x14ac:dyDescent="0.7">
      <c r="A184" s="2">
        <v>31471</v>
      </c>
      <c r="B184" s="5">
        <v>180.56</v>
      </c>
      <c r="C184" s="5">
        <v>226.92</v>
      </c>
      <c r="D184" s="5">
        <f t="shared" si="2"/>
        <v>114.54159850157949</v>
      </c>
    </row>
    <row r="185" spans="1:4" x14ac:dyDescent="0.7">
      <c r="A185" s="2">
        <v>31502</v>
      </c>
      <c r="B185" s="5">
        <v>177.61</v>
      </c>
      <c r="C185" s="5">
        <v>238.9</v>
      </c>
      <c r="D185" s="5">
        <f t="shared" si="2"/>
        <v>118.6185149981829</v>
      </c>
    </row>
    <row r="186" spans="1:4" x14ac:dyDescent="0.7">
      <c r="A186" s="2">
        <v>31532</v>
      </c>
      <c r="B186" s="5">
        <v>167.61</v>
      </c>
      <c r="C186" s="5">
        <v>235.52</v>
      </c>
      <c r="D186" s="5">
        <f t="shared" si="2"/>
        <v>110.356174554807</v>
      </c>
    </row>
    <row r="187" spans="1:4" x14ac:dyDescent="0.7">
      <c r="A187" s="2">
        <v>31563</v>
      </c>
      <c r="B187" s="5">
        <v>174.5</v>
      </c>
      <c r="C187" s="5">
        <v>247.35</v>
      </c>
      <c r="D187" s="5">
        <f t="shared" si="2"/>
        <v>120.66359620921976</v>
      </c>
    </row>
    <row r="188" spans="1:4" x14ac:dyDescent="0.7">
      <c r="A188" s="2">
        <v>31593</v>
      </c>
      <c r="B188" s="5">
        <v>163.80000000000001</v>
      </c>
      <c r="C188" s="5">
        <v>250.84</v>
      </c>
      <c r="D188" s="5">
        <f t="shared" si="2"/>
        <v>114.86285538564761</v>
      </c>
    </row>
    <row r="189" spans="1:4" x14ac:dyDescent="0.7">
      <c r="A189" s="2">
        <v>31624</v>
      </c>
      <c r="B189" s="5">
        <v>153.86000000000001</v>
      </c>
      <c r="C189" s="5">
        <v>236.12</v>
      </c>
      <c r="D189" s="5">
        <f t="shared" si="2"/>
        <v>101.56110592379304</v>
      </c>
    </row>
    <row r="190" spans="1:4" x14ac:dyDescent="0.7">
      <c r="A190" s="2">
        <v>31655</v>
      </c>
      <c r="B190" s="5">
        <v>154.55000000000001</v>
      </c>
      <c r="C190" s="5">
        <v>252.93</v>
      </c>
      <c r="D190" s="5">
        <f t="shared" si="2"/>
        <v>109.27939252467085</v>
      </c>
    </row>
    <row r="191" spans="1:4" x14ac:dyDescent="0.7">
      <c r="A191" s="2">
        <v>31685</v>
      </c>
      <c r="B191" s="5">
        <v>154.36000000000001</v>
      </c>
      <c r="C191" s="5">
        <v>231.32</v>
      </c>
      <c r="D191" s="5">
        <f t="shared" si="2"/>
        <v>99.819840653042974</v>
      </c>
    </row>
    <row r="192" spans="1:4" x14ac:dyDescent="0.7">
      <c r="A192" s="2">
        <v>31716</v>
      </c>
      <c r="B192" s="5">
        <v>163.38999999999999</v>
      </c>
      <c r="C192" s="5">
        <v>243.98</v>
      </c>
      <c r="D192" s="5">
        <f t="shared" si="2"/>
        <v>111.44192837773615</v>
      </c>
    </row>
    <row r="193" spans="1:4" x14ac:dyDescent="0.7">
      <c r="A193" s="2">
        <v>31746</v>
      </c>
      <c r="B193" s="5">
        <v>162.06</v>
      </c>
      <c r="C193" s="5">
        <v>249.22</v>
      </c>
      <c r="D193" s="5">
        <f t="shared" si="2"/>
        <v>112.90876184618827</v>
      </c>
    </row>
    <row r="194" spans="1:4" x14ac:dyDescent="0.7">
      <c r="A194" s="2">
        <v>31777</v>
      </c>
      <c r="B194" s="5">
        <v>158.31</v>
      </c>
      <c r="C194" s="5">
        <v>242.17</v>
      </c>
      <c r="D194" s="5">
        <f t="shared" si="2"/>
        <v>107.17601604651813</v>
      </c>
    </row>
    <row r="195" spans="1:4" x14ac:dyDescent="0.7">
      <c r="A195" s="2">
        <v>31808</v>
      </c>
      <c r="B195" s="5">
        <v>153.66</v>
      </c>
      <c r="C195" s="5">
        <v>274.08</v>
      </c>
      <c r="D195" s="5">
        <f t="shared" si="2"/>
        <v>117.73540801207683</v>
      </c>
    </row>
    <row r="196" spans="1:4" x14ac:dyDescent="0.7">
      <c r="A196" s="2">
        <v>31836</v>
      </c>
      <c r="B196" s="5">
        <v>153.26</v>
      </c>
      <c r="C196" s="5">
        <v>284.2</v>
      </c>
      <c r="D196" s="5">
        <f t="shared" ref="D196:D259" si="3">C196*B196/B$3</f>
        <v>121.76481507366303</v>
      </c>
    </row>
    <row r="197" spans="1:4" x14ac:dyDescent="0.7">
      <c r="A197" s="2">
        <v>31867</v>
      </c>
      <c r="B197" s="5">
        <v>145.69</v>
      </c>
      <c r="C197" s="5">
        <v>291.7</v>
      </c>
      <c r="D197" s="5">
        <f t="shared" si="3"/>
        <v>118.8051018981857</v>
      </c>
    </row>
    <row r="198" spans="1:4" x14ac:dyDescent="0.7">
      <c r="A198" s="2">
        <v>31897</v>
      </c>
      <c r="B198" s="5">
        <v>140.66999999999999</v>
      </c>
      <c r="C198" s="5">
        <v>288.36</v>
      </c>
      <c r="D198" s="5">
        <f t="shared" si="3"/>
        <v>113.3980073243689</v>
      </c>
    </row>
    <row r="199" spans="1:4" x14ac:dyDescent="0.7">
      <c r="A199" s="2">
        <v>31928</v>
      </c>
      <c r="B199" s="5">
        <v>144.1</v>
      </c>
      <c r="C199" s="5">
        <v>290.10000000000002</v>
      </c>
      <c r="D199" s="5">
        <f t="shared" si="3"/>
        <v>116.86396801878618</v>
      </c>
    </row>
    <row r="200" spans="1:4" x14ac:dyDescent="0.7">
      <c r="A200" s="2">
        <v>31958</v>
      </c>
      <c r="B200" s="5">
        <v>146.80000000000001</v>
      </c>
      <c r="C200" s="5">
        <v>304</v>
      </c>
      <c r="D200" s="5">
        <f t="shared" si="3"/>
        <v>124.7580442257695</v>
      </c>
    </row>
    <row r="201" spans="1:4" x14ac:dyDescent="0.7">
      <c r="A201" s="2">
        <v>31989</v>
      </c>
      <c r="B201" s="5">
        <v>149.91</v>
      </c>
      <c r="C201" s="5">
        <v>318.66000000000003</v>
      </c>
      <c r="D201" s="5">
        <f t="shared" si="3"/>
        <v>133.54482849235416</v>
      </c>
    </row>
    <row r="202" spans="1:4" x14ac:dyDescent="0.7">
      <c r="A202" s="2">
        <v>32020</v>
      </c>
      <c r="B202" s="5">
        <v>141.75</v>
      </c>
      <c r="C202" s="5">
        <v>329.8</v>
      </c>
      <c r="D202" s="5">
        <f t="shared" si="3"/>
        <v>130.69008414637557</v>
      </c>
    </row>
    <row r="203" spans="1:4" x14ac:dyDescent="0.7">
      <c r="A203" s="2">
        <v>32050</v>
      </c>
      <c r="B203" s="5">
        <v>146.47999999999999</v>
      </c>
      <c r="C203" s="5">
        <v>321.83</v>
      </c>
      <c r="D203" s="5">
        <f t="shared" si="3"/>
        <v>131.78736518408766</v>
      </c>
    </row>
    <row r="204" spans="1:4" x14ac:dyDescent="0.7">
      <c r="A204" s="2">
        <v>32081</v>
      </c>
      <c r="B204" s="5">
        <v>138.38999999999999</v>
      </c>
      <c r="C204" s="5">
        <v>251.79</v>
      </c>
      <c r="D204" s="5">
        <f t="shared" si="3"/>
        <v>97.411920550166343</v>
      </c>
    </row>
    <row r="205" spans="1:4" x14ac:dyDescent="0.7">
      <c r="A205" s="2">
        <v>32111</v>
      </c>
      <c r="B205" s="5">
        <v>132.41</v>
      </c>
      <c r="C205" s="5">
        <v>230.3</v>
      </c>
      <c r="D205" s="5">
        <f t="shared" si="3"/>
        <v>85.247890749489812</v>
      </c>
    </row>
    <row r="206" spans="1:4" x14ac:dyDescent="0.7">
      <c r="A206" s="2">
        <v>32142</v>
      </c>
      <c r="B206" s="5">
        <v>121.25</v>
      </c>
      <c r="C206" s="5">
        <v>247.08</v>
      </c>
      <c r="D206" s="5">
        <f t="shared" si="3"/>
        <v>83.75066394565431</v>
      </c>
    </row>
    <row r="207" spans="1:4" x14ac:dyDescent="0.7">
      <c r="A207" s="2">
        <v>32173</v>
      </c>
      <c r="B207" s="5">
        <v>127.75</v>
      </c>
      <c r="C207" s="5">
        <v>257.07</v>
      </c>
      <c r="D207" s="5">
        <f t="shared" si="3"/>
        <v>91.808147661513516</v>
      </c>
    </row>
    <row r="208" spans="1:4" x14ac:dyDescent="0.7">
      <c r="A208" s="2">
        <v>32202</v>
      </c>
      <c r="B208" s="5">
        <v>128.44999999999999</v>
      </c>
      <c r="C208" s="5">
        <v>267.82</v>
      </c>
      <c r="D208" s="5">
        <f t="shared" si="3"/>
        <v>96.171420983478242</v>
      </c>
    </row>
    <row r="209" spans="1:4" x14ac:dyDescent="0.7">
      <c r="A209" s="2">
        <v>32233</v>
      </c>
      <c r="B209" s="5">
        <v>124.11</v>
      </c>
      <c r="C209" s="5">
        <v>258.89</v>
      </c>
      <c r="D209" s="5">
        <f t="shared" si="3"/>
        <v>89.823706074753289</v>
      </c>
    </row>
    <row r="210" spans="1:4" x14ac:dyDescent="0.7">
      <c r="A210" s="2">
        <v>32263</v>
      </c>
      <c r="B210" s="5">
        <v>124.93</v>
      </c>
      <c r="C210" s="5">
        <v>261.33</v>
      </c>
      <c r="D210" s="5">
        <f t="shared" si="3"/>
        <v>91.269343602359456</v>
      </c>
    </row>
    <row r="211" spans="1:4" x14ac:dyDescent="0.7">
      <c r="A211" s="2">
        <v>32294</v>
      </c>
      <c r="B211" s="5">
        <v>125.11</v>
      </c>
      <c r="C211" s="5">
        <v>262.16000000000003</v>
      </c>
      <c r="D211" s="5">
        <f t="shared" si="3"/>
        <v>91.6911397500769</v>
      </c>
    </row>
    <row r="212" spans="1:4" x14ac:dyDescent="0.7">
      <c r="A212" s="2">
        <v>32324</v>
      </c>
      <c r="B212" s="5">
        <v>133.53</v>
      </c>
      <c r="C212" s="5">
        <v>273.5</v>
      </c>
      <c r="D212" s="5">
        <f t="shared" si="3"/>
        <v>102.09514690671215</v>
      </c>
    </row>
    <row r="213" spans="1:4" x14ac:dyDescent="0.7">
      <c r="A213" s="2">
        <v>32355</v>
      </c>
      <c r="B213" s="5">
        <v>133.05000000000001</v>
      </c>
      <c r="C213" s="5">
        <v>272.02</v>
      </c>
      <c r="D213" s="5">
        <f t="shared" si="3"/>
        <v>101.17766067484834</v>
      </c>
    </row>
    <row r="214" spans="1:4" x14ac:dyDescent="0.7">
      <c r="A214" s="2">
        <v>32386</v>
      </c>
      <c r="B214" s="5">
        <v>136.52000000000001</v>
      </c>
      <c r="C214" s="5">
        <v>261.52</v>
      </c>
      <c r="D214" s="5">
        <f t="shared" si="3"/>
        <v>99.809092281457069</v>
      </c>
    </row>
    <row r="215" spans="1:4" x14ac:dyDescent="0.7">
      <c r="A215" s="2">
        <v>32416</v>
      </c>
      <c r="B215" s="5">
        <v>133.9</v>
      </c>
      <c r="C215" s="5">
        <v>271.91000000000003</v>
      </c>
      <c r="D215" s="5">
        <f t="shared" si="3"/>
        <v>101.78286600877807</v>
      </c>
    </row>
    <row r="216" spans="1:4" x14ac:dyDescent="0.7">
      <c r="A216" s="2">
        <v>32447</v>
      </c>
      <c r="B216" s="5">
        <v>125.49</v>
      </c>
      <c r="C216" s="5">
        <v>278.97000000000003</v>
      </c>
      <c r="D216" s="5">
        <f t="shared" si="3"/>
        <v>97.8668343071203</v>
      </c>
    </row>
    <row r="217" spans="1:4" x14ac:dyDescent="0.7">
      <c r="A217" s="2">
        <v>32477</v>
      </c>
      <c r="B217" s="5">
        <v>121.9</v>
      </c>
      <c r="C217" s="5">
        <v>273.7</v>
      </c>
      <c r="D217" s="5">
        <f t="shared" si="3"/>
        <v>93.271169383019767</v>
      </c>
    </row>
    <row r="218" spans="1:4" x14ac:dyDescent="0.7">
      <c r="A218" s="2">
        <v>32508</v>
      </c>
      <c r="B218" s="5">
        <v>125.05</v>
      </c>
      <c r="C218" s="5">
        <v>277.72000000000003</v>
      </c>
      <c r="D218" s="5">
        <f t="shared" si="3"/>
        <v>97.086707109110748</v>
      </c>
    </row>
    <row r="219" spans="1:4" x14ac:dyDescent="0.7">
      <c r="A219" s="2">
        <v>32539</v>
      </c>
      <c r="B219" s="5">
        <v>130.5</v>
      </c>
      <c r="C219" s="5">
        <v>297.47000000000003</v>
      </c>
      <c r="D219" s="5">
        <f t="shared" si="3"/>
        <v>108.52320315339243</v>
      </c>
    </row>
    <row r="220" spans="1:4" x14ac:dyDescent="0.7">
      <c r="A220" s="2">
        <v>32567</v>
      </c>
      <c r="B220" s="5">
        <v>126.87</v>
      </c>
      <c r="C220" s="5">
        <v>288.86</v>
      </c>
      <c r="D220" s="5">
        <f t="shared" si="3"/>
        <v>102.45077912275308</v>
      </c>
    </row>
    <row r="221" spans="1:4" x14ac:dyDescent="0.7">
      <c r="A221" s="2">
        <v>32598</v>
      </c>
      <c r="B221" s="5">
        <v>132.76</v>
      </c>
      <c r="C221" s="5">
        <v>294.87</v>
      </c>
      <c r="D221" s="5">
        <f t="shared" si="3"/>
        <v>109.4376483743815</v>
      </c>
    </row>
    <row r="222" spans="1:4" x14ac:dyDescent="0.7">
      <c r="A222" s="2">
        <v>32628</v>
      </c>
      <c r="B222" s="5">
        <v>132.85</v>
      </c>
      <c r="C222" s="5">
        <v>309.64</v>
      </c>
      <c r="D222" s="5">
        <f t="shared" si="3"/>
        <v>114.99727153280591</v>
      </c>
    </row>
    <row r="223" spans="1:4" x14ac:dyDescent="0.7">
      <c r="A223" s="2">
        <v>32659</v>
      </c>
      <c r="B223" s="5">
        <v>142.34</v>
      </c>
      <c r="C223" s="5">
        <v>320.52</v>
      </c>
      <c r="D223" s="5">
        <f t="shared" si="3"/>
        <v>127.54135137401806</v>
      </c>
    </row>
    <row r="224" spans="1:4" x14ac:dyDescent="0.7">
      <c r="A224" s="2">
        <v>32689</v>
      </c>
      <c r="B224" s="5">
        <v>144</v>
      </c>
      <c r="C224" s="5">
        <v>317.98</v>
      </c>
      <c r="D224" s="5">
        <f t="shared" si="3"/>
        <v>128.00626205585533</v>
      </c>
    </row>
    <row r="225" spans="1:4" x14ac:dyDescent="0.7">
      <c r="A225" s="2">
        <v>32720</v>
      </c>
      <c r="B225" s="5">
        <v>136.94999999999999</v>
      </c>
      <c r="C225" s="5">
        <v>346.08</v>
      </c>
      <c r="D225" s="5">
        <f t="shared" si="3"/>
        <v>132.49743087976293</v>
      </c>
    </row>
    <row r="226" spans="1:4" x14ac:dyDescent="0.7">
      <c r="A226" s="2">
        <v>32751</v>
      </c>
      <c r="B226" s="5">
        <v>144.61000000000001</v>
      </c>
      <c r="C226" s="5">
        <v>351.45</v>
      </c>
      <c r="D226" s="5">
        <f t="shared" si="3"/>
        <v>142.07929468004809</v>
      </c>
    </row>
    <row r="227" spans="1:4" x14ac:dyDescent="0.7">
      <c r="A227" s="2">
        <v>32781</v>
      </c>
      <c r="B227" s="5">
        <v>139.61000000000001</v>
      </c>
      <c r="C227" s="5">
        <v>349.15</v>
      </c>
      <c r="D227" s="5">
        <f t="shared" si="3"/>
        <v>136.26913281708647</v>
      </c>
    </row>
    <row r="228" spans="1:4" x14ac:dyDescent="0.7">
      <c r="A228" s="2">
        <v>32812</v>
      </c>
      <c r="B228" s="5">
        <v>142.74</v>
      </c>
      <c r="C228" s="5">
        <v>340.36</v>
      </c>
      <c r="D228" s="5">
        <f t="shared" si="3"/>
        <v>135.81668502418162</v>
      </c>
    </row>
    <row r="229" spans="1:4" x14ac:dyDescent="0.7">
      <c r="A229" s="2">
        <v>32842</v>
      </c>
      <c r="B229" s="5">
        <v>142.91999999999999</v>
      </c>
      <c r="C229" s="5">
        <v>345.99</v>
      </c>
      <c r="D229" s="5">
        <f t="shared" si="3"/>
        <v>138.23737329121354</v>
      </c>
    </row>
    <row r="230" spans="1:4" x14ac:dyDescent="0.7">
      <c r="A230" s="2">
        <v>32873</v>
      </c>
      <c r="B230" s="5">
        <v>143.79</v>
      </c>
      <c r="C230" s="5">
        <v>353.4</v>
      </c>
      <c r="D230" s="5">
        <f t="shared" si="3"/>
        <v>142.05749350032147</v>
      </c>
    </row>
    <row r="231" spans="1:4" x14ac:dyDescent="0.7">
      <c r="A231" s="2">
        <v>32904</v>
      </c>
      <c r="B231" s="5">
        <v>144.55000000000001</v>
      </c>
      <c r="C231" s="5">
        <v>329.08</v>
      </c>
      <c r="D231" s="5">
        <f t="shared" si="3"/>
        <v>132.98066590254678</v>
      </c>
    </row>
    <row r="232" spans="1:4" x14ac:dyDescent="0.7">
      <c r="A232" s="2">
        <v>32932</v>
      </c>
      <c r="B232" s="5">
        <v>148.83000000000001</v>
      </c>
      <c r="C232" s="5">
        <v>331.89</v>
      </c>
      <c r="D232" s="5">
        <f t="shared" si="3"/>
        <v>138.08724581364794</v>
      </c>
    </row>
    <row r="233" spans="1:4" x14ac:dyDescent="0.7">
      <c r="A233" s="2">
        <v>32963</v>
      </c>
      <c r="B233" s="5">
        <v>157.83000000000001</v>
      </c>
      <c r="C233" s="5">
        <v>339.94</v>
      </c>
      <c r="D233" s="5">
        <f t="shared" si="3"/>
        <v>149.98946129546283</v>
      </c>
    </row>
    <row r="234" spans="1:4" x14ac:dyDescent="0.7">
      <c r="A234" s="2">
        <v>32993</v>
      </c>
      <c r="B234" s="5">
        <v>158.85</v>
      </c>
      <c r="C234" s="5">
        <v>330.8</v>
      </c>
      <c r="D234" s="5">
        <f t="shared" si="3"/>
        <v>146.89994688434766</v>
      </c>
    </row>
    <row r="235" spans="1:4" x14ac:dyDescent="0.7">
      <c r="A235" s="2">
        <v>33024</v>
      </c>
      <c r="B235" s="5">
        <v>152.63999999999999</v>
      </c>
      <c r="C235" s="5">
        <v>361.23</v>
      </c>
      <c r="D235" s="5">
        <f t="shared" si="3"/>
        <v>154.14203460904085</v>
      </c>
    </row>
    <row r="236" spans="1:4" x14ac:dyDescent="0.7">
      <c r="A236" s="2">
        <v>33054</v>
      </c>
      <c r="B236" s="5">
        <v>152.34</v>
      </c>
      <c r="C236" s="5">
        <v>358.02</v>
      </c>
      <c r="D236" s="5">
        <f t="shared" si="3"/>
        <v>152.4720214699058</v>
      </c>
    </row>
    <row r="237" spans="1:4" x14ac:dyDescent="0.7">
      <c r="A237" s="2">
        <v>33085</v>
      </c>
      <c r="B237" s="5">
        <v>146.13</v>
      </c>
      <c r="C237" s="5">
        <v>356.15</v>
      </c>
      <c r="D237" s="5">
        <f t="shared" si="3"/>
        <v>145.49271616672723</v>
      </c>
    </row>
    <row r="238" spans="1:4" x14ac:dyDescent="0.7">
      <c r="A238" s="2">
        <v>33116</v>
      </c>
      <c r="B238" s="5">
        <v>143.93</v>
      </c>
      <c r="C238" s="5">
        <v>322.56</v>
      </c>
      <c r="D238" s="5">
        <f t="shared" si="3"/>
        <v>129.78686869251629</v>
      </c>
    </row>
    <row r="239" spans="1:4" x14ac:dyDescent="0.7">
      <c r="A239" s="2">
        <v>33146</v>
      </c>
      <c r="B239" s="5">
        <v>138.27000000000001</v>
      </c>
      <c r="C239" s="5">
        <v>306.05</v>
      </c>
      <c r="D239" s="5">
        <f t="shared" si="3"/>
        <v>118.30123144446621</v>
      </c>
    </row>
    <row r="240" spans="1:4" x14ac:dyDescent="0.7">
      <c r="A240" s="2">
        <v>33177</v>
      </c>
      <c r="B240" s="5">
        <v>129.94999999999999</v>
      </c>
      <c r="C240" s="5">
        <v>304</v>
      </c>
      <c r="D240" s="5">
        <f t="shared" si="3"/>
        <v>110.43806435380615</v>
      </c>
    </row>
    <row r="241" spans="1:4" x14ac:dyDescent="0.7">
      <c r="A241" s="2">
        <v>33207</v>
      </c>
      <c r="B241" s="5">
        <v>133.1</v>
      </c>
      <c r="C241" s="5">
        <v>322.22000000000003</v>
      </c>
      <c r="D241" s="5">
        <f t="shared" si="3"/>
        <v>119.89455704341508</v>
      </c>
    </row>
    <row r="242" spans="1:4" x14ac:dyDescent="0.7">
      <c r="A242" s="2">
        <v>33238</v>
      </c>
      <c r="B242" s="5">
        <v>135.75</v>
      </c>
      <c r="C242" s="5">
        <v>330.22</v>
      </c>
      <c r="D242" s="5">
        <f t="shared" si="3"/>
        <v>125.31761762321436</v>
      </c>
    </row>
    <row r="243" spans="1:4" x14ac:dyDescent="0.7">
      <c r="A243" s="2">
        <v>33269</v>
      </c>
      <c r="B243" s="5">
        <v>131.38999999999999</v>
      </c>
      <c r="C243" s="5">
        <v>343.93</v>
      </c>
      <c r="D243" s="5">
        <f t="shared" si="3"/>
        <v>126.32848592435212</v>
      </c>
    </row>
    <row r="244" spans="1:4" x14ac:dyDescent="0.7">
      <c r="A244" s="2">
        <v>33297</v>
      </c>
      <c r="B244" s="5">
        <v>132.94999999999999</v>
      </c>
      <c r="C244" s="5">
        <v>367.07</v>
      </c>
      <c r="D244" s="5">
        <f t="shared" si="3"/>
        <v>136.42882921919991</v>
      </c>
    </row>
    <row r="245" spans="1:4" x14ac:dyDescent="0.7">
      <c r="A245" s="2">
        <v>33328</v>
      </c>
      <c r="B245" s="5">
        <v>140.61000000000001</v>
      </c>
      <c r="C245" s="5">
        <v>375.22</v>
      </c>
      <c r="D245" s="5">
        <f t="shared" si="3"/>
        <v>147.49289703950132</v>
      </c>
    </row>
    <row r="246" spans="1:4" x14ac:dyDescent="0.7">
      <c r="A246" s="2">
        <v>33358</v>
      </c>
      <c r="B246" s="5">
        <v>136.29</v>
      </c>
      <c r="C246" s="5">
        <v>375.34</v>
      </c>
      <c r="D246" s="5">
        <f t="shared" si="3"/>
        <v>143.00715272147829</v>
      </c>
    </row>
    <row r="247" spans="1:4" x14ac:dyDescent="0.7">
      <c r="A247" s="2">
        <v>33389</v>
      </c>
      <c r="B247" s="5">
        <v>138.38999999999999</v>
      </c>
      <c r="C247" s="5">
        <v>389.83</v>
      </c>
      <c r="D247" s="5">
        <f t="shared" si="3"/>
        <v>150.81650974252886</v>
      </c>
    </row>
    <row r="248" spans="1:4" x14ac:dyDescent="0.7">
      <c r="A248" s="2">
        <v>33419</v>
      </c>
      <c r="B248" s="5">
        <v>137.96</v>
      </c>
      <c r="C248" s="5">
        <v>371.16</v>
      </c>
      <c r="D248" s="5">
        <f t="shared" si="3"/>
        <v>143.14733611025693</v>
      </c>
    </row>
    <row r="249" spans="1:4" x14ac:dyDescent="0.7">
      <c r="A249" s="2">
        <v>33450</v>
      </c>
      <c r="B249" s="5">
        <v>137.4</v>
      </c>
      <c r="C249" s="5">
        <v>387.81</v>
      </c>
      <c r="D249" s="5">
        <f t="shared" si="3"/>
        <v>148.96171200134188</v>
      </c>
    </row>
    <row r="250" spans="1:4" x14ac:dyDescent="0.7">
      <c r="A250" s="2">
        <v>33481</v>
      </c>
      <c r="B250" s="5">
        <v>136.85</v>
      </c>
      <c r="C250" s="5">
        <v>395.43</v>
      </c>
      <c r="D250" s="5">
        <f t="shared" si="3"/>
        <v>151.28063375359929</v>
      </c>
    </row>
    <row r="251" spans="1:4" x14ac:dyDescent="0.7">
      <c r="A251" s="2">
        <v>33511</v>
      </c>
      <c r="B251" s="5">
        <v>132.85</v>
      </c>
      <c r="C251" s="5">
        <v>387.86</v>
      </c>
      <c r="D251" s="5">
        <f t="shared" si="3"/>
        <v>144.04741550417938</v>
      </c>
    </row>
    <row r="252" spans="1:4" x14ac:dyDescent="0.7">
      <c r="A252" s="2">
        <v>33542</v>
      </c>
      <c r="B252" s="5">
        <v>130.56</v>
      </c>
      <c r="C252" s="5">
        <v>392.45</v>
      </c>
      <c r="D252" s="5">
        <f t="shared" si="3"/>
        <v>143.23969696122558</v>
      </c>
    </row>
    <row r="253" spans="1:4" x14ac:dyDescent="0.7">
      <c r="A253" s="2">
        <v>33572</v>
      </c>
      <c r="B253" s="5">
        <v>130.05000000000001</v>
      </c>
      <c r="C253" s="5">
        <v>375.22</v>
      </c>
      <c r="D253" s="5">
        <f t="shared" si="3"/>
        <v>136.4159822202343</v>
      </c>
    </row>
    <row r="254" spans="1:4" x14ac:dyDescent="0.7">
      <c r="A254" s="2">
        <v>33603</v>
      </c>
      <c r="B254" s="5">
        <v>124.85</v>
      </c>
      <c r="C254" s="5">
        <v>417.09</v>
      </c>
      <c r="D254" s="5">
        <f t="shared" si="3"/>
        <v>145.5751488636046</v>
      </c>
    </row>
    <row r="255" spans="1:4" x14ac:dyDescent="0.7">
      <c r="A255" s="2">
        <v>33634</v>
      </c>
      <c r="B255" s="5">
        <v>125.59</v>
      </c>
      <c r="C255" s="5">
        <v>408.78</v>
      </c>
      <c r="D255" s="5">
        <f t="shared" si="3"/>
        <v>143.5203941740516</v>
      </c>
    </row>
    <row r="256" spans="1:4" x14ac:dyDescent="0.7">
      <c r="A256" s="2">
        <v>33663</v>
      </c>
      <c r="B256" s="5">
        <v>129.19999999999999</v>
      </c>
      <c r="C256" s="5">
        <v>412.7</v>
      </c>
      <c r="D256" s="5">
        <f t="shared" si="3"/>
        <v>149.06164211232561</v>
      </c>
    </row>
    <row r="257" spans="1:4" x14ac:dyDescent="0.7">
      <c r="A257" s="2">
        <v>33694</v>
      </c>
      <c r="B257" s="5">
        <v>132.9</v>
      </c>
      <c r="C257" s="5">
        <v>403.69</v>
      </c>
      <c r="D257" s="5">
        <f t="shared" si="3"/>
        <v>149.98294987559757</v>
      </c>
    </row>
    <row r="258" spans="1:4" x14ac:dyDescent="0.7">
      <c r="A258" s="2">
        <v>33724</v>
      </c>
      <c r="B258" s="5">
        <v>133.4</v>
      </c>
      <c r="C258" s="5">
        <v>414.95</v>
      </c>
      <c r="D258" s="5">
        <f t="shared" si="3"/>
        <v>154.74638673786029</v>
      </c>
    </row>
    <row r="259" spans="1:4" x14ac:dyDescent="0.7">
      <c r="A259" s="2">
        <v>33755</v>
      </c>
      <c r="B259" s="5">
        <v>127.7</v>
      </c>
      <c r="C259" s="5">
        <v>415.35</v>
      </c>
      <c r="D259" s="5">
        <f t="shared" si="3"/>
        <v>148.27708199379387</v>
      </c>
    </row>
    <row r="260" spans="1:4" x14ac:dyDescent="0.7">
      <c r="A260" s="2">
        <v>33785</v>
      </c>
      <c r="B260" s="5">
        <v>125.84</v>
      </c>
      <c r="C260" s="5">
        <v>408.14</v>
      </c>
      <c r="D260" s="5">
        <f t="shared" ref="D260:D323" si="4">C260*B260/B$3</f>
        <v>143.58093874926618</v>
      </c>
    </row>
    <row r="261" spans="1:4" x14ac:dyDescent="0.7">
      <c r="A261" s="2">
        <v>33816</v>
      </c>
      <c r="B261" s="5">
        <v>127.35</v>
      </c>
      <c r="C261" s="5">
        <v>424.21</v>
      </c>
      <c r="D261" s="5">
        <f t="shared" si="4"/>
        <v>151.02497414106401</v>
      </c>
    </row>
    <row r="262" spans="1:4" x14ac:dyDescent="0.7">
      <c r="A262" s="2">
        <v>33847</v>
      </c>
      <c r="B262" s="5">
        <v>122.95</v>
      </c>
      <c r="C262" s="5">
        <v>414.03</v>
      </c>
      <c r="D262" s="5">
        <f t="shared" si="4"/>
        <v>142.3079827234352</v>
      </c>
    </row>
    <row r="263" spans="1:4" x14ac:dyDescent="0.7">
      <c r="A263" s="2">
        <v>33877</v>
      </c>
      <c r="B263" s="5">
        <v>120</v>
      </c>
      <c r="C263" s="5">
        <v>417.8</v>
      </c>
      <c r="D263" s="5">
        <f t="shared" si="4"/>
        <v>140.15822873277236</v>
      </c>
    </row>
    <row r="264" spans="1:4" x14ac:dyDescent="0.7">
      <c r="A264" s="2">
        <v>33908</v>
      </c>
      <c r="B264" s="5">
        <v>123.26</v>
      </c>
      <c r="C264" s="5">
        <v>418.68</v>
      </c>
      <c r="D264" s="5">
        <f t="shared" si="4"/>
        <v>144.26909172234494</v>
      </c>
    </row>
    <row r="265" spans="1:4" x14ac:dyDescent="0.7">
      <c r="A265" s="2">
        <v>33938</v>
      </c>
      <c r="B265" s="5">
        <v>124.35</v>
      </c>
      <c r="C265" s="5">
        <v>431.35</v>
      </c>
      <c r="D265" s="5">
        <f t="shared" si="4"/>
        <v>149.94932347432277</v>
      </c>
    </row>
    <row r="266" spans="1:4" x14ac:dyDescent="0.7">
      <c r="A266" s="2">
        <v>33969</v>
      </c>
      <c r="B266" s="5">
        <v>124.74</v>
      </c>
      <c r="C266" s="5">
        <v>435.71</v>
      </c>
      <c r="D266" s="5">
        <f t="shared" si="4"/>
        <v>151.9400223644852</v>
      </c>
    </row>
    <row r="267" spans="1:4" x14ac:dyDescent="0.7">
      <c r="A267" s="2">
        <v>34000</v>
      </c>
      <c r="B267" s="5">
        <v>124.76</v>
      </c>
      <c r="C267" s="5">
        <v>438.78</v>
      </c>
      <c r="D267" s="5">
        <f t="shared" si="4"/>
        <v>153.03512006932991</v>
      </c>
    </row>
    <row r="268" spans="1:4" x14ac:dyDescent="0.7">
      <c r="A268" s="2">
        <v>34028</v>
      </c>
      <c r="B268" s="5">
        <v>118.01</v>
      </c>
      <c r="C268" s="5">
        <v>443.38</v>
      </c>
      <c r="D268" s="5">
        <f t="shared" si="4"/>
        <v>146.27288529814655</v>
      </c>
    </row>
    <row r="269" spans="1:4" x14ac:dyDescent="0.7">
      <c r="A269" s="2">
        <v>34059</v>
      </c>
      <c r="B269" s="5">
        <v>114.92</v>
      </c>
      <c r="C269" s="5">
        <v>451.67</v>
      </c>
      <c r="D269" s="5">
        <f t="shared" si="4"/>
        <v>145.10613737385034</v>
      </c>
    </row>
    <row r="270" spans="1:4" x14ac:dyDescent="0.7">
      <c r="A270" s="2">
        <v>34089</v>
      </c>
      <c r="B270" s="5">
        <v>111.21</v>
      </c>
      <c r="C270" s="5">
        <v>440.19</v>
      </c>
      <c r="D270" s="5">
        <f t="shared" si="4"/>
        <v>136.85256185177937</v>
      </c>
    </row>
    <row r="271" spans="1:4" x14ac:dyDescent="0.7">
      <c r="A271" s="2">
        <v>34120</v>
      </c>
      <c r="B271" s="5">
        <v>107.03</v>
      </c>
      <c r="C271" s="5">
        <v>450.19</v>
      </c>
      <c r="D271" s="5">
        <f t="shared" si="4"/>
        <v>134.70083503396609</v>
      </c>
    </row>
    <row r="272" spans="1:4" x14ac:dyDescent="0.7">
      <c r="A272" s="2">
        <v>34150</v>
      </c>
      <c r="B272" s="5">
        <v>106.68</v>
      </c>
      <c r="C272" s="5">
        <v>450.53</v>
      </c>
      <c r="D272" s="5">
        <f t="shared" si="4"/>
        <v>134.36174666629393</v>
      </c>
    </row>
    <row r="273" spans="1:4" x14ac:dyDescent="0.7">
      <c r="A273" s="2">
        <v>34181</v>
      </c>
      <c r="B273" s="5">
        <v>105</v>
      </c>
      <c r="C273" s="5">
        <v>448.13</v>
      </c>
      <c r="D273" s="5">
        <f t="shared" si="4"/>
        <v>131.54133236420566</v>
      </c>
    </row>
    <row r="274" spans="1:4" x14ac:dyDescent="0.7">
      <c r="A274" s="2">
        <v>34212</v>
      </c>
      <c r="B274" s="5">
        <v>104.66</v>
      </c>
      <c r="C274" s="5">
        <v>463.56</v>
      </c>
      <c r="D274" s="5">
        <f t="shared" si="4"/>
        <v>135.62995051857649</v>
      </c>
    </row>
    <row r="275" spans="1:4" x14ac:dyDescent="0.7">
      <c r="A275" s="2">
        <v>34242</v>
      </c>
      <c r="B275" s="5">
        <v>106.02</v>
      </c>
      <c r="C275" s="5">
        <v>458.93</v>
      </c>
      <c r="D275" s="5">
        <f t="shared" si="4"/>
        <v>136.02012412289287</v>
      </c>
    </row>
    <row r="276" spans="1:4" x14ac:dyDescent="0.7">
      <c r="A276" s="2">
        <v>34273</v>
      </c>
      <c r="B276" s="5">
        <v>108.41</v>
      </c>
      <c r="C276" s="5">
        <v>467.83</v>
      </c>
      <c r="D276" s="5">
        <f t="shared" si="4"/>
        <v>141.78370831120182</v>
      </c>
    </row>
    <row r="277" spans="1:4" x14ac:dyDescent="0.7">
      <c r="A277" s="2">
        <v>34303</v>
      </c>
      <c r="B277" s="5">
        <v>109.12</v>
      </c>
      <c r="C277" s="5">
        <v>461.79</v>
      </c>
      <c r="D277" s="5">
        <f t="shared" si="4"/>
        <v>140.86976824802215</v>
      </c>
    </row>
    <row r="278" spans="1:4" x14ac:dyDescent="0.7">
      <c r="A278" s="2">
        <v>34334</v>
      </c>
      <c r="B278" s="5">
        <v>111.64</v>
      </c>
      <c r="C278" s="5">
        <v>466.45</v>
      </c>
      <c r="D278" s="5">
        <f t="shared" si="4"/>
        <v>145.57736154985881</v>
      </c>
    </row>
    <row r="279" spans="1:4" x14ac:dyDescent="0.7">
      <c r="A279" s="2">
        <v>34365</v>
      </c>
      <c r="B279" s="5">
        <v>108.71</v>
      </c>
      <c r="C279" s="5">
        <v>481.61</v>
      </c>
      <c r="D279" s="5">
        <f t="shared" si="4"/>
        <v>146.36387884040147</v>
      </c>
    </row>
    <row r="280" spans="1:4" x14ac:dyDescent="0.7">
      <c r="A280" s="2">
        <v>34393</v>
      </c>
      <c r="B280" s="5">
        <v>104.16</v>
      </c>
      <c r="C280" s="5">
        <v>467.14</v>
      </c>
      <c r="D280" s="5">
        <f t="shared" si="4"/>
        <v>136.02443990942385</v>
      </c>
    </row>
    <row r="281" spans="1:4" x14ac:dyDescent="0.7">
      <c r="A281" s="2">
        <v>34424</v>
      </c>
      <c r="B281" s="5">
        <v>102.42</v>
      </c>
      <c r="C281" s="5">
        <v>445.77</v>
      </c>
      <c r="D281" s="5">
        <f t="shared" si="4"/>
        <v>127.63345559251907</v>
      </c>
    </row>
    <row r="282" spans="1:4" x14ac:dyDescent="0.7">
      <c r="A282" s="2">
        <v>34454</v>
      </c>
      <c r="B282" s="5">
        <v>102.03</v>
      </c>
      <c r="C282" s="5">
        <v>450.91</v>
      </c>
      <c r="D282" s="5">
        <f t="shared" si="4"/>
        <v>128.61353414777335</v>
      </c>
    </row>
    <row r="283" spans="1:4" x14ac:dyDescent="0.7">
      <c r="A283" s="2">
        <v>34485</v>
      </c>
      <c r="B283" s="5">
        <v>104.74</v>
      </c>
      <c r="C283" s="5">
        <v>456.5</v>
      </c>
      <c r="D283" s="5">
        <f t="shared" si="4"/>
        <v>133.66640574767268</v>
      </c>
    </row>
    <row r="284" spans="1:4" x14ac:dyDescent="0.7">
      <c r="A284" s="2">
        <v>34515</v>
      </c>
      <c r="B284" s="5">
        <v>98.38</v>
      </c>
      <c r="C284" s="5">
        <v>444.27</v>
      </c>
      <c r="D284" s="5">
        <f t="shared" si="4"/>
        <v>122.18635934136591</v>
      </c>
    </row>
    <row r="285" spans="1:4" x14ac:dyDescent="0.7">
      <c r="A285" s="2">
        <v>34546</v>
      </c>
      <c r="B285" s="5">
        <v>100.02</v>
      </c>
      <c r="C285" s="5">
        <v>458.26</v>
      </c>
      <c r="D285" s="5">
        <f t="shared" si="4"/>
        <v>128.13498420508233</v>
      </c>
    </row>
    <row r="286" spans="1:4" x14ac:dyDescent="0.7">
      <c r="A286" s="2">
        <v>34577</v>
      </c>
      <c r="B286" s="5">
        <v>100.01</v>
      </c>
      <c r="C286" s="5">
        <v>475.49</v>
      </c>
      <c r="D286" s="5">
        <f t="shared" si="4"/>
        <v>132.93940594336195</v>
      </c>
    </row>
    <row r="287" spans="1:4" x14ac:dyDescent="0.7">
      <c r="A287" s="2">
        <v>34607</v>
      </c>
      <c r="B287" s="5">
        <v>99.03</v>
      </c>
      <c r="C287" s="5">
        <v>462.71</v>
      </c>
      <c r="D287" s="5">
        <f t="shared" si="4"/>
        <v>128.09865896955637</v>
      </c>
    </row>
    <row r="288" spans="1:4" x14ac:dyDescent="0.7">
      <c r="A288" s="2">
        <v>34638</v>
      </c>
      <c r="B288" s="5">
        <v>96.88</v>
      </c>
      <c r="C288" s="5">
        <v>472.35</v>
      </c>
      <c r="D288" s="5">
        <f t="shared" si="4"/>
        <v>127.9284001006402</v>
      </c>
    </row>
    <row r="289" spans="1:4" x14ac:dyDescent="0.7">
      <c r="A289" s="2">
        <v>34668</v>
      </c>
      <c r="B289" s="5">
        <v>98.93</v>
      </c>
      <c r="C289" s="5">
        <v>453.69</v>
      </c>
      <c r="D289" s="5">
        <f t="shared" si="4"/>
        <v>125.4746909507702</v>
      </c>
    </row>
    <row r="290" spans="1:4" x14ac:dyDescent="0.7">
      <c r="A290" s="2">
        <v>34699</v>
      </c>
      <c r="B290" s="5">
        <v>99.56</v>
      </c>
      <c r="C290" s="5">
        <v>459.27</v>
      </c>
      <c r="D290" s="5">
        <f t="shared" si="4"/>
        <v>127.82679041681808</v>
      </c>
    </row>
    <row r="291" spans="1:4" x14ac:dyDescent="0.7">
      <c r="A291" s="2">
        <v>34730</v>
      </c>
      <c r="B291" s="5">
        <v>99.55</v>
      </c>
      <c r="C291" s="5">
        <v>470.42</v>
      </c>
      <c r="D291" s="5">
        <f t="shared" si="4"/>
        <v>130.91697464426491</v>
      </c>
    </row>
    <row r="292" spans="1:4" x14ac:dyDescent="0.7">
      <c r="A292" s="2">
        <v>34758</v>
      </c>
      <c r="B292" s="5">
        <v>96.72</v>
      </c>
      <c r="C292" s="5">
        <v>487.39</v>
      </c>
      <c r="D292" s="5">
        <f t="shared" si="4"/>
        <v>131.78373766458861</v>
      </c>
    </row>
    <row r="293" spans="1:4" x14ac:dyDescent="0.7">
      <c r="A293" s="2">
        <v>34789</v>
      </c>
      <c r="B293" s="5">
        <v>86.6</v>
      </c>
      <c r="C293" s="5">
        <v>500.71</v>
      </c>
      <c r="D293" s="5">
        <f t="shared" si="4"/>
        <v>121.21966397360991</v>
      </c>
    </row>
    <row r="294" spans="1:4" x14ac:dyDescent="0.7">
      <c r="A294" s="2">
        <v>34819</v>
      </c>
      <c r="B294" s="5">
        <v>84.25</v>
      </c>
      <c r="C294" s="5">
        <v>514.71</v>
      </c>
      <c r="D294" s="5">
        <f t="shared" si="4"/>
        <v>121.22757960358952</v>
      </c>
    </row>
    <row r="295" spans="1:4" x14ac:dyDescent="0.7">
      <c r="A295" s="2">
        <v>34850</v>
      </c>
      <c r="B295" s="5">
        <v>84.54</v>
      </c>
      <c r="C295" s="5">
        <v>533.4</v>
      </c>
      <c r="D295" s="5">
        <f t="shared" si="4"/>
        <v>126.06199435296749</v>
      </c>
    </row>
    <row r="296" spans="1:4" x14ac:dyDescent="0.7">
      <c r="A296" s="2">
        <v>34880</v>
      </c>
      <c r="B296" s="5">
        <v>84.6</v>
      </c>
      <c r="C296" s="5">
        <v>544.75</v>
      </c>
      <c r="D296" s="5">
        <f t="shared" si="4"/>
        <v>128.83578876743732</v>
      </c>
    </row>
    <row r="297" spans="1:4" x14ac:dyDescent="0.7">
      <c r="A297" s="2">
        <v>34911</v>
      </c>
      <c r="B297" s="5">
        <v>88.43</v>
      </c>
      <c r="C297" s="5">
        <v>562.05999999999995</v>
      </c>
      <c r="D297" s="5">
        <f t="shared" si="4"/>
        <v>138.9476553632831</v>
      </c>
    </row>
    <row r="298" spans="1:4" x14ac:dyDescent="0.7">
      <c r="A298" s="2">
        <v>34942</v>
      </c>
      <c r="B298" s="5">
        <v>97.45</v>
      </c>
      <c r="C298" s="5">
        <v>561.88</v>
      </c>
      <c r="D298" s="5">
        <f t="shared" si="4"/>
        <v>153.07149925917642</v>
      </c>
    </row>
    <row r="299" spans="1:4" x14ac:dyDescent="0.7">
      <c r="A299" s="2">
        <v>34972</v>
      </c>
      <c r="B299" s="5">
        <v>99.8</v>
      </c>
      <c r="C299" s="5">
        <v>584.41</v>
      </c>
      <c r="D299" s="5">
        <f t="shared" si="4"/>
        <v>163.04860920857678</v>
      </c>
    </row>
    <row r="300" spans="1:4" x14ac:dyDescent="0.7">
      <c r="A300" s="2">
        <v>35003</v>
      </c>
      <c r="B300" s="5">
        <v>102</v>
      </c>
      <c r="C300" s="5">
        <v>581.5</v>
      </c>
      <c r="D300" s="5">
        <f t="shared" si="4"/>
        <v>165.81308881496184</v>
      </c>
    </row>
    <row r="301" spans="1:4" x14ac:dyDescent="0.7">
      <c r="A301" s="2">
        <v>35033</v>
      </c>
      <c r="B301" s="5">
        <v>102.13</v>
      </c>
      <c r="C301" s="5">
        <v>605.37</v>
      </c>
      <c r="D301" s="5">
        <f t="shared" si="4"/>
        <v>172.83955746274916</v>
      </c>
    </row>
    <row r="302" spans="1:4" x14ac:dyDescent="0.7">
      <c r="A302" s="2">
        <v>35064</v>
      </c>
      <c r="B302" s="5">
        <v>103.35</v>
      </c>
      <c r="C302" s="5">
        <v>615.92999999999995</v>
      </c>
      <c r="D302" s="5">
        <f t="shared" si="4"/>
        <v>177.95523049397556</v>
      </c>
    </row>
    <row r="303" spans="1:4" x14ac:dyDescent="0.7">
      <c r="A303" s="2">
        <v>35095</v>
      </c>
      <c r="B303" s="5">
        <v>107.05</v>
      </c>
      <c r="C303" s="5">
        <v>636.02</v>
      </c>
      <c r="D303" s="5">
        <f t="shared" si="4"/>
        <v>190.33837745659892</v>
      </c>
    </row>
    <row r="304" spans="1:4" x14ac:dyDescent="0.7">
      <c r="A304" s="2">
        <v>35124</v>
      </c>
      <c r="B304" s="5">
        <v>105.25</v>
      </c>
      <c r="C304" s="5">
        <v>640.42999999999995</v>
      </c>
      <c r="D304" s="5">
        <f t="shared" si="4"/>
        <v>188.43548544910681</v>
      </c>
    </row>
    <row r="305" spans="1:4" x14ac:dyDescent="0.7">
      <c r="A305" s="2">
        <v>35155</v>
      </c>
      <c r="B305" s="5">
        <v>107.17</v>
      </c>
      <c r="C305" s="5">
        <v>645.5</v>
      </c>
      <c r="D305" s="5">
        <f t="shared" si="4"/>
        <v>193.39195158088955</v>
      </c>
    </row>
    <row r="306" spans="1:4" x14ac:dyDescent="0.7">
      <c r="A306" s="2">
        <v>35185</v>
      </c>
      <c r="B306" s="5">
        <v>105</v>
      </c>
      <c r="C306" s="5">
        <v>654.16999999999996</v>
      </c>
      <c r="D306" s="5">
        <f t="shared" si="4"/>
        <v>192.02105057169214</v>
      </c>
    </row>
    <row r="307" spans="1:4" x14ac:dyDescent="0.7">
      <c r="A307" s="2">
        <v>35216</v>
      </c>
      <c r="B307" s="5">
        <v>108.04</v>
      </c>
      <c r="C307" s="5">
        <v>669.12</v>
      </c>
      <c r="D307" s="5">
        <f t="shared" si="4"/>
        <v>202.09590114897546</v>
      </c>
    </row>
    <row r="308" spans="1:4" x14ac:dyDescent="0.7">
      <c r="A308" s="2">
        <v>35246</v>
      </c>
      <c r="B308" s="5">
        <v>109.7</v>
      </c>
      <c r="C308" s="5">
        <v>670.63</v>
      </c>
      <c r="D308" s="5">
        <f t="shared" si="4"/>
        <v>205.66411618350062</v>
      </c>
    </row>
    <row r="309" spans="1:4" x14ac:dyDescent="0.7">
      <c r="A309" s="2">
        <v>35277</v>
      </c>
      <c r="B309" s="5">
        <v>106.8</v>
      </c>
      <c r="C309" s="5">
        <v>639.95000000000005</v>
      </c>
      <c r="D309" s="5">
        <f t="shared" si="4"/>
        <v>191.06723323362502</v>
      </c>
    </row>
    <row r="310" spans="1:4" x14ac:dyDescent="0.7">
      <c r="A310" s="2">
        <v>35308</v>
      </c>
      <c r="B310" s="5">
        <v>108.92</v>
      </c>
      <c r="C310" s="5">
        <v>651.99</v>
      </c>
      <c r="D310" s="5">
        <f t="shared" si="4"/>
        <v>198.5260428839004</v>
      </c>
    </row>
    <row r="311" spans="1:4" x14ac:dyDescent="0.7">
      <c r="A311" s="2">
        <v>35338</v>
      </c>
      <c r="B311" s="5">
        <v>111.36</v>
      </c>
      <c r="C311" s="5">
        <v>687.33</v>
      </c>
      <c r="D311" s="5">
        <f t="shared" si="4"/>
        <v>213.97520002236453</v>
      </c>
    </row>
    <row r="312" spans="1:4" x14ac:dyDescent="0.7">
      <c r="A312" s="2">
        <v>35369</v>
      </c>
      <c r="B312" s="5">
        <v>114</v>
      </c>
      <c r="C312" s="5">
        <v>705.27</v>
      </c>
      <c r="D312" s="5">
        <f t="shared" si="4"/>
        <v>224.76525677224569</v>
      </c>
    </row>
    <row r="313" spans="1:4" x14ac:dyDescent="0.7">
      <c r="A313" s="2">
        <v>35399</v>
      </c>
      <c r="B313" s="5">
        <v>113.85</v>
      </c>
      <c r="C313" s="5">
        <v>757.02</v>
      </c>
      <c r="D313" s="5">
        <f t="shared" si="4"/>
        <v>240.94022252662774</v>
      </c>
    </row>
    <row r="314" spans="1:4" x14ac:dyDescent="0.7">
      <c r="A314" s="2">
        <v>35430</v>
      </c>
      <c r="B314" s="5">
        <v>115.9</v>
      </c>
      <c r="C314" s="5">
        <v>740.74</v>
      </c>
      <c r="D314" s="5">
        <f t="shared" si="4"/>
        <v>240.00381873584749</v>
      </c>
    </row>
    <row r="315" spans="1:4" x14ac:dyDescent="0.7">
      <c r="A315" s="2">
        <v>35461</v>
      </c>
      <c r="B315" s="5">
        <v>121.4</v>
      </c>
      <c r="C315" s="5">
        <v>786.16</v>
      </c>
      <c r="D315" s="5">
        <f t="shared" si="4"/>
        <v>266.80781638757657</v>
      </c>
    </row>
    <row r="316" spans="1:4" x14ac:dyDescent="0.7">
      <c r="A316" s="2">
        <v>35489</v>
      </c>
      <c r="B316" s="5">
        <v>120.1</v>
      </c>
      <c r="C316" s="5">
        <v>790.82</v>
      </c>
      <c r="D316" s="5">
        <f t="shared" si="4"/>
        <v>265.51531128567837</v>
      </c>
    </row>
    <row r="317" spans="1:4" x14ac:dyDescent="0.7">
      <c r="A317" s="2">
        <v>35520</v>
      </c>
      <c r="B317" s="5">
        <v>123.75</v>
      </c>
      <c r="C317" s="5">
        <v>757.12</v>
      </c>
      <c r="D317" s="5">
        <f t="shared" si="4"/>
        <v>261.92614128763529</v>
      </c>
    </row>
    <row r="318" spans="1:4" x14ac:dyDescent="0.7">
      <c r="A318" s="2">
        <v>35550</v>
      </c>
      <c r="B318" s="5">
        <v>127.08</v>
      </c>
      <c r="C318" s="5">
        <v>801.34</v>
      </c>
      <c r="D318" s="5">
        <f t="shared" si="4"/>
        <v>284.68392608537647</v>
      </c>
    </row>
    <row r="319" spans="1:4" x14ac:dyDescent="0.7">
      <c r="A319" s="2">
        <v>35581</v>
      </c>
      <c r="B319" s="5">
        <v>116.15</v>
      </c>
      <c r="C319" s="5">
        <v>848.28</v>
      </c>
      <c r="D319" s="5">
        <f t="shared" si="4"/>
        <v>275.44022252662774</v>
      </c>
    </row>
    <row r="320" spans="1:4" x14ac:dyDescent="0.7">
      <c r="A320" s="2">
        <v>35611</v>
      </c>
      <c r="B320" s="5">
        <v>114.55</v>
      </c>
      <c r="C320" s="5">
        <v>885.14</v>
      </c>
      <c r="D320" s="5">
        <f t="shared" si="4"/>
        <v>283.44968549942689</v>
      </c>
    </row>
    <row r="321" spans="1:4" x14ac:dyDescent="0.7">
      <c r="A321" s="2">
        <v>35642</v>
      </c>
      <c r="B321" s="5">
        <v>118.5</v>
      </c>
      <c r="C321" s="5">
        <v>954.31</v>
      </c>
      <c r="D321" s="5">
        <f t="shared" si="4"/>
        <v>316.13803080707839</v>
      </c>
    </row>
    <row r="322" spans="1:4" x14ac:dyDescent="0.7">
      <c r="A322" s="2">
        <v>35673</v>
      </c>
      <c r="B322" s="5">
        <v>120.85</v>
      </c>
      <c r="C322" s="5">
        <v>899.47</v>
      </c>
      <c r="D322" s="5">
        <f t="shared" si="4"/>
        <v>303.88009700595455</v>
      </c>
    </row>
    <row r="323" spans="1:4" x14ac:dyDescent="0.7">
      <c r="A323" s="2">
        <v>35703</v>
      </c>
      <c r="B323" s="5">
        <v>120.5</v>
      </c>
      <c r="C323" s="5">
        <v>947.28</v>
      </c>
      <c r="D323" s="5">
        <f t="shared" si="4"/>
        <v>319.10553241452573</v>
      </c>
    </row>
    <row r="324" spans="1:4" x14ac:dyDescent="0.7">
      <c r="A324" s="2">
        <v>35734</v>
      </c>
      <c r="B324" s="5">
        <v>120.37</v>
      </c>
      <c r="C324" s="5">
        <v>914.62</v>
      </c>
      <c r="D324" s="5">
        <f t="shared" ref="D324:D387" si="5">C324*B324/B$3</f>
        <v>307.77112577227365</v>
      </c>
    </row>
    <row r="325" spans="1:4" x14ac:dyDescent="0.7">
      <c r="A325" s="2">
        <v>35764</v>
      </c>
      <c r="B325" s="5">
        <v>127.85</v>
      </c>
      <c r="C325" s="5">
        <v>955.4</v>
      </c>
      <c r="D325" s="5">
        <f t="shared" si="5"/>
        <v>341.47183472645435</v>
      </c>
    </row>
    <row r="326" spans="1:4" x14ac:dyDescent="0.7">
      <c r="A326" s="2">
        <v>35795</v>
      </c>
      <c r="B326" s="5">
        <v>130.61000000000001</v>
      </c>
      <c r="C326" s="5">
        <v>970.43</v>
      </c>
      <c r="D326" s="5">
        <f t="shared" si="5"/>
        <v>354.3313362779906</v>
      </c>
    </row>
    <row r="327" spans="1:4" x14ac:dyDescent="0.7">
      <c r="A327" s="2">
        <v>35826</v>
      </c>
      <c r="B327" s="5">
        <v>127</v>
      </c>
      <c r="C327" s="5">
        <v>980.28</v>
      </c>
      <c r="D327" s="5">
        <f t="shared" si="5"/>
        <v>348.0348885969081</v>
      </c>
    </row>
    <row r="328" spans="1:4" x14ac:dyDescent="0.7">
      <c r="A328" s="2">
        <v>35854</v>
      </c>
      <c r="B328" s="5">
        <v>126.1</v>
      </c>
      <c r="C328" s="5">
        <v>1049.3399999999999</v>
      </c>
      <c r="D328" s="5">
        <f t="shared" si="5"/>
        <v>369.91354449134769</v>
      </c>
    </row>
    <row r="329" spans="1:4" x14ac:dyDescent="0.7">
      <c r="A329" s="2">
        <v>35885</v>
      </c>
      <c r="B329" s="5">
        <v>133.1</v>
      </c>
      <c r="C329" s="5">
        <v>1101.75</v>
      </c>
      <c r="D329" s="5">
        <f t="shared" si="5"/>
        <v>409.94919068519192</v>
      </c>
    </row>
    <row r="330" spans="1:4" x14ac:dyDescent="0.7">
      <c r="A330" s="2">
        <v>35915</v>
      </c>
      <c r="B330" s="5">
        <v>132.72</v>
      </c>
      <c r="C330" s="5">
        <v>1111.75</v>
      </c>
      <c r="D330" s="5">
        <f t="shared" si="5"/>
        <v>412.48905538005647</v>
      </c>
    </row>
    <row r="331" spans="1:4" x14ac:dyDescent="0.7">
      <c r="A331" s="2">
        <v>35946</v>
      </c>
      <c r="B331" s="5">
        <v>138.75</v>
      </c>
      <c r="C331" s="5">
        <v>1090.82</v>
      </c>
      <c r="D331" s="5">
        <f t="shared" si="5"/>
        <v>423.1116686701518</v>
      </c>
    </row>
    <row r="332" spans="1:4" x14ac:dyDescent="0.7">
      <c r="A332" s="2">
        <v>35976</v>
      </c>
      <c r="B332" s="5">
        <v>138.69999999999999</v>
      </c>
      <c r="C332" s="5">
        <v>1133.8399999999999</v>
      </c>
      <c r="D332" s="5">
        <f t="shared" si="5"/>
        <v>439.63995415280533</v>
      </c>
    </row>
    <row r="333" spans="1:4" x14ac:dyDescent="0.7">
      <c r="A333" s="2">
        <v>36007</v>
      </c>
      <c r="B333" s="5">
        <v>144.75</v>
      </c>
      <c r="C333" s="5">
        <v>1120.67</v>
      </c>
      <c r="D333" s="5">
        <f t="shared" si="5"/>
        <v>453.48741298817487</v>
      </c>
    </row>
    <row r="334" spans="1:4" x14ac:dyDescent="0.7">
      <c r="A334" s="2">
        <v>36038</v>
      </c>
      <c r="B334" s="5">
        <v>139.25</v>
      </c>
      <c r="C334" s="5">
        <v>957.28</v>
      </c>
      <c r="D334" s="5">
        <f t="shared" si="5"/>
        <v>372.65170109865534</v>
      </c>
    </row>
    <row r="335" spans="1:4" x14ac:dyDescent="0.7">
      <c r="A335" s="2">
        <v>36068</v>
      </c>
      <c r="B335" s="5">
        <v>136.43</v>
      </c>
      <c r="C335" s="5">
        <v>1017.01</v>
      </c>
      <c r="D335" s="5">
        <f t="shared" si="5"/>
        <v>387.88592519079708</v>
      </c>
    </row>
    <row r="336" spans="1:4" x14ac:dyDescent="0.7">
      <c r="A336" s="2">
        <v>36099</v>
      </c>
      <c r="B336" s="5">
        <v>115.8</v>
      </c>
      <c r="C336" s="5">
        <v>1098.67</v>
      </c>
      <c r="D336" s="5">
        <f t="shared" si="5"/>
        <v>355.66796007939394</v>
      </c>
    </row>
    <row r="337" spans="1:4" x14ac:dyDescent="0.7">
      <c r="A337" s="2">
        <v>36129</v>
      </c>
      <c r="B337" s="5">
        <v>122.99</v>
      </c>
      <c r="C337" s="5">
        <v>1163.6300000000001</v>
      </c>
      <c r="D337" s="5">
        <f t="shared" si="5"/>
        <v>400.08625338961735</v>
      </c>
    </row>
    <row r="338" spans="1:4" x14ac:dyDescent="0.7">
      <c r="A338" s="2">
        <v>36160</v>
      </c>
      <c r="B338" s="5">
        <v>113.2</v>
      </c>
      <c r="C338" s="5">
        <v>1229.23</v>
      </c>
      <c r="D338" s="5">
        <f t="shared" si="5"/>
        <v>388.99901037153006</v>
      </c>
    </row>
    <row r="339" spans="1:4" x14ac:dyDescent="0.7">
      <c r="A339" s="2">
        <v>36191</v>
      </c>
      <c r="B339" s="5">
        <v>116.2</v>
      </c>
      <c r="C339" s="5">
        <v>1279.6400000000001</v>
      </c>
      <c r="D339" s="5">
        <f t="shared" si="5"/>
        <v>415.68356489894052</v>
      </c>
    </row>
    <row r="340" spans="1:4" x14ac:dyDescent="0.7">
      <c r="A340" s="2">
        <v>36219</v>
      </c>
      <c r="B340" s="5">
        <v>118.95</v>
      </c>
      <c r="C340" s="5">
        <v>1238.33</v>
      </c>
      <c r="D340" s="5">
        <f t="shared" si="5"/>
        <v>411.78427636912585</v>
      </c>
    </row>
    <row r="341" spans="1:4" x14ac:dyDescent="0.7">
      <c r="A341" s="2">
        <v>36250</v>
      </c>
      <c r="B341" s="5">
        <v>118.8</v>
      </c>
      <c r="C341" s="5">
        <v>1286.3699999999999</v>
      </c>
      <c r="D341" s="5">
        <f t="shared" si="5"/>
        <v>427.21969192921642</v>
      </c>
    </row>
    <row r="342" spans="1:4" x14ac:dyDescent="0.7">
      <c r="A342" s="2">
        <v>36280</v>
      </c>
      <c r="B342" s="5">
        <v>119.45</v>
      </c>
      <c r="C342" s="5">
        <v>1335.18</v>
      </c>
      <c r="D342" s="5">
        <f t="shared" si="5"/>
        <v>445.85628302256026</v>
      </c>
    </row>
    <row r="343" spans="1:4" x14ac:dyDescent="0.7">
      <c r="A343" s="2">
        <v>36311</v>
      </c>
      <c r="B343" s="5">
        <v>121.49</v>
      </c>
      <c r="C343" s="5">
        <v>1301.8399999999999</v>
      </c>
      <c r="D343" s="5">
        <f t="shared" si="5"/>
        <v>442.1473864303486</v>
      </c>
    </row>
    <row r="344" spans="1:4" x14ac:dyDescent="0.7">
      <c r="A344" s="2">
        <v>36341</v>
      </c>
      <c r="B344" s="5">
        <v>121.1</v>
      </c>
      <c r="C344" s="5">
        <v>1372.71</v>
      </c>
      <c r="D344" s="5">
        <f t="shared" si="5"/>
        <v>464.72053059741131</v>
      </c>
    </row>
    <row r="345" spans="1:4" x14ac:dyDescent="0.7">
      <c r="A345" s="2">
        <v>36372</v>
      </c>
      <c r="B345" s="5">
        <v>114.5</v>
      </c>
      <c r="C345" s="5">
        <v>1328.72</v>
      </c>
      <c r="D345" s="5">
        <f t="shared" si="5"/>
        <v>425.31223616896369</v>
      </c>
    </row>
    <row r="346" spans="1:4" x14ac:dyDescent="0.7">
      <c r="A346" s="2">
        <v>36403</v>
      </c>
      <c r="B346" s="5">
        <v>109.7</v>
      </c>
      <c r="C346" s="5">
        <v>1320.41</v>
      </c>
      <c r="D346" s="5">
        <f t="shared" si="5"/>
        <v>404.93410024880495</v>
      </c>
    </row>
    <row r="347" spans="1:4" x14ac:dyDescent="0.7">
      <c r="A347" s="2">
        <v>36433</v>
      </c>
      <c r="B347" s="5">
        <v>106.32</v>
      </c>
      <c r="C347" s="5">
        <v>1282.71</v>
      </c>
      <c r="D347" s="5">
        <f t="shared" si="5"/>
        <v>381.25220765424507</v>
      </c>
    </row>
    <row r="348" spans="1:4" x14ac:dyDescent="0.7">
      <c r="A348" s="2">
        <v>36464</v>
      </c>
      <c r="B348" s="5">
        <v>104.1</v>
      </c>
      <c r="C348" s="5">
        <v>1362.93</v>
      </c>
      <c r="D348" s="5">
        <f t="shared" si="5"/>
        <v>396.63697688071346</v>
      </c>
    </row>
    <row r="349" spans="1:4" x14ac:dyDescent="0.7">
      <c r="A349" s="2">
        <v>36494</v>
      </c>
      <c r="B349" s="5">
        <v>102.12</v>
      </c>
      <c r="C349" s="5">
        <v>1389.07</v>
      </c>
      <c r="D349" s="5">
        <f t="shared" si="5"/>
        <v>396.55538956137656</v>
      </c>
    </row>
    <row r="350" spans="1:4" x14ac:dyDescent="0.7">
      <c r="A350" s="2">
        <v>36525</v>
      </c>
      <c r="B350" s="5">
        <v>102.21</v>
      </c>
      <c r="C350" s="5">
        <v>1469.25</v>
      </c>
      <c r="D350" s="5">
        <f t="shared" si="5"/>
        <v>419.81505269631822</v>
      </c>
    </row>
    <row r="351" spans="1:4" x14ac:dyDescent="0.7">
      <c r="A351" s="2">
        <v>36556</v>
      </c>
      <c r="B351" s="5">
        <v>107.36</v>
      </c>
      <c r="C351" s="5">
        <v>1394.46</v>
      </c>
      <c r="D351" s="5">
        <f t="shared" si="5"/>
        <v>418.52121998266756</v>
      </c>
    </row>
    <row r="352" spans="1:4" x14ac:dyDescent="0.7">
      <c r="A352" s="2">
        <v>36585</v>
      </c>
      <c r="B352" s="5">
        <v>110.19</v>
      </c>
      <c r="C352" s="5">
        <v>1366.42</v>
      </c>
      <c r="D352" s="5">
        <f t="shared" si="5"/>
        <v>420.91588102093874</v>
      </c>
    </row>
    <row r="353" spans="1:4" x14ac:dyDescent="0.7">
      <c r="A353" s="2">
        <v>36616</v>
      </c>
      <c r="B353" s="5">
        <v>102.75</v>
      </c>
      <c r="C353" s="5">
        <v>1498.58</v>
      </c>
      <c r="D353" s="5">
        <f t="shared" si="5"/>
        <v>430.45789885661571</v>
      </c>
    </row>
    <row r="354" spans="1:4" x14ac:dyDescent="0.7">
      <c r="A354" s="2">
        <v>36646</v>
      </c>
      <c r="B354" s="5">
        <v>108.16</v>
      </c>
      <c r="C354" s="5">
        <v>1452.43</v>
      </c>
      <c r="D354" s="5">
        <f t="shared" si="5"/>
        <v>439.16812166279948</v>
      </c>
    </row>
    <row r="355" spans="1:4" x14ac:dyDescent="0.7">
      <c r="A355" s="2">
        <v>36677</v>
      </c>
      <c r="B355" s="5">
        <v>107.61</v>
      </c>
      <c r="C355" s="5">
        <v>1420.6</v>
      </c>
      <c r="D355" s="5">
        <f t="shared" si="5"/>
        <v>427.35949791730735</v>
      </c>
    </row>
    <row r="356" spans="1:4" x14ac:dyDescent="0.7">
      <c r="A356" s="2">
        <v>36707</v>
      </c>
      <c r="B356" s="5">
        <v>105.98</v>
      </c>
      <c r="C356" s="5">
        <v>1454.6</v>
      </c>
      <c r="D356" s="5">
        <f t="shared" si="5"/>
        <v>430.95945877945826</v>
      </c>
    </row>
    <row r="357" spans="1:4" x14ac:dyDescent="0.7">
      <c r="A357" s="2">
        <v>36738</v>
      </c>
      <c r="B357" s="5">
        <v>109.39</v>
      </c>
      <c r="C357" s="5">
        <v>1430.83</v>
      </c>
      <c r="D357" s="5">
        <f t="shared" si="5"/>
        <v>437.55694193620531</v>
      </c>
    </row>
    <row r="358" spans="1:4" x14ac:dyDescent="0.7">
      <c r="A358" s="2">
        <v>36769</v>
      </c>
      <c r="B358" s="5">
        <v>106.63</v>
      </c>
      <c r="C358" s="5">
        <v>1517.68</v>
      </c>
      <c r="D358" s="5">
        <f t="shared" si="5"/>
        <v>452.40619048950271</v>
      </c>
    </row>
    <row r="359" spans="1:4" x14ac:dyDescent="0.7">
      <c r="A359" s="2">
        <v>36799</v>
      </c>
      <c r="B359" s="5">
        <v>108.05</v>
      </c>
      <c r="C359" s="5">
        <v>1436.51</v>
      </c>
      <c r="D359" s="5">
        <f t="shared" si="5"/>
        <v>433.91268206088733</v>
      </c>
    </row>
    <row r="360" spans="1:4" x14ac:dyDescent="0.7">
      <c r="A360" s="2">
        <v>36830</v>
      </c>
      <c r="B360" s="5">
        <v>108.96</v>
      </c>
      <c r="C360" s="5">
        <v>1429.4</v>
      </c>
      <c r="D360" s="5">
        <f t="shared" si="5"/>
        <v>435.40136982471836</v>
      </c>
    </row>
    <row r="361" spans="1:4" x14ac:dyDescent="0.7">
      <c r="A361" s="2">
        <v>36860</v>
      </c>
      <c r="B361" s="5">
        <v>110.34</v>
      </c>
      <c r="C361" s="5">
        <v>1314.95</v>
      </c>
      <c r="D361" s="5">
        <f t="shared" si="5"/>
        <v>405.61232003578323</v>
      </c>
    </row>
    <row r="362" spans="1:4" x14ac:dyDescent="0.7">
      <c r="A362" s="2">
        <v>36891</v>
      </c>
      <c r="B362" s="5">
        <v>114.27</v>
      </c>
      <c r="C362" s="5">
        <v>1320.28</v>
      </c>
      <c r="D362" s="5">
        <f t="shared" si="5"/>
        <v>421.7617500209667</v>
      </c>
    </row>
    <row r="363" spans="1:4" x14ac:dyDescent="0.7">
      <c r="A363" s="2">
        <v>36922</v>
      </c>
      <c r="B363" s="5">
        <v>116.33</v>
      </c>
      <c r="C363" s="5">
        <v>1366.01</v>
      </c>
      <c r="D363" s="5">
        <f t="shared" si="5"/>
        <v>444.2367932123787</v>
      </c>
    </row>
    <row r="364" spans="1:4" x14ac:dyDescent="0.7">
      <c r="A364" s="2">
        <v>36950</v>
      </c>
      <c r="B364" s="5">
        <v>117.3</v>
      </c>
      <c r="C364" s="5">
        <v>1239.94</v>
      </c>
      <c r="D364" s="5">
        <f t="shared" si="5"/>
        <v>406.60021246260942</v>
      </c>
    </row>
    <row r="365" spans="1:4" x14ac:dyDescent="0.7">
      <c r="A365" s="2">
        <v>36981</v>
      </c>
      <c r="B365" s="5">
        <v>126.19</v>
      </c>
      <c r="C365" s="5">
        <v>1160.33</v>
      </c>
      <c r="D365" s="5">
        <f t="shared" si="5"/>
        <v>409.3317008190993</v>
      </c>
    </row>
    <row r="366" spans="1:4" x14ac:dyDescent="0.7">
      <c r="A366" s="2">
        <v>37011</v>
      </c>
      <c r="B366" s="5">
        <v>123.54</v>
      </c>
      <c r="C366" s="5">
        <v>1249.46</v>
      </c>
      <c r="D366" s="5">
        <f t="shared" si="5"/>
        <v>431.51795700427726</v>
      </c>
    </row>
    <row r="367" spans="1:4" x14ac:dyDescent="0.7">
      <c r="A367" s="2">
        <v>37042</v>
      </c>
      <c r="B367" s="5">
        <v>119.16</v>
      </c>
      <c r="C367" s="5">
        <v>1255.82</v>
      </c>
      <c r="D367" s="5">
        <f t="shared" si="5"/>
        <v>418.33751139190963</v>
      </c>
    </row>
    <row r="368" spans="1:4" x14ac:dyDescent="0.7">
      <c r="A368" s="2">
        <v>37072</v>
      </c>
      <c r="B368" s="5">
        <v>124.73</v>
      </c>
      <c r="C368" s="5">
        <v>1224.3800000000001</v>
      </c>
      <c r="D368" s="5">
        <f t="shared" si="5"/>
        <v>426.92940482513774</v>
      </c>
    </row>
    <row r="369" spans="1:4" x14ac:dyDescent="0.7">
      <c r="A369" s="2">
        <v>37103</v>
      </c>
      <c r="B369" s="5">
        <v>125.01</v>
      </c>
      <c r="C369" s="5">
        <v>1211.23</v>
      </c>
      <c r="D369" s="5">
        <f t="shared" si="5"/>
        <v>423.29222638450148</v>
      </c>
    </row>
    <row r="370" spans="1:4" x14ac:dyDescent="0.7">
      <c r="A370" s="2">
        <v>37134</v>
      </c>
      <c r="B370" s="5">
        <v>118.84</v>
      </c>
      <c r="C370" s="5">
        <v>1133.58</v>
      </c>
      <c r="D370" s="5">
        <f t="shared" si="5"/>
        <v>376.60296664896151</v>
      </c>
    </row>
    <row r="371" spans="1:4" x14ac:dyDescent="0.7">
      <c r="A371" s="2">
        <v>37164</v>
      </c>
      <c r="B371" s="5">
        <v>119.56</v>
      </c>
      <c r="C371" s="5">
        <v>1040.94</v>
      </c>
      <c r="D371" s="5">
        <f t="shared" si="5"/>
        <v>347.92090352520205</v>
      </c>
    </row>
    <row r="372" spans="1:4" x14ac:dyDescent="0.7">
      <c r="A372" s="2">
        <v>37195</v>
      </c>
      <c r="B372" s="5">
        <v>122.47</v>
      </c>
      <c r="C372" s="5">
        <v>1059.78</v>
      </c>
      <c r="D372" s="5">
        <f t="shared" si="5"/>
        <v>362.83932962455623</v>
      </c>
    </row>
    <row r="373" spans="1:4" x14ac:dyDescent="0.7">
      <c r="A373" s="2">
        <v>37225</v>
      </c>
      <c r="B373" s="5">
        <v>123.52</v>
      </c>
      <c r="C373" s="5">
        <v>1139.45</v>
      </c>
      <c r="D373" s="5">
        <f t="shared" si="5"/>
        <v>393.46080344413076</v>
      </c>
    </row>
    <row r="374" spans="1:4" x14ac:dyDescent="0.7">
      <c r="A374" s="2">
        <v>37256</v>
      </c>
      <c r="B374" s="5">
        <v>131.71</v>
      </c>
      <c r="C374" s="5">
        <v>1148.08</v>
      </c>
      <c r="D374" s="5">
        <f t="shared" si="5"/>
        <v>422.72683682312487</v>
      </c>
    </row>
    <row r="375" spans="1:4" x14ac:dyDescent="0.7">
      <c r="A375" s="2">
        <v>37287</v>
      </c>
      <c r="B375" s="5">
        <v>134.87</v>
      </c>
      <c r="C375" s="5">
        <v>1130.2</v>
      </c>
      <c r="D375" s="5">
        <f t="shared" si="5"/>
        <v>426.12751670347495</v>
      </c>
    </row>
    <row r="376" spans="1:4" x14ac:dyDescent="0.7">
      <c r="A376" s="2">
        <v>37315</v>
      </c>
      <c r="B376" s="5">
        <v>133.68</v>
      </c>
      <c r="C376" s="5">
        <v>1106.73</v>
      </c>
      <c r="D376" s="5">
        <f t="shared" si="5"/>
        <v>413.59667440105119</v>
      </c>
    </row>
    <row r="377" spans="1:4" x14ac:dyDescent="0.7">
      <c r="A377" s="2">
        <v>37346</v>
      </c>
      <c r="B377" s="5">
        <v>132.82</v>
      </c>
      <c r="C377" s="5">
        <v>1147.3900000000001</v>
      </c>
      <c r="D377" s="5">
        <f t="shared" si="5"/>
        <v>426.03321070140623</v>
      </c>
    </row>
    <row r="378" spans="1:4" x14ac:dyDescent="0.7">
      <c r="A378" s="2">
        <v>37376</v>
      </c>
      <c r="B378" s="5">
        <v>128.63</v>
      </c>
      <c r="C378" s="5">
        <v>1076.92</v>
      </c>
      <c r="D378" s="5">
        <f t="shared" si="5"/>
        <v>387.2528573425401</v>
      </c>
    </row>
    <row r="379" spans="1:4" x14ac:dyDescent="0.7">
      <c r="A379" s="2">
        <v>37407</v>
      </c>
      <c r="B379" s="5">
        <v>124.29</v>
      </c>
      <c r="C379" s="5">
        <v>1067.1400000000001</v>
      </c>
      <c r="D379" s="5">
        <f t="shared" si="5"/>
        <v>370.78871320343302</v>
      </c>
    </row>
    <row r="380" spans="1:4" x14ac:dyDescent="0.7">
      <c r="A380" s="2">
        <v>37437</v>
      </c>
      <c r="B380" s="5">
        <v>119.64</v>
      </c>
      <c r="C380" s="5">
        <v>989.82</v>
      </c>
      <c r="D380" s="5">
        <f t="shared" si="5"/>
        <v>331.05606440971741</v>
      </c>
    </row>
    <row r="381" spans="1:4" x14ac:dyDescent="0.7">
      <c r="A381" s="2">
        <v>37468</v>
      </c>
      <c r="B381" s="5">
        <v>119.95</v>
      </c>
      <c r="C381" s="5">
        <v>911.62</v>
      </c>
      <c r="D381" s="5">
        <f t="shared" si="5"/>
        <v>305.69125548628779</v>
      </c>
    </row>
    <row r="382" spans="1:4" x14ac:dyDescent="0.7">
      <c r="A382" s="2">
        <v>37499</v>
      </c>
      <c r="B382" s="5">
        <v>118.43</v>
      </c>
      <c r="C382" s="5">
        <v>916.07</v>
      </c>
      <c r="D382" s="5">
        <f t="shared" si="5"/>
        <v>303.29085040954971</v>
      </c>
    </row>
    <row r="383" spans="1:4" x14ac:dyDescent="0.7">
      <c r="A383" s="2">
        <v>37529</v>
      </c>
      <c r="B383" s="5">
        <v>121.78</v>
      </c>
      <c r="C383" s="5">
        <v>815.28</v>
      </c>
      <c r="D383" s="5">
        <f t="shared" si="5"/>
        <v>277.55667551927542</v>
      </c>
    </row>
    <row r="384" spans="1:4" x14ac:dyDescent="0.7">
      <c r="A384" s="2">
        <v>37560</v>
      </c>
      <c r="B384" s="5">
        <v>122.55</v>
      </c>
      <c r="C384" s="5">
        <v>885.76</v>
      </c>
      <c r="D384" s="5">
        <f t="shared" si="5"/>
        <v>303.45779542087166</v>
      </c>
    </row>
    <row r="385" spans="1:4" x14ac:dyDescent="0.7">
      <c r="A385" s="2">
        <v>37590</v>
      </c>
      <c r="B385" s="5">
        <v>122.55</v>
      </c>
      <c r="C385" s="5">
        <v>936.31</v>
      </c>
      <c r="D385" s="5">
        <f t="shared" si="5"/>
        <v>320.77602107852726</v>
      </c>
    </row>
    <row r="386" spans="1:4" x14ac:dyDescent="0.7">
      <c r="A386" s="2">
        <v>37621</v>
      </c>
      <c r="B386" s="5">
        <v>118.74</v>
      </c>
      <c r="C386" s="5">
        <v>879.82</v>
      </c>
      <c r="D386" s="5">
        <f t="shared" si="5"/>
        <v>292.05173688183163</v>
      </c>
    </row>
    <row r="387" spans="1:4" x14ac:dyDescent="0.7">
      <c r="A387" s="2">
        <v>37652</v>
      </c>
      <c r="B387" s="5">
        <v>119.88</v>
      </c>
      <c r="C387" s="5">
        <v>855.7</v>
      </c>
      <c r="D387" s="5">
        <f t="shared" si="5"/>
        <v>286.77229040284033</v>
      </c>
    </row>
    <row r="388" spans="1:4" x14ac:dyDescent="0.7">
      <c r="A388" s="2">
        <v>37680</v>
      </c>
      <c r="B388" s="5">
        <v>118.1</v>
      </c>
      <c r="C388" s="5">
        <v>841.15</v>
      </c>
      <c r="D388" s="5">
        <f t="shared" ref="D388:D451" si="6">C388*B388/B$3</f>
        <v>277.71047776131502</v>
      </c>
    </row>
    <row r="389" spans="1:4" x14ac:dyDescent="0.7">
      <c r="A389" s="2">
        <v>37711</v>
      </c>
      <c r="B389" s="5">
        <v>118.07</v>
      </c>
      <c r="C389" s="5">
        <v>848.18</v>
      </c>
      <c r="D389" s="5">
        <f t="shared" si="6"/>
        <v>279.9603382628386</v>
      </c>
    </row>
    <row r="390" spans="1:4" x14ac:dyDescent="0.7">
      <c r="A390" s="2">
        <v>37741</v>
      </c>
      <c r="B390" s="5">
        <v>118.93</v>
      </c>
      <c r="C390" s="5">
        <v>916.92</v>
      </c>
      <c r="D390" s="5">
        <f t="shared" si="6"/>
        <v>304.85391965558694</v>
      </c>
    </row>
    <row r="391" spans="1:4" x14ac:dyDescent="0.7">
      <c r="A391" s="2">
        <v>37772</v>
      </c>
      <c r="B391" s="5">
        <v>119.23</v>
      </c>
      <c r="C391" s="5">
        <v>963.59</v>
      </c>
      <c r="D391" s="5">
        <f t="shared" si="6"/>
        <v>321.17870817142381</v>
      </c>
    </row>
    <row r="392" spans="1:4" x14ac:dyDescent="0.7">
      <c r="A392" s="2">
        <v>37802</v>
      </c>
      <c r="B392" s="5">
        <v>119.69</v>
      </c>
      <c r="C392" s="5">
        <v>974.5</v>
      </c>
      <c r="D392" s="5">
        <f t="shared" si="6"/>
        <v>326.06833748008165</v>
      </c>
    </row>
    <row r="393" spans="1:4" x14ac:dyDescent="0.7">
      <c r="A393" s="2">
        <v>37833</v>
      </c>
      <c r="B393" s="5">
        <v>120.55</v>
      </c>
      <c r="C393" s="5">
        <v>990.31</v>
      </c>
      <c r="D393" s="5">
        <f t="shared" si="6"/>
        <v>333.73925945598387</v>
      </c>
    </row>
    <row r="394" spans="1:4" x14ac:dyDescent="0.7">
      <c r="A394" s="2">
        <v>37864</v>
      </c>
      <c r="B394" s="5">
        <v>116.85</v>
      </c>
      <c r="C394" s="5">
        <v>1008.01</v>
      </c>
      <c r="D394" s="5">
        <f t="shared" si="6"/>
        <v>329.27781862402503</v>
      </c>
    </row>
    <row r="395" spans="1:4" x14ac:dyDescent="0.7">
      <c r="A395" s="2">
        <v>37894</v>
      </c>
      <c r="B395" s="5">
        <v>111.49</v>
      </c>
      <c r="C395" s="5">
        <v>995.97</v>
      </c>
      <c r="D395" s="5">
        <f t="shared" si="6"/>
        <v>310.420998294708</v>
      </c>
    </row>
    <row r="396" spans="1:4" x14ac:dyDescent="0.7">
      <c r="A396" s="2">
        <v>37925</v>
      </c>
      <c r="B396" s="5">
        <v>110.03</v>
      </c>
      <c r="C396" s="5">
        <v>1050.71</v>
      </c>
      <c r="D396" s="5">
        <f t="shared" si="6"/>
        <v>323.19370803164577</v>
      </c>
    </row>
    <row r="397" spans="1:4" x14ac:dyDescent="0.7">
      <c r="A397" s="2">
        <v>37955</v>
      </c>
      <c r="B397" s="5">
        <v>109.61</v>
      </c>
      <c r="C397" s="5">
        <v>1058.2</v>
      </c>
      <c r="D397" s="5">
        <f t="shared" si="6"/>
        <v>324.2551284560119</v>
      </c>
    </row>
    <row r="398" spans="1:4" x14ac:dyDescent="0.7">
      <c r="A398" s="2">
        <v>37986</v>
      </c>
      <c r="B398" s="5">
        <v>107.35</v>
      </c>
      <c r="C398" s="5">
        <v>1111.92</v>
      </c>
      <c r="D398" s="5">
        <f t="shared" si="6"/>
        <v>333.69101227251127</v>
      </c>
    </row>
    <row r="399" spans="1:4" x14ac:dyDescent="0.7">
      <c r="A399" s="2">
        <v>38017</v>
      </c>
      <c r="B399" s="5">
        <v>105.53</v>
      </c>
      <c r="C399" s="5">
        <v>1131.1300000000001</v>
      </c>
      <c r="D399" s="5">
        <f t="shared" si="6"/>
        <v>333.70089989097318</v>
      </c>
    </row>
    <row r="400" spans="1:4" x14ac:dyDescent="0.7">
      <c r="A400" s="2">
        <v>38046</v>
      </c>
      <c r="B400" s="5">
        <v>109.16</v>
      </c>
      <c r="C400" s="5">
        <v>1144.94</v>
      </c>
      <c r="D400" s="5">
        <f t="shared" si="6"/>
        <v>349.39378379133939</v>
      </c>
    </row>
    <row r="401" spans="1:4" x14ac:dyDescent="0.7">
      <c r="A401" s="2">
        <v>38077</v>
      </c>
      <c r="B401" s="5">
        <v>104.26</v>
      </c>
      <c r="C401" s="5">
        <v>1126.21</v>
      </c>
      <c r="D401" s="5">
        <f t="shared" si="6"/>
        <v>328.25097033910157</v>
      </c>
    </row>
    <row r="402" spans="1:4" x14ac:dyDescent="0.7">
      <c r="A402" s="2">
        <v>38107</v>
      </c>
      <c r="B402" s="5">
        <v>110.48</v>
      </c>
      <c r="C402" s="5">
        <v>1107.3</v>
      </c>
      <c r="D402" s="5">
        <f t="shared" si="6"/>
        <v>341.99352548153536</v>
      </c>
    </row>
    <row r="403" spans="1:4" x14ac:dyDescent="0.7">
      <c r="A403" s="2">
        <v>38138</v>
      </c>
      <c r="B403" s="5">
        <v>109.48</v>
      </c>
      <c r="C403" s="5">
        <v>1120.68</v>
      </c>
      <c r="D403" s="5">
        <f t="shared" si="6"/>
        <v>342.99305694557046</v>
      </c>
    </row>
    <row r="404" spans="1:4" x14ac:dyDescent="0.7">
      <c r="A404" s="2">
        <v>38168</v>
      </c>
      <c r="B404" s="5">
        <v>108.82</v>
      </c>
      <c r="C404" s="5">
        <v>1140.8399999999999</v>
      </c>
      <c r="D404" s="5">
        <f t="shared" si="6"/>
        <v>347.05825612926668</v>
      </c>
    </row>
    <row r="405" spans="1:4" x14ac:dyDescent="0.7">
      <c r="A405" s="2">
        <v>38199</v>
      </c>
      <c r="B405" s="5">
        <v>111.33</v>
      </c>
      <c r="C405" s="5">
        <v>1101.72</v>
      </c>
      <c r="D405" s="5">
        <f t="shared" si="6"/>
        <v>342.88805904224097</v>
      </c>
    </row>
    <row r="406" spans="1:4" x14ac:dyDescent="0.7">
      <c r="A406" s="2">
        <v>38230</v>
      </c>
      <c r="B406" s="5">
        <v>109.11</v>
      </c>
      <c r="C406" s="5">
        <v>1104.24</v>
      </c>
      <c r="D406" s="5">
        <f t="shared" si="6"/>
        <v>336.81928489558584</v>
      </c>
    </row>
    <row r="407" spans="1:4" x14ac:dyDescent="0.7">
      <c r="A407" s="2">
        <v>38260</v>
      </c>
      <c r="B407" s="5">
        <v>110.08</v>
      </c>
      <c r="C407" s="5">
        <v>1114.58</v>
      </c>
      <c r="D407" s="5">
        <f t="shared" si="6"/>
        <v>342.99562886136812</v>
      </c>
    </row>
    <row r="408" spans="1:4" x14ac:dyDescent="0.7">
      <c r="A408" s="2">
        <v>38291</v>
      </c>
      <c r="B408" s="5">
        <v>105.79</v>
      </c>
      <c r="C408" s="5">
        <v>1130.2</v>
      </c>
      <c r="D408" s="5">
        <f t="shared" si="6"/>
        <v>334.24801654971907</v>
      </c>
    </row>
    <row r="409" spans="1:4" x14ac:dyDescent="0.7">
      <c r="A409" s="2">
        <v>38321</v>
      </c>
      <c r="B409" s="5">
        <v>103</v>
      </c>
      <c r="C409" s="5">
        <v>1173.82</v>
      </c>
      <c r="D409" s="5">
        <f t="shared" si="6"/>
        <v>337.99295518716281</v>
      </c>
    </row>
    <row r="410" spans="1:4" x14ac:dyDescent="0.7">
      <c r="A410" s="2">
        <v>38352</v>
      </c>
      <c r="B410" s="5">
        <v>102.56</v>
      </c>
      <c r="C410" s="5">
        <v>1211.92</v>
      </c>
      <c r="D410" s="5">
        <f t="shared" si="6"/>
        <v>347.47285566520372</v>
      </c>
    </row>
    <row r="411" spans="1:4" x14ac:dyDescent="0.7">
      <c r="A411" s="2">
        <v>38383</v>
      </c>
      <c r="B411" s="5">
        <v>103.6</v>
      </c>
      <c r="C411" s="5">
        <v>1181.27</v>
      </c>
      <c r="D411" s="5">
        <f t="shared" si="6"/>
        <v>342.11951580889547</v>
      </c>
    </row>
    <row r="412" spans="1:4" x14ac:dyDescent="0.7">
      <c r="A412" s="2">
        <v>38411</v>
      </c>
      <c r="B412" s="5">
        <v>104.57</v>
      </c>
      <c r="C412" s="5">
        <v>1203.5999999999999</v>
      </c>
      <c r="D412" s="5">
        <f t="shared" si="6"/>
        <v>351.8505269631824</v>
      </c>
    </row>
    <row r="413" spans="1:4" x14ac:dyDescent="0.7">
      <c r="A413" s="2">
        <v>38442</v>
      </c>
      <c r="B413" s="5">
        <v>107.05</v>
      </c>
      <c r="C413" s="5">
        <v>1180.5899999999999</v>
      </c>
      <c r="D413" s="5">
        <f t="shared" si="6"/>
        <v>353.30899192082973</v>
      </c>
    </row>
    <row r="414" spans="1:4" x14ac:dyDescent="0.7">
      <c r="A414" s="2">
        <v>38472</v>
      </c>
      <c r="B414" s="5">
        <v>104.76</v>
      </c>
      <c r="C414" s="5">
        <v>1156.8499999999999</v>
      </c>
      <c r="D414" s="5">
        <f t="shared" si="6"/>
        <v>338.79848480612787</v>
      </c>
    </row>
    <row r="415" spans="1:4" x14ac:dyDescent="0.7">
      <c r="A415" s="2">
        <v>38503</v>
      </c>
      <c r="B415" s="5">
        <v>108.48</v>
      </c>
      <c r="C415" s="5">
        <v>1191.5</v>
      </c>
      <c r="D415" s="5">
        <f t="shared" si="6"/>
        <v>361.33717256995891</v>
      </c>
    </row>
    <row r="416" spans="1:4" x14ac:dyDescent="0.7">
      <c r="A416" s="2">
        <v>38533</v>
      </c>
      <c r="B416" s="5">
        <v>110.74</v>
      </c>
      <c r="C416" s="5">
        <v>1191.33</v>
      </c>
      <c r="D416" s="5">
        <f t="shared" si="6"/>
        <v>368.81240166615407</v>
      </c>
    </row>
    <row r="417" spans="1:4" x14ac:dyDescent="0.7">
      <c r="A417" s="2">
        <v>38564</v>
      </c>
      <c r="B417" s="5">
        <v>112.44</v>
      </c>
      <c r="C417" s="5">
        <v>1234.18</v>
      </c>
      <c r="D417" s="5">
        <f t="shared" si="6"/>
        <v>387.94330379357581</v>
      </c>
    </row>
    <row r="418" spans="1:4" x14ac:dyDescent="0.7">
      <c r="A418" s="2">
        <v>38595</v>
      </c>
      <c r="B418" s="5">
        <v>110.61</v>
      </c>
      <c r="C418" s="5">
        <v>1220.33</v>
      </c>
      <c r="D418" s="5">
        <f t="shared" si="6"/>
        <v>377.34673702160967</v>
      </c>
    </row>
    <row r="419" spans="1:4" x14ac:dyDescent="0.7">
      <c r="A419" s="2">
        <v>38625</v>
      </c>
      <c r="B419" s="5">
        <v>113.46</v>
      </c>
      <c r="C419" s="5">
        <v>1228.81</v>
      </c>
      <c r="D419" s="5">
        <f t="shared" si="6"/>
        <v>389.75925358530651</v>
      </c>
    </row>
    <row r="420" spans="1:4" x14ac:dyDescent="0.7">
      <c r="A420" s="2">
        <v>38656</v>
      </c>
      <c r="B420" s="5">
        <v>116.52</v>
      </c>
      <c r="C420" s="5">
        <v>1207.01</v>
      </c>
      <c r="D420" s="5">
        <f t="shared" si="6"/>
        <v>393.16990075759696</v>
      </c>
    </row>
    <row r="421" spans="1:4" x14ac:dyDescent="0.7">
      <c r="A421" s="2">
        <v>38686</v>
      </c>
      <c r="B421" s="5">
        <v>119.8</v>
      </c>
      <c r="C421" s="5">
        <v>1249.48</v>
      </c>
      <c r="D421" s="5">
        <f t="shared" si="6"/>
        <v>418.46105504458922</v>
      </c>
    </row>
    <row r="422" spans="1:4" x14ac:dyDescent="0.7">
      <c r="A422" s="2">
        <v>38717</v>
      </c>
      <c r="B422" s="5">
        <v>117.74</v>
      </c>
      <c r="C422" s="5">
        <v>1248.29</v>
      </c>
      <c r="D422" s="5">
        <f t="shared" si="6"/>
        <v>410.87379329624554</v>
      </c>
    </row>
    <row r="423" spans="1:4" x14ac:dyDescent="0.7">
      <c r="A423" s="2">
        <v>38748</v>
      </c>
      <c r="B423" s="5">
        <v>117.21</v>
      </c>
      <c r="C423" s="5">
        <v>1280.08</v>
      </c>
      <c r="D423" s="5">
        <f t="shared" si="6"/>
        <v>419.44082301305525</v>
      </c>
    </row>
    <row r="424" spans="1:4" x14ac:dyDescent="0.7">
      <c r="A424" s="2">
        <v>38776</v>
      </c>
      <c r="B424" s="5">
        <v>115.75</v>
      </c>
      <c r="C424" s="5">
        <v>1280.6600000000001</v>
      </c>
      <c r="D424" s="5">
        <f t="shared" si="6"/>
        <v>414.40383271365079</v>
      </c>
    </row>
    <row r="425" spans="1:4" x14ac:dyDescent="0.7">
      <c r="A425" s="2">
        <v>38807</v>
      </c>
      <c r="B425" s="5">
        <v>117.7</v>
      </c>
      <c r="C425" s="5">
        <v>1294.8699999999999</v>
      </c>
      <c r="D425" s="5">
        <f t="shared" si="6"/>
        <v>426.06077269296355</v>
      </c>
    </row>
    <row r="426" spans="1:4" x14ac:dyDescent="0.7">
      <c r="A426" s="2">
        <v>38837</v>
      </c>
      <c r="B426" s="5">
        <v>113.81</v>
      </c>
      <c r="C426" s="5">
        <v>1310.6099999999999</v>
      </c>
      <c r="D426" s="5">
        <f t="shared" si="6"/>
        <v>416.98729166084257</v>
      </c>
    </row>
    <row r="427" spans="1:4" x14ac:dyDescent="0.7">
      <c r="A427" s="2">
        <v>38868</v>
      </c>
      <c r="B427" s="5">
        <v>112.56</v>
      </c>
      <c r="C427" s="5">
        <v>1270.0899999999999</v>
      </c>
      <c r="D427" s="5">
        <f t="shared" si="6"/>
        <v>399.65706969332706</v>
      </c>
    </row>
    <row r="428" spans="1:4" x14ac:dyDescent="0.7">
      <c r="A428" s="2">
        <v>38898</v>
      </c>
      <c r="B428" s="5">
        <v>114.43</v>
      </c>
      <c r="C428" s="5">
        <v>1270.2</v>
      </c>
      <c r="D428" s="5">
        <f t="shared" si="6"/>
        <v>406.33190573369495</v>
      </c>
    </row>
    <row r="429" spans="1:4" x14ac:dyDescent="0.7">
      <c r="A429" s="2">
        <v>38929</v>
      </c>
      <c r="B429" s="5">
        <v>114.62</v>
      </c>
      <c r="C429" s="5">
        <v>1276.6600000000001</v>
      </c>
      <c r="D429" s="5">
        <f t="shared" si="6"/>
        <v>409.07654021413998</v>
      </c>
    </row>
    <row r="430" spans="1:4" x14ac:dyDescent="0.7">
      <c r="A430" s="2">
        <v>38960</v>
      </c>
      <c r="B430" s="5">
        <v>117.36</v>
      </c>
      <c r="C430" s="5">
        <v>1303.82</v>
      </c>
      <c r="D430" s="5">
        <f t="shared" si="6"/>
        <v>427.76638953342092</v>
      </c>
    </row>
    <row r="431" spans="1:4" x14ac:dyDescent="0.7">
      <c r="A431" s="2">
        <v>38990</v>
      </c>
      <c r="B431" s="5">
        <v>118.15</v>
      </c>
      <c r="C431" s="5">
        <v>1335.85</v>
      </c>
      <c r="D431" s="5">
        <f t="shared" si="6"/>
        <v>441.22523133264377</v>
      </c>
    </row>
    <row r="432" spans="1:4" x14ac:dyDescent="0.7">
      <c r="A432" s="2">
        <v>39021</v>
      </c>
      <c r="B432" s="5">
        <v>116.89</v>
      </c>
      <c r="C432" s="5">
        <v>1377.94</v>
      </c>
      <c r="D432" s="5">
        <f t="shared" si="6"/>
        <v>450.27370383830487</v>
      </c>
    </row>
    <row r="433" spans="1:4" x14ac:dyDescent="0.7">
      <c r="A433" s="2">
        <v>39051</v>
      </c>
      <c r="B433" s="5">
        <v>115.75</v>
      </c>
      <c r="C433" s="5">
        <v>1400.63</v>
      </c>
      <c r="D433" s="5">
        <f t="shared" si="6"/>
        <v>453.22446255346517</v>
      </c>
    </row>
    <row r="434" spans="1:4" x14ac:dyDescent="0.7">
      <c r="A434" s="2">
        <v>39082</v>
      </c>
      <c r="B434" s="5">
        <v>119.05</v>
      </c>
      <c r="C434" s="5">
        <v>1418.3</v>
      </c>
      <c r="D434" s="5">
        <f t="shared" si="6"/>
        <v>472.02654384836882</v>
      </c>
    </row>
    <row r="435" spans="1:4" x14ac:dyDescent="0.7">
      <c r="A435" s="2">
        <v>39113</v>
      </c>
      <c r="B435" s="5">
        <v>120.85</v>
      </c>
      <c r="C435" s="5">
        <v>1438.24</v>
      </c>
      <c r="D435" s="5">
        <f t="shared" si="6"/>
        <v>485.9000419334098</v>
      </c>
    </row>
    <row r="436" spans="1:4" x14ac:dyDescent="0.7">
      <c r="A436" s="2">
        <v>39141</v>
      </c>
      <c r="B436" s="5">
        <v>118.5</v>
      </c>
      <c r="C436" s="5">
        <v>1406.82</v>
      </c>
      <c r="D436" s="5">
        <f t="shared" si="6"/>
        <v>466.04280003354671</v>
      </c>
    </row>
    <row r="437" spans="1:4" x14ac:dyDescent="0.7">
      <c r="A437" s="2">
        <v>39172</v>
      </c>
      <c r="B437" s="5">
        <v>117.83</v>
      </c>
      <c r="C437" s="5">
        <v>1420.86</v>
      </c>
      <c r="D437" s="5">
        <f t="shared" si="6"/>
        <v>468.03257890469933</v>
      </c>
    </row>
    <row r="438" spans="1:4" x14ac:dyDescent="0.7">
      <c r="A438" s="2">
        <v>39202</v>
      </c>
      <c r="B438" s="5">
        <v>119.4</v>
      </c>
      <c r="C438" s="5">
        <v>1482.37</v>
      </c>
      <c r="D438" s="5">
        <f t="shared" si="6"/>
        <v>494.80019568924553</v>
      </c>
    </row>
    <row r="439" spans="1:4" x14ac:dyDescent="0.7">
      <c r="A439" s="2">
        <v>39233</v>
      </c>
      <c r="B439" s="5">
        <v>121.7</v>
      </c>
      <c r="C439" s="5">
        <v>1530.62</v>
      </c>
      <c r="D439" s="5">
        <f t="shared" si="6"/>
        <v>520.74712476587183</v>
      </c>
    </row>
    <row r="440" spans="1:4" x14ac:dyDescent="0.7">
      <c r="A440" s="2">
        <v>39263</v>
      </c>
      <c r="B440" s="5">
        <v>123.16</v>
      </c>
      <c r="C440" s="5">
        <v>1503.35</v>
      </c>
      <c r="D440" s="5">
        <f t="shared" si="6"/>
        <v>517.60528360962792</v>
      </c>
    </row>
    <row r="441" spans="1:4" x14ac:dyDescent="0.7">
      <c r="A441" s="2">
        <v>39294</v>
      </c>
      <c r="B441" s="5">
        <v>118.42</v>
      </c>
      <c r="C441" s="5">
        <v>1455.27</v>
      </c>
      <c r="D441" s="5">
        <f t="shared" si="6"/>
        <v>481.76755863688464</v>
      </c>
    </row>
    <row r="442" spans="1:4" x14ac:dyDescent="0.7">
      <c r="A442" s="2">
        <v>39325</v>
      </c>
      <c r="B442" s="5">
        <v>115.77</v>
      </c>
      <c r="C442" s="5">
        <v>1473.99</v>
      </c>
      <c r="D442" s="5">
        <f t="shared" si="6"/>
        <v>477.04515473428199</v>
      </c>
    </row>
    <row r="443" spans="1:4" x14ac:dyDescent="0.7">
      <c r="A443" s="2">
        <v>39355</v>
      </c>
      <c r="B443" s="5">
        <v>114.78</v>
      </c>
      <c r="C443" s="5">
        <v>1526.75</v>
      </c>
      <c r="D443" s="5">
        <f t="shared" si="6"/>
        <v>489.89506863101394</v>
      </c>
    </row>
    <row r="444" spans="1:4" x14ac:dyDescent="0.7">
      <c r="A444" s="2">
        <v>39386</v>
      </c>
      <c r="B444" s="5">
        <v>115.3</v>
      </c>
      <c r="C444" s="5">
        <v>1549.38</v>
      </c>
      <c r="D444" s="5">
        <f t="shared" si="6"/>
        <v>499.40877806044006</v>
      </c>
    </row>
    <row r="445" spans="1:4" x14ac:dyDescent="0.7">
      <c r="A445" s="2">
        <v>39416</v>
      </c>
      <c r="B445" s="5">
        <v>111.2</v>
      </c>
      <c r="C445" s="5">
        <v>1481.14</v>
      </c>
      <c r="D445" s="5">
        <f t="shared" si="6"/>
        <v>460.43657711554056</v>
      </c>
    </row>
    <row r="446" spans="1:4" x14ac:dyDescent="0.7">
      <c r="A446" s="2">
        <v>39447</v>
      </c>
      <c r="B446" s="5">
        <v>111.64</v>
      </c>
      <c r="C446" s="5">
        <v>1468.36</v>
      </c>
      <c r="D446" s="5">
        <f t="shared" si="6"/>
        <v>458.26985658773867</v>
      </c>
    </row>
    <row r="447" spans="1:4" x14ac:dyDescent="0.7">
      <c r="A447" s="2">
        <v>39478</v>
      </c>
      <c r="B447" s="5">
        <v>106.38</v>
      </c>
      <c r="C447" s="5">
        <v>1378.55</v>
      </c>
      <c r="D447" s="5">
        <f t="shared" si="6"/>
        <v>409.96938581532521</v>
      </c>
    </row>
    <row r="448" spans="1:4" x14ac:dyDescent="0.7">
      <c r="A448" s="2">
        <v>39507</v>
      </c>
      <c r="B448" s="5">
        <v>103.72</v>
      </c>
      <c r="C448" s="5">
        <v>1330.63</v>
      </c>
      <c r="D448" s="5">
        <f t="shared" si="6"/>
        <v>385.82355427581001</v>
      </c>
    </row>
    <row r="449" spans="1:4" x14ac:dyDescent="0.7">
      <c r="A449" s="2">
        <v>39538</v>
      </c>
      <c r="B449" s="5">
        <v>99.9</v>
      </c>
      <c r="C449" s="5">
        <v>1322.7</v>
      </c>
      <c r="D449" s="5">
        <f t="shared" si="6"/>
        <v>369.39903832713657</v>
      </c>
    </row>
    <row r="450" spans="1:4" x14ac:dyDescent="0.7">
      <c r="A450" s="2">
        <v>39568</v>
      </c>
      <c r="B450" s="5">
        <v>103.94</v>
      </c>
      <c r="C450" s="5">
        <v>1385.59</v>
      </c>
      <c r="D450" s="5">
        <f t="shared" si="6"/>
        <v>402.61168152973079</v>
      </c>
    </row>
    <row r="451" spans="1:4" x14ac:dyDescent="0.7">
      <c r="A451" s="2">
        <v>39599</v>
      </c>
      <c r="B451" s="5">
        <v>105.49</v>
      </c>
      <c r="C451" s="5">
        <v>1400.38</v>
      </c>
      <c r="D451" s="5">
        <f t="shared" si="6"/>
        <v>412.97723351318109</v>
      </c>
    </row>
    <row r="452" spans="1:4" x14ac:dyDescent="0.7">
      <c r="A452" s="2">
        <v>39629</v>
      </c>
      <c r="B452" s="5">
        <v>106.08</v>
      </c>
      <c r="C452" s="5">
        <v>1280</v>
      </c>
      <c r="D452" s="5">
        <f t="shared" ref="D452:D515" si="7">C452*B452/B$3</f>
        <v>379.58793436023598</v>
      </c>
    </row>
    <row r="453" spans="1:4" x14ac:dyDescent="0.7">
      <c r="A453" s="2">
        <v>39660</v>
      </c>
      <c r="B453" s="5">
        <v>107.85</v>
      </c>
      <c r="C453" s="5">
        <v>1267.3800000000001</v>
      </c>
      <c r="D453" s="5">
        <f t="shared" si="7"/>
        <v>382.11661122138054</v>
      </c>
    </row>
    <row r="454" spans="1:4" x14ac:dyDescent="0.7">
      <c r="A454" s="2">
        <v>39691</v>
      </c>
      <c r="B454" s="5">
        <v>108.79</v>
      </c>
      <c r="C454" s="5">
        <v>1282.83</v>
      </c>
      <c r="D454" s="5">
        <f t="shared" si="7"/>
        <v>390.14586033378993</v>
      </c>
    </row>
    <row r="455" spans="1:4" x14ac:dyDescent="0.7">
      <c r="A455" s="2">
        <v>39721</v>
      </c>
      <c r="B455" s="5">
        <v>105.98</v>
      </c>
      <c r="C455" s="5">
        <v>1166.3599999999999</v>
      </c>
      <c r="D455" s="5">
        <f t="shared" si="7"/>
        <v>345.56158005087917</v>
      </c>
    </row>
    <row r="456" spans="1:4" x14ac:dyDescent="0.7">
      <c r="A456" s="2">
        <v>39752</v>
      </c>
      <c r="B456" s="5">
        <v>98.5</v>
      </c>
      <c r="C456" s="5">
        <v>968.75</v>
      </c>
      <c r="D456" s="5">
        <f t="shared" si="7"/>
        <v>266.75763886947527</v>
      </c>
    </row>
    <row r="457" spans="1:4" x14ac:dyDescent="0.7">
      <c r="A457" s="2">
        <v>39782</v>
      </c>
      <c r="B457" s="5">
        <v>95.5</v>
      </c>
      <c r="C457" s="5">
        <v>896.24</v>
      </c>
      <c r="D457" s="5">
        <f t="shared" si="7"/>
        <v>239.27460792261888</v>
      </c>
    </row>
    <row r="458" spans="1:4" x14ac:dyDescent="0.7">
      <c r="A458" s="2">
        <v>39813</v>
      </c>
      <c r="B458" s="5">
        <v>90.67</v>
      </c>
      <c r="C458" s="5">
        <v>903.25</v>
      </c>
      <c r="D458" s="5">
        <f t="shared" si="7"/>
        <v>228.94992451986249</v>
      </c>
    </row>
    <row r="459" spans="1:4" x14ac:dyDescent="0.7">
      <c r="A459" s="2">
        <v>39844</v>
      </c>
      <c r="B459" s="5">
        <v>89.95</v>
      </c>
      <c r="C459" s="5">
        <v>825.88</v>
      </c>
      <c r="D459" s="5">
        <f t="shared" si="7"/>
        <v>207.67634676134301</v>
      </c>
    </row>
    <row r="460" spans="1:4" x14ac:dyDescent="0.7">
      <c r="A460" s="2">
        <v>39872</v>
      </c>
      <c r="B460" s="5">
        <v>97.57</v>
      </c>
      <c r="C460" s="5">
        <v>735.09</v>
      </c>
      <c r="D460" s="5">
        <f t="shared" si="7"/>
        <v>200.50524531044701</v>
      </c>
    </row>
    <row r="461" spans="1:4" x14ac:dyDescent="0.7">
      <c r="A461" s="2">
        <v>39903</v>
      </c>
      <c r="B461" s="5">
        <v>98.88</v>
      </c>
      <c r="C461" s="5">
        <v>797.87</v>
      </c>
      <c r="D461" s="5">
        <f t="shared" si="7"/>
        <v>220.55124430404518</v>
      </c>
    </row>
    <row r="462" spans="1:4" x14ac:dyDescent="0.7">
      <c r="A462" s="2">
        <v>39933</v>
      </c>
      <c r="B462" s="5">
        <v>98.55</v>
      </c>
      <c r="C462" s="5">
        <v>872.81</v>
      </c>
      <c r="D462" s="5">
        <f t="shared" si="7"/>
        <v>240.46133879399514</v>
      </c>
    </row>
    <row r="463" spans="1:4" x14ac:dyDescent="0.7">
      <c r="A463" s="2">
        <v>39964</v>
      </c>
      <c r="B463" s="5">
        <v>95.3</v>
      </c>
      <c r="C463" s="5">
        <v>919.14</v>
      </c>
      <c r="D463" s="5">
        <f t="shared" si="7"/>
        <v>244.87445696234383</v>
      </c>
    </row>
    <row r="464" spans="1:4" x14ac:dyDescent="0.7">
      <c r="A464" s="2">
        <v>39994</v>
      </c>
      <c r="B464" s="5">
        <v>96.3</v>
      </c>
      <c r="C464" s="5">
        <v>919.32</v>
      </c>
      <c r="D464" s="5">
        <f t="shared" si="7"/>
        <v>247.49242682620002</v>
      </c>
    </row>
    <row r="465" spans="1:4" x14ac:dyDescent="0.7">
      <c r="A465" s="2">
        <v>40025</v>
      </c>
      <c r="B465" s="5">
        <v>94.66</v>
      </c>
      <c r="C465" s="5">
        <v>987.48</v>
      </c>
      <c r="D465" s="5">
        <f t="shared" si="7"/>
        <v>261.31463140532833</v>
      </c>
    </row>
    <row r="466" spans="1:4" x14ac:dyDescent="0.7">
      <c r="A466" s="2">
        <v>40056</v>
      </c>
      <c r="B466" s="5">
        <v>92.96</v>
      </c>
      <c r="C466" s="5">
        <v>1020.62</v>
      </c>
      <c r="D466" s="5">
        <f t="shared" si="7"/>
        <v>265.23394705208125</v>
      </c>
    </row>
    <row r="467" spans="1:4" x14ac:dyDescent="0.7">
      <c r="A467" s="2">
        <v>40086</v>
      </c>
      <c r="B467" s="5">
        <v>89.71</v>
      </c>
      <c r="C467" s="5">
        <v>1057.08</v>
      </c>
      <c r="D467" s="5">
        <f t="shared" si="7"/>
        <v>265.10482457856921</v>
      </c>
    </row>
    <row r="468" spans="1:4" x14ac:dyDescent="0.7">
      <c r="A468" s="2">
        <v>40117</v>
      </c>
      <c r="B468" s="5">
        <v>90.09</v>
      </c>
      <c r="C468" s="5">
        <v>1036.19</v>
      </c>
      <c r="D468" s="5">
        <f t="shared" si="7"/>
        <v>260.96658494311038</v>
      </c>
    </row>
    <row r="469" spans="1:4" x14ac:dyDescent="0.7">
      <c r="A469" s="2">
        <v>40147</v>
      </c>
      <c r="B469" s="5">
        <v>86.32</v>
      </c>
      <c r="C469" s="5">
        <v>1095.6300000000001</v>
      </c>
      <c r="D469" s="5">
        <f t="shared" si="7"/>
        <v>264.38953789382464</v>
      </c>
    </row>
    <row r="470" spans="1:4" x14ac:dyDescent="0.7">
      <c r="A470" s="2">
        <v>40178</v>
      </c>
      <c r="B470" s="5">
        <v>93.02</v>
      </c>
      <c r="C470" s="5">
        <v>1115.0999999999999</v>
      </c>
      <c r="D470" s="5">
        <f t="shared" si="7"/>
        <v>289.97400687707915</v>
      </c>
    </row>
    <row r="471" spans="1:4" x14ac:dyDescent="0.7">
      <c r="A471" s="2">
        <v>40209</v>
      </c>
      <c r="B471" s="5">
        <v>90.26</v>
      </c>
      <c r="C471" s="5">
        <v>1073.8699999999999</v>
      </c>
      <c r="D471" s="5">
        <f t="shared" si="7"/>
        <v>270.96672220513824</v>
      </c>
    </row>
    <row r="472" spans="1:4" x14ac:dyDescent="0.7">
      <c r="A472" s="2">
        <v>40237</v>
      </c>
      <c r="B472" s="5">
        <v>88.96</v>
      </c>
      <c r="C472" s="5">
        <v>1104.49</v>
      </c>
      <c r="D472" s="5">
        <f t="shared" si="7"/>
        <v>274.67901484442706</v>
      </c>
    </row>
    <row r="473" spans="1:4" x14ac:dyDescent="0.7">
      <c r="A473" s="2">
        <v>40268</v>
      </c>
      <c r="B473" s="5">
        <v>93.45</v>
      </c>
      <c r="C473" s="5">
        <v>1169.43</v>
      </c>
      <c r="D473" s="5">
        <f t="shared" si="7"/>
        <v>305.50790724329767</v>
      </c>
    </row>
    <row r="474" spans="1:4" x14ac:dyDescent="0.7">
      <c r="A474" s="2">
        <v>40298</v>
      </c>
      <c r="B474" s="5">
        <v>93.84</v>
      </c>
      <c r="C474" s="5">
        <v>1186.69</v>
      </c>
      <c r="D474" s="5">
        <f t="shared" si="7"/>
        <v>311.31080931480813</v>
      </c>
    </row>
    <row r="475" spans="1:4" x14ac:dyDescent="0.7">
      <c r="A475" s="2">
        <v>40329</v>
      </c>
      <c r="B475" s="5">
        <v>91.17</v>
      </c>
      <c r="C475" s="5">
        <v>1089.4100000000001</v>
      </c>
      <c r="D475" s="5">
        <f t="shared" si="7"/>
        <v>277.65930418495435</v>
      </c>
    </row>
    <row r="476" spans="1:4" x14ac:dyDescent="0.7">
      <c r="A476" s="2">
        <v>40359</v>
      </c>
      <c r="B476" s="5">
        <v>88.39</v>
      </c>
      <c r="C476" s="5">
        <v>1030.71</v>
      </c>
      <c r="D476" s="5">
        <f t="shared" si="7"/>
        <v>254.6880347208633</v>
      </c>
    </row>
    <row r="477" spans="1:4" x14ac:dyDescent="0.7">
      <c r="A477" s="2">
        <v>40390</v>
      </c>
      <c r="B477" s="5">
        <v>86.43</v>
      </c>
      <c r="C477" s="5">
        <v>1101.5999999999999</v>
      </c>
      <c r="D477" s="5">
        <f t="shared" si="7"/>
        <v>266.1689301389394</v>
      </c>
    </row>
    <row r="478" spans="1:4" x14ac:dyDescent="0.7">
      <c r="A478" s="2">
        <v>40421</v>
      </c>
      <c r="B478" s="5">
        <v>84.171999999999997</v>
      </c>
      <c r="C478" s="5">
        <v>1049.33</v>
      </c>
      <c r="D478" s="5">
        <f t="shared" si="7"/>
        <v>246.91567124206759</v>
      </c>
    </row>
    <row r="479" spans="1:4" x14ac:dyDescent="0.7">
      <c r="A479" s="2">
        <v>40451</v>
      </c>
      <c r="B479" s="5">
        <v>83.49</v>
      </c>
      <c r="C479" s="5">
        <v>1141.2</v>
      </c>
      <c r="D479" s="5">
        <f t="shared" si="7"/>
        <v>266.35763048279335</v>
      </c>
    </row>
    <row r="480" spans="1:4" x14ac:dyDescent="0.7">
      <c r="A480" s="2">
        <v>40482</v>
      </c>
      <c r="B480" s="5">
        <v>80.388000000000005</v>
      </c>
      <c r="C480" s="5">
        <v>1183.26</v>
      </c>
      <c r="D480" s="5">
        <f t="shared" si="7"/>
        <v>265.91346308462164</v>
      </c>
    </row>
    <row r="481" spans="1:4" x14ac:dyDescent="0.7">
      <c r="A481" s="2">
        <v>40512</v>
      </c>
      <c r="B481" s="5">
        <v>83.662999999999997</v>
      </c>
      <c r="C481" s="5">
        <v>1180.55</v>
      </c>
      <c r="D481" s="5">
        <f t="shared" si="7"/>
        <v>276.11292569399791</v>
      </c>
    </row>
    <row r="482" spans="1:4" x14ac:dyDescent="0.7">
      <c r="A482" s="2">
        <v>40543</v>
      </c>
      <c r="B482" s="5">
        <v>81.146000000000001</v>
      </c>
      <c r="C482" s="5">
        <v>1257.6400000000001</v>
      </c>
      <c r="D482" s="5">
        <f t="shared" si="7"/>
        <v>285.2938286321322</v>
      </c>
    </row>
    <row r="483" spans="1:4" x14ac:dyDescent="0.7">
      <c r="A483" s="2">
        <v>40574</v>
      </c>
      <c r="B483" s="5">
        <v>82.06</v>
      </c>
      <c r="C483" s="5">
        <v>1286.1199999999999</v>
      </c>
      <c r="D483" s="5">
        <f t="shared" si="7"/>
        <v>295.04069553548965</v>
      </c>
    </row>
    <row r="484" spans="1:4" x14ac:dyDescent="0.7">
      <c r="A484" s="2">
        <v>40602</v>
      </c>
      <c r="B484" s="5">
        <v>81.77</v>
      </c>
      <c r="C484" s="5">
        <v>1327.22</v>
      </c>
      <c r="D484" s="5">
        <f t="shared" si="7"/>
        <v>303.39319392804231</v>
      </c>
    </row>
    <row r="485" spans="1:4" x14ac:dyDescent="0.7">
      <c r="A485" s="2">
        <v>40633</v>
      </c>
      <c r="B485" s="5">
        <v>83.185000000000002</v>
      </c>
      <c r="C485" s="5">
        <v>1325.83</v>
      </c>
      <c r="D485" s="5">
        <f t="shared" si="7"/>
        <v>308.32005968521992</v>
      </c>
    </row>
    <row r="486" spans="1:4" x14ac:dyDescent="0.7">
      <c r="A486" s="2">
        <v>40663</v>
      </c>
      <c r="B486" s="5">
        <v>81.2</v>
      </c>
      <c r="C486" s="5">
        <v>1363.61</v>
      </c>
      <c r="D486" s="5">
        <f t="shared" si="7"/>
        <v>309.53882195074226</v>
      </c>
    </row>
    <row r="487" spans="1:4" x14ac:dyDescent="0.7">
      <c r="A487" s="2">
        <v>40694</v>
      </c>
      <c r="B487" s="5">
        <v>81.5</v>
      </c>
      <c r="C487" s="5">
        <v>1345.2</v>
      </c>
      <c r="D487" s="5">
        <f t="shared" si="7"/>
        <v>306.4879371557966</v>
      </c>
    </row>
    <row r="488" spans="1:4" x14ac:dyDescent="0.7">
      <c r="A488" s="2">
        <v>40724</v>
      </c>
      <c r="B488" s="5">
        <v>80.569999999999993</v>
      </c>
      <c r="C488" s="5">
        <v>1320.64</v>
      </c>
      <c r="D488" s="5">
        <f t="shared" si="7"/>
        <v>297.45873696569851</v>
      </c>
    </row>
    <row r="489" spans="1:4" x14ac:dyDescent="0.7">
      <c r="A489" s="2">
        <v>40755</v>
      </c>
      <c r="B489" s="5">
        <v>76.75</v>
      </c>
      <c r="C489" s="5">
        <v>1292.28</v>
      </c>
      <c r="D489" s="5">
        <f t="shared" si="7"/>
        <v>277.27066618210279</v>
      </c>
    </row>
    <row r="490" spans="1:4" x14ac:dyDescent="0.7">
      <c r="A490" s="2">
        <v>40786</v>
      </c>
      <c r="B490" s="5">
        <v>76.67</v>
      </c>
      <c r="C490" s="5">
        <v>1218.8900000000001</v>
      </c>
      <c r="D490" s="5">
        <f t="shared" si="7"/>
        <v>261.2515621592911</v>
      </c>
    </row>
    <row r="491" spans="1:4" x14ac:dyDescent="0.7">
      <c r="A491" s="2">
        <v>40816</v>
      </c>
      <c r="B491" s="5">
        <v>77.02</v>
      </c>
      <c r="C491" s="5">
        <v>1131.42</v>
      </c>
      <c r="D491" s="5">
        <f t="shared" si="7"/>
        <v>243.61065779542088</v>
      </c>
    </row>
    <row r="492" spans="1:4" x14ac:dyDescent="0.7">
      <c r="A492" s="2">
        <v>40847</v>
      </c>
      <c r="B492" s="5">
        <v>78.28</v>
      </c>
      <c r="C492" s="5">
        <v>1253.3</v>
      </c>
      <c r="D492" s="5">
        <f t="shared" si="7"/>
        <v>274.26776998126974</v>
      </c>
    </row>
    <row r="493" spans="1:4" x14ac:dyDescent="0.7">
      <c r="A493" s="2">
        <v>40877</v>
      </c>
      <c r="B493" s="5">
        <v>77.584999999999994</v>
      </c>
      <c r="C493" s="5">
        <v>1246.96</v>
      </c>
      <c r="D493" s="5">
        <f t="shared" si="7"/>
        <v>270.45760979564449</v>
      </c>
    </row>
    <row r="494" spans="1:4" x14ac:dyDescent="0.7">
      <c r="A494" s="2">
        <v>40908</v>
      </c>
      <c r="B494" s="5">
        <v>76.900000000000006</v>
      </c>
      <c r="C494" s="5">
        <v>1257.5999999999999</v>
      </c>
      <c r="D494" s="5">
        <f t="shared" si="7"/>
        <v>270.35710491739121</v>
      </c>
    </row>
    <row r="495" spans="1:4" x14ac:dyDescent="0.7">
      <c r="A495" s="2">
        <v>40939</v>
      </c>
      <c r="B495" s="5">
        <v>76.290000000000006</v>
      </c>
      <c r="C495" s="5">
        <v>1312.41</v>
      </c>
      <c r="D495" s="5">
        <f t="shared" si="7"/>
        <v>279.90204047971827</v>
      </c>
    </row>
    <row r="496" spans="1:4" x14ac:dyDescent="0.7">
      <c r="A496" s="2">
        <v>40968</v>
      </c>
      <c r="B496" s="5">
        <v>81.284999999999997</v>
      </c>
      <c r="C496" s="5">
        <v>1365.68</v>
      </c>
      <c r="D496" s="5">
        <f t="shared" si="7"/>
        <v>310.33322747477007</v>
      </c>
    </row>
    <row r="497" spans="1:4" x14ac:dyDescent="0.7">
      <c r="A497" s="2">
        <v>40999</v>
      </c>
      <c r="B497" s="5">
        <v>82.86</v>
      </c>
      <c r="C497" s="5">
        <v>1408.47</v>
      </c>
      <c r="D497" s="5">
        <f t="shared" si="7"/>
        <v>326.25820972295998</v>
      </c>
    </row>
    <row r="498" spans="1:4" x14ac:dyDescent="0.7">
      <c r="A498" s="2">
        <v>41029</v>
      </c>
      <c r="B498" s="5">
        <v>79.81</v>
      </c>
      <c r="C498" s="5">
        <v>1397.91</v>
      </c>
      <c r="D498" s="5">
        <f t="shared" si="7"/>
        <v>311.89286600877807</v>
      </c>
    </row>
    <row r="499" spans="1:4" x14ac:dyDescent="0.7">
      <c r="A499" s="2">
        <v>41060</v>
      </c>
      <c r="B499" s="5">
        <v>78.37</v>
      </c>
      <c r="C499" s="5">
        <v>1310.33</v>
      </c>
      <c r="D499" s="5">
        <f t="shared" si="7"/>
        <v>287.07769450113221</v>
      </c>
    </row>
    <row r="500" spans="1:4" x14ac:dyDescent="0.7">
      <c r="A500" s="2">
        <v>41090</v>
      </c>
      <c r="B500" s="5">
        <v>79.78</v>
      </c>
      <c r="C500" s="5">
        <v>1362.16</v>
      </c>
      <c r="D500" s="5">
        <f t="shared" si="7"/>
        <v>303.80231136954518</v>
      </c>
    </row>
    <row r="501" spans="1:4" x14ac:dyDescent="0.7">
      <c r="A501" s="2">
        <v>41121</v>
      </c>
      <c r="B501" s="5">
        <v>78.102000000000004</v>
      </c>
      <c r="C501" s="5">
        <v>1379.32</v>
      </c>
      <c r="D501" s="5">
        <f t="shared" si="7"/>
        <v>301.1591810125521</v>
      </c>
    </row>
    <row r="502" spans="1:4" x14ac:dyDescent="0.7">
      <c r="A502" s="2">
        <v>41152</v>
      </c>
      <c r="B502" s="5">
        <v>78.38</v>
      </c>
      <c r="C502" s="5">
        <v>1406.58</v>
      </c>
      <c r="D502" s="5">
        <f t="shared" si="7"/>
        <v>308.20424477929049</v>
      </c>
    </row>
    <row r="503" spans="1:4" x14ac:dyDescent="0.7">
      <c r="A503" s="2">
        <v>41182</v>
      </c>
      <c r="B503" s="5">
        <v>77.872</v>
      </c>
      <c r="C503" s="5">
        <v>1440.67</v>
      </c>
      <c r="D503" s="5">
        <f t="shared" si="7"/>
        <v>313.62795068631016</v>
      </c>
    </row>
    <row r="504" spans="1:4" x14ac:dyDescent="0.7">
      <c r="A504" s="2">
        <v>41213</v>
      </c>
      <c r="B504" s="5">
        <v>79.799000000000007</v>
      </c>
      <c r="C504" s="5">
        <v>1412.16</v>
      </c>
      <c r="D504" s="5">
        <f t="shared" si="7"/>
        <v>315.02881060076601</v>
      </c>
    </row>
    <row r="505" spans="1:4" x14ac:dyDescent="0.7">
      <c r="A505" s="2">
        <v>41243</v>
      </c>
      <c r="B505" s="5">
        <v>82.46</v>
      </c>
      <c r="C505" s="5">
        <v>1416.18</v>
      </c>
      <c r="D505" s="5">
        <f t="shared" si="7"/>
        <v>326.46054848899951</v>
      </c>
    </row>
    <row r="506" spans="1:4" x14ac:dyDescent="0.7">
      <c r="A506" s="2">
        <v>41274</v>
      </c>
      <c r="B506" s="5">
        <v>86.55</v>
      </c>
      <c r="C506" s="5">
        <v>1426.19</v>
      </c>
      <c r="D506" s="5">
        <f t="shared" si="7"/>
        <v>345.07490564982811</v>
      </c>
    </row>
    <row r="507" spans="1:4" x14ac:dyDescent="0.7">
      <c r="A507" s="2">
        <v>41305</v>
      </c>
      <c r="B507" s="5">
        <v>91.72</v>
      </c>
      <c r="C507" s="5">
        <v>1498.11</v>
      </c>
      <c r="D507" s="5">
        <f t="shared" si="7"/>
        <v>384.12862150904363</v>
      </c>
    </row>
    <row r="508" spans="1:4" x14ac:dyDescent="0.7">
      <c r="A508" s="2">
        <v>41333</v>
      </c>
      <c r="B508" s="5">
        <v>92.611999999999995</v>
      </c>
      <c r="C508" s="5">
        <v>1514.68</v>
      </c>
      <c r="D508" s="5">
        <f t="shared" si="7"/>
        <v>392.15438248860806</v>
      </c>
    </row>
    <row r="509" spans="1:4" x14ac:dyDescent="0.7">
      <c r="A509" s="2">
        <v>41364</v>
      </c>
      <c r="B509" s="5">
        <v>94.159000000000006</v>
      </c>
      <c r="C509" s="5">
        <v>1569.19</v>
      </c>
      <c r="D509" s="5">
        <f t="shared" si="7"/>
        <v>413.05348245785694</v>
      </c>
    </row>
    <row r="510" spans="1:4" x14ac:dyDescent="0.7">
      <c r="A510" s="2">
        <v>41394</v>
      </c>
      <c r="B510" s="5">
        <v>97.367000000000004</v>
      </c>
      <c r="C510" s="5">
        <v>1597.57</v>
      </c>
      <c r="D510" s="5">
        <f t="shared" si="7"/>
        <v>434.85113133543933</v>
      </c>
    </row>
    <row r="511" spans="1:4" x14ac:dyDescent="0.7">
      <c r="A511" s="2">
        <v>41425</v>
      </c>
      <c r="B511" s="5">
        <v>100.45</v>
      </c>
      <c r="C511" s="5">
        <v>1630.74</v>
      </c>
      <c r="D511" s="5">
        <f t="shared" si="7"/>
        <v>457.93473204551179</v>
      </c>
    </row>
    <row r="512" spans="1:4" x14ac:dyDescent="0.7">
      <c r="A512" s="2">
        <v>41455</v>
      </c>
      <c r="B512" s="5">
        <v>99.183999999999997</v>
      </c>
      <c r="C512" s="5">
        <v>1606.28</v>
      </c>
      <c r="D512" s="5">
        <f t="shared" si="7"/>
        <v>445.38110625926032</v>
      </c>
    </row>
    <row r="513" spans="1:4" x14ac:dyDescent="0.7">
      <c r="A513" s="2">
        <v>41486</v>
      </c>
      <c r="B513" s="5">
        <v>97.793000000000006</v>
      </c>
      <c r="C513" s="5">
        <v>1685.73</v>
      </c>
      <c r="D513" s="5">
        <f t="shared" si="7"/>
        <v>460.85542447792915</v>
      </c>
    </row>
    <row r="514" spans="1:4" x14ac:dyDescent="0.7">
      <c r="A514" s="2">
        <v>41517</v>
      </c>
      <c r="B514" s="5">
        <v>98.17</v>
      </c>
      <c r="C514" s="5">
        <v>1632.97</v>
      </c>
      <c r="D514" s="5">
        <f t="shared" si="7"/>
        <v>448.15259539850723</v>
      </c>
    </row>
    <row r="515" spans="1:4" x14ac:dyDescent="0.7">
      <c r="A515" s="2">
        <v>41547</v>
      </c>
      <c r="B515" s="5">
        <v>98.242000000000004</v>
      </c>
      <c r="C515" s="5">
        <v>1681.55</v>
      </c>
      <c r="D515" s="5">
        <f t="shared" si="7"/>
        <v>461.82336277990555</v>
      </c>
    </row>
    <row r="516" spans="1:4" x14ac:dyDescent="0.7">
      <c r="A516" s="2">
        <v>41578</v>
      </c>
      <c r="B516" s="5">
        <v>98.349000000000004</v>
      </c>
      <c r="C516" s="5">
        <v>1756.54</v>
      </c>
      <c r="D516" s="5">
        <f t="shared" ref="D516:D579" si="8">C516*B516/B$3</f>
        <v>482.94415157529846</v>
      </c>
    </row>
    <row r="517" spans="1:4" x14ac:dyDescent="0.7">
      <c r="A517" s="2">
        <v>41608</v>
      </c>
      <c r="B517" s="5">
        <v>102.41</v>
      </c>
      <c r="C517" s="5">
        <v>1805.81</v>
      </c>
      <c r="D517" s="5">
        <f t="shared" si="8"/>
        <v>516.99142349948283</v>
      </c>
    </row>
    <row r="518" spans="1:4" x14ac:dyDescent="0.7">
      <c r="A518" s="2">
        <v>41639</v>
      </c>
      <c r="B518" s="5">
        <v>105.28</v>
      </c>
      <c r="C518" s="5">
        <v>1848.36</v>
      </c>
      <c r="D518" s="5">
        <f t="shared" si="8"/>
        <v>544.00307735316323</v>
      </c>
    </row>
    <row r="519" spans="1:4" x14ac:dyDescent="0.7">
      <c r="A519" s="2">
        <v>41670</v>
      </c>
      <c r="B519" s="5">
        <v>102.16</v>
      </c>
      <c r="C519" s="5">
        <v>1782.59</v>
      </c>
      <c r="D519" s="5">
        <f t="shared" si="8"/>
        <v>509.09785692320594</v>
      </c>
    </row>
    <row r="520" spans="1:4" x14ac:dyDescent="0.7">
      <c r="A520" s="2">
        <v>41698</v>
      </c>
      <c r="B520" s="5">
        <v>101.77</v>
      </c>
      <c r="C520" s="5">
        <v>1859.45</v>
      </c>
      <c r="D520" s="5">
        <f t="shared" si="8"/>
        <v>529.02134829890133</v>
      </c>
    </row>
    <row r="521" spans="1:4" x14ac:dyDescent="0.7">
      <c r="A521" s="2">
        <v>41729</v>
      </c>
      <c r="B521" s="5">
        <v>103.22</v>
      </c>
      <c r="C521" s="5">
        <v>1872.34</v>
      </c>
      <c r="D521" s="5">
        <f t="shared" si="8"/>
        <v>540.27825557015456</v>
      </c>
    </row>
    <row r="522" spans="1:4" x14ac:dyDescent="0.7">
      <c r="A522" s="2">
        <v>41759</v>
      </c>
      <c r="B522" s="5">
        <v>102.21</v>
      </c>
      <c r="C522" s="5">
        <v>1883.95</v>
      </c>
      <c r="D522" s="5">
        <f t="shared" si="8"/>
        <v>538.30904783204278</v>
      </c>
    </row>
    <row r="523" spans="1:4" x14ac:dyDescent="0.7">
      <c r="A523" s="2">
        <v>41790</v>
      </c>
      <c r="B523" s="5">
        <v>101.79</v>
      </c>
      <c r="C523" s="5">
        <v>1923.57</v>
      </c>
      <c r="D523" s="5">
        <f t="shared" si="8"/>
        <v>547.37130720415985</v>
      </c>
    </row>
    <row r="524" spans="1:4" x14ac:dyDescent="0.7">
      <c r="A524" s="2">
        <v>41820</v>
      </c>
      <c r="B524" s="5">
        <v>101.3</v>
      </c>
      <c r="C524" s="5">
        <v>1960.23</v>
      </c>
      <c r="D524" s="5">
        <f t="shared" si="8"/>
        <v>555.11810964188874</v>
      </c>
    </row>
    <row r="525" spans="1:4" x14ac:dyDescent="0.7">
      <c r="A525" s="2">
        <v>41851</v>
      </c>
      <c r="B525" s="5">
        <v>102.8</v>
      </c>
      <c r="C525" s="5">
        <v>1930.67</v>
      </c>
      <c r="D525" s="5">
        <f t="shared" si="8"/>
        <v>554.84296217606436</v>
      </c>
    </row>
    <row r="526" spans="1:4" x14ac:dyDescent="0.7">
      <c r="A526" s="2">
        <v>41882</v>
      </c>
      <c r="B526" s="5">
        <v>104.04</v>
      </c>
      <c r="C526" s="5">
        <v>2003.37</v>
      </c>
      <c r="D526" s="5">
        <f t="shared" si="8"/>
        <v>582.68042492521886</v>
      </c>
    </row>
    <row r="527" spans="1:4" x14ac:dyDescent="0.7">
      <c r="A527" s="2">
        <v>41912</v>
      </c>
      <c r="B527" s="5">
        <v>109.6</v>
      </c>
      <c r="C527" s="5">
        <v>1972.29</v>
      </c>
      <c r="D527" s="5">
        <f t="shared" si="8"/>
        <v>604.29673198960052</v>
      </c>
    </row>
    <row r="528" spans="1:4" x14ac:dyDescent="0.7">
      <c r="A528" s="2">
        <v>41943</v>
      </c>
      <c r="B528" s="5">
        <v>112.29</v>
      </c>
      <c r="C528" s="5">
        <v>2018.05</v>
      </c>
      <c r="D528" s="5">
        <f t="shared" si="8"/>
        <v>633.49314947862797</v>
      </c>
    </row>
    <row r="529" spans="1:4" x14ac:dyDescent="0.7">
      <c r="A529" s="2">
        <v>41973</v>
      </c>
      <c r="B529" s="5">
        <v>118.66</v>
      </c>
      <c r="C529" s="5">
        <v>2067.56</v>
      </c>
      <c r="D529" s="5">
        <f t="shared" si="8"/>
        <v>685.85353945933855</v>
      </c>
    </row>
    <row r="530" spans="1:4" x14ac:dyDescent="0.7">
      <c r="A530" s="2">
        <v>42004</v>
      </c>
      <c r="B530" s="5">
        <v>119.81</v>
      </c>
      <c r="C530" s="5">
        <v>2058.9</v>
      </c>
      <c r="D530" s="5">
        <f t="shared" si="8"/>
        <v>689.59998043107555</v>
      </c>
    </row>
    <row r="531" spans="1:4" x14ac:dyDescent="0.7">
      <c r="A531" s="2">
        <v>42035</v>
      </c>
      <c r="B531" s="5">
        <v>117.41</v>
      </c>
      <c r="C531" s="5">
        <v>1994.99</v>
      </c>
      <c r="D531" s="5">
        <f t="shared" si="8"/>
        <v>654.8091356126472</v>
      </c>
    </row>
    <row r="532" spans="1:4" x14ac:dyDescent="0.7">
      <c r="A532" s="2">
        <v>42063</v>
      </c>
      <c r="B532" s="5">
        <v>119.59</v>
      </c>
      <c r="C532" s="5">
        <v>2104.5</v>
      </c>
      <c r="D532" s="5">
        <f t="shared" si="8"/>
        <v>703.57875094350175</v>
      </c>
    </row>
    <row r="533" spans="1:4" x14ac:dyDescent="0.7">
      <c r="A533" s="2">
        <v>42094</v>
      </c>
      <c r="B533" s="5">
        <v>120.08199999999999</v>
      </c>
      <c r="C533" s="5">
        <v>2067.89</v>
      </c>
      <c r="D533" s="5">
        <f t="shared" si="8"/>
        <v>694.18346420284581</v>
      </c>
    </row>
    <row r="534" spans="1:4" x14ac:dyDescent="0.7">
      <c r="A534" s="2">
        <v>42124</v>
      </c>
      <c r="B534" s="5">
        <v>119.43</v>
      </c>
      <c r="C534" s="5">
        <v>2085.5100000000002</v>
      </c>
      <c r="D534" s="5">
        <f t="shared" si="8"/>
        <v>696.29716614016957</v>
      </c>
    </row>
    <row r="535" spans="1:4" x14ac:dyDescent="0.7">
      <c r="A535" s="2">
        <v>42155</v>
      </c>
      <c r="B535" s="5">
        <v>124.11</v>
      </c>
      <c r="C535" s="5">
        <v>2107.39</v>
      </c>
      <c r="D535" s="5">
        <f t="shared" si="8"/>
        <v>731.17378015711051</v>
      </c>
    </row>
    <row r="536" spans="1:4" x14ac:dyDescent="0.7">
      <c r="A536" s="2">
        <v>42185</v>
      </c>
      <c r="B536" s="5">
        <v>122.40300000000001</v>
      </c>
      <c r="C536" s="5">
        <v>2063.11</v>
      </c>
      <c r="D536" s="5">
        <f t="shared" si="8"/>
        <v>705.96531640155445</v>
      </c>
    </row>
    <row r="537" spans="1:4" x14ac:dyDescent="0.7">
      <c r="A537" s="2">
        <v>42216</v>
      </c>
      <c r="B537" s="5">
        <v>123.95</v>
      </c>
      <c r="C537" s="5">
        <v>2103.84</v>
      </c>
      <c r="D537" s="5">
        <f t="shared" si="8"/>
        <v>729.00105672192569</v>
      </c>
    </row>
    <row r="538" spans="1:4" x14ac:dyDescent="0.7">
      <c r="A538" s="2">
        <v>42247</v>
      </c>
      <c r="B538" s="5">
        <v>121.25</v>
      </c>
      <c r="C538" s="5">
        <v>1972.18</v>
      </c>
      <c r="D538" s="5">
        <f t="shared" si="8"/>
        <v>668.49354225489924</v>
      </c>
    </row>
    <row r="539" spans="1:4" x14ac:dyDescent="0.7">
      <c r="A539" s="2">
        <v>42277</v>
      </c>
      <c r="B539" s="5">
        <v>119.877</v>
      </c>
      <c r="C539" s="5">
        <v>1920.03</v>
      </c>
      <c r="D539" s="5">
        <f t="shared" si="8"/>
        <v>643.44702778787291</v>
      </c>
    </row>
    <row r="540" spans="1:4" x14ac:dyDescent="0.7">
      <c r="A540" s="2">
        <v>42308</v>
      </c>
      <c r="B540" s="5">
        <v>120.65600000000001</v>
      </c>
      <c r="C540" s="5">
        <v>2079.36</v>
      </c>
      <c r="D540" s="5">
        <f t="shared" si="8"/>
        <v>701.37055201140606</v>
      </c>
    </row>
    <row r="541" spans="1:4" x14ac:dyDescent="0.7">
      <c r="A541" s="2">
        <v>42338</v>
      </c>
      <c r="B541" s="5">
        <v>123.151</v>
      </c>
      <c r="C541" s="5">
        <v>2080.41</v>
      </c>
      <c r="D541" s="5">
        <f t="shared" si="8"/>
        <v>716.23541950183107</v>
      </c>
    </row>
    <row r="542" spans="1:4" x14ac:dyDescent="0.7">
      <c r="A542" s="2">
        <v>42369</v>
      </c>
      <c r="B542" s="5">
        <v>120.191</v>
      </c>
      <c r="C542" s="5">
        <v>2043.94</v>
      </c>
      <c r="D542" s="5">
        <f t="shared" si="8"/>
        <v>686.7663541416232</v>
      </c>
    </row>
    <row r="543" spans="1:4" x14ac:dyDescent="0.7">
      <c r="A543" s="2">
        <v>42400</v>
      </c>
      <c r="B543" s="5">
        <v>121.07</v>
      </c>
      <c r="C543" s="5">
        <v>1940.24</v>
      </c>
      <c r="D543" s="5">
        <f t="shared" si="8"/>
        <v>656.69077409074384</v>
      </c>
    </row>
    <row r="544" spans="1:4" x14ac:dyDescent="0.7">
      <c r="A544" s="2">
        <v>42429</v>
      </c>
      <c r="B544" s="5">
        <v>112.37</v>
      </c>
      <c r="C544" s="5">
        <v>1932.23</v>
      </c>
      <c r="D544" s="5">
        <f t="shared" si="8"/>
        <v>606.98522574152253</v>
      </c>
    </row>
    <row r="545" spans="1:4" x14ac:dyDescent="0.7">
      <c r="A545" s="2">
        <v>42460</v>
      </c>
      <c r="B545" s="5">
        <v>112.542</v>
      </c>
      <c r="C545" s="5">
        <v>2059.7399999999998</v>
      </c>
      <c r="D545" s="5">
        <f t="shared" si="8"/>
        <v>648.03125179614767</v>
      </c>
    </row>
    <row r="546" spans="1:4" x14ac:dyDescent="0.7">
      <c r="A546" s="2">
        <v>42490</v>
      </c>
      <c r="B546" s="5">
        <v>106.476</v>
      </c>
      <c r="C546" s="5">
        <v>2065.3000000000002</v>
      </c>
      <c r="D546" s="5">
        <f t="shared" si="8"/>
        <v>614.75743702999648</v>
      </c>
    </row>
    <row r="547" spans="1:4" x14ac:dyDescent="0.7">
      <c r="A547" s="2">
        <v>42521</v>
      </c>
      <c r="B547" s="5">
        <v>110.738</v>
      </c>
      <c r="C547" s="5">
        <v>2096.9499999999998</v>
      </c>
      <c r="D547" s="5">
        <f t="shared" si="8"/>
        <v>649.16286684744625</v>
      </c>
    </row>
    <row r="548" spans="1:4" x14ac:dyDescent="0.7">
      <c r="A548" s="2">
        <v>42551</v>
      </c>
      <c r="B548" s="5">
        <v>103.301</v>
      </c>
      <c r="C548" s="5">
        <v>2098.86</v>
      </c>
      <c r="D548" s="5">
        <f t="shared" si="8"/>
        <v>606.11762841407847</v>
      </c>
    </row>
    <row r="549" spans="1:4" x14ac:dyDescent="0.7">
      <c r="A549" s="2">
        <v>42582</v>
      </c>
      <c r="B549" s="5">
        <v>102.048</v>
      </c>
      <c r="C549" s="5">
        <v>2173.6</v>
      </c>
      <c r="D549" s="5">
        <f t="shared" si="8"/>
        <v>620.0875927427245</v>
      </c>
    </row>
    <row r="550" spans="1:4" x14ac:dyDescent="0.7">
      <c r="A550" s="2">
        <v>42613</v>
      </c>
      <c r="B550" s="5">
        <v>103.36</v>
      </c>
      <c r="C550" s="5">
        <v>2170.9499999999998</v>
      </c>
      <c r="D550" s="5">
        <f t="shared" si="8"/>
        <v>627.29415448268151</v>
      </c>
    </row>
    <row r="551" spans="1:4" x14ac:dyDescent="0.7">
      <c r="A551" s="2">
        <v>42643</v>
      </c>
      <c r="B551" s="5">
        <v>101.407</v>
      </c>
      <c r="C551" s="5">
        <v>2168.27</v>
      </c>
      <c r="D551" s="5">
        <f t="shared" si="8"/>
        <v>614.68160210785277</v>
      </c>
    </row>
    <row r="552" spans="1:4" x14ac:dyDescent="0.7">
      <c r="A552" s="2">
        <v>42674</v>
      </c>
      <c r="B552" s="5">
        <v>104.852</v>
      </c>
      <c r="C552" s="5">
        <v>2126.15</v>
      </c>
      <c r="D552" s="5">
        <f t="shared" si="8"/>
        <v>623.21735428140119</v>
      </c>
    </row>
    <row r="553" spans="1:4" x14ac:dyDescent="0.7">
      <c r="A553" s="2">
        <v>42704</v>
      </c>
      <c r="B553" s="5">
        <v>114.379</v>
      </c>
      <c r="C553" s="5">
        <v>2198.81</v>
      </c>
      <c r="D553" s="5">
        <f t="shared" si="8"/>
        <v>703.0770428279892</v>
      </c>
    </row>
    <row r="554" spans="1:4" x14ac:dyDescent="0.7">
      <c r="A554" s="2">
        <v>42735</v>
      </c>
      <c r="B554" s="5">
        <v>116.875</v>
      </c>
      <c r="C554" s="5">
        <v>2238.83</v>
      </c>
      <c r="D554" s="5">
        <f t="shared" si="8"/>
        <v>731.49550264180482</v>
      </c>
    </row>
    <row r="555" spans="1:4" x14ac:dyDescent="0.7">
      <c r="A555" s="2">
        <v>42766</v>
      </c>
      <c r="B555" s="5">
        <v>112.67400000000001</v>
      </c>
      <c r="C555" s="5">
        <v>2278.87</v>
      </c>
      <c r="D555" s="5">
        <f t="shared" si="8"/>
        <v>717.81442615526544</v>
      </c>
    </row>
    <row r="556" spans="1:4" x14ac:dyDescent="0.7">
      <c r="A556" s="2">
        <v>42794</v>
      </c>
      <c r="B556" s="5">
        <v>112.84699999999999</v>
      </c>
      <c r="C556" s="5">
        <v>2363.64</v>
      </c>
      <c r="D556" s="5">
        <f t="shared" si="8"/>
        <v>745.65900612227779</v>
      </c>
    </row>
    <row r="557" spans="1:4" x14ac:dyDescent="0.7">
      <c r="A557" s="2">
        <v>42825</v>
      </c>
      <c r="B557" s="5">
        <v>111.319</v>
      </c>
      <c r="C557" s="5">
        <v>2362.7199999999998</v>
      </c>
      <c r="D557" s="5">
        <f t="shared" si="8"/>
        <v>735.27613899527546</v>
      </c>
    </row>
    <row r="558" spans="1:4" x14ac:dyDescent="0.7">
      <c r="A558" s="2">
        <v>42855</v>
      </c>
      <c r="B558" s="5">
        <v>111.47799999999999</v>
      </c>
      <c r="C558" s="5">
        <v>2384.1999999999998</v>
      </c>
      <c r="D558" s="5">
        <f t="shared" si="8"/>
        <v>743.02045679461014</v>
      </c>
    </row>
    <row r="559" spans="1:4" x14ac:dyDescent="0.7">
      <c r="A559" s="2">
        <v>42886</v>
      </c>
      <c r="B559" s="5">
        <v>110.846</v>
      </c>
      <c r="C559" s="5">
        <v>2411.8000000000002</v>
      </c>
      <c r="D559" s="5">
        <f t="shared" si="8"/>
        <v>747.36066310698618</v>
      </c>
    </row>
    <row r="560" spans="1:4" x14ac:dyDescent="0.7">
      <c r="A560" s="2">
        <v>42916</v>
      </c>
      <c r="B560" s="5">
        <v>112.468</v>
      </c>
      <c r="C560" s="5">
        <v>2423.41</v>
      </c>
      <c r="D560" s="5">
        <f t="shared" si="8"/>
        <v>761.94704056358512</v>
      </c>
    </row>
    <row r="561" spans="1:4" x14ac:dyDescent="0.7">
      <c r="A561" s="2">
        <v>42947</v>
      </c>
      <c r="B561" s="5">
        <v>110.253</v>
      </c>
      <c r="C561" s="5">
        <v>2470.3000000000002</v>
      </c>
      <c r="D561" s="5">
        <f t="shared" si="8"/>
        <v>761.39326801039965</v>
      </c>
    </row>
    <row r="562" spans="1:4" x14ac:dyDescent="0.7">
      <c r="A562" s="2">
        <v>42978</v>
      </c>
      <c r="B562" s="5">
        <v>109.949</v>
      </c>
      <c r="C562" s="5">
        <v>2471.65</v>
      </c>
      <c r="D562" s="5">
        <f t="shared" si="8"/>
        <v>759.7088307567584</v>
      </c>
    </row>
    <row r="563" spans="1:4" x14ac:dyDescent="0.7">
      <c r="A563" s="2">
        <v>43008</v>
      </c>
      <c r="B563" s="5">
        <v>112.508</v>
      </c>
      <c r="C563" s="5">
        <v>2519.36</v>
      </c>
      <c r="D563" s="5">
        <f t="shared" si="8"/>
        <v>792.39650800928132</v>
      </c>
    </row>
    <row r="564" spans="1:4" x14ac:dyDescent="0.7">
      <c r="A564" s="2">
        <v>43039</v>
      </c>
      <c r="B564" s="5">
        <v>113.643</v>
      </c>
      <c r="C564" s="5">
        <v>2575.2600000000002</v>
      </c>
      <c r="D564" s="5">
        <f t="shared" si="8"/>
        <v>818.1495406334742</v>
      </c>
    </row>
    <row r="565" spans="1:4" x14ac:dyDescent="0.7">
      <c r="A565" s="2">
        <v>43069</v>
      </c>
      <c r="B565" s="5">
        <v>112.673</v>
      </c>
      <c r="C565" s="5">
        <v>2647.58</v>
      </c>
      <c r="D565" s="5">
        <f t="shared" si="8"/>
        <v>833.9458816918733</v>
      </c>
    </row>
    <row r="566" spans="1:4" x14ac:dyDescent="0.7">
      <c r="A566" s="2">
        <v>43100</v>
      </c>
      <c r="B566" s="5">
        <v>112.673</v>
      </c>
      <c r="C566" s="5">
        <v>2673.61</v>
      </c>
      <c r="D566" s="5">
        <f t="shared" si="8"/>
        <v>842.14492055016638</v>
      </c>
    </row>
    <row r="567" spans="1:4" x14ac:dyDescent="0.7">
      <c r="A567" s="2">
        <v>43131</v>
      </c>
      <c r="B567" s="5">
        <v>109.19799999999999</v>
      </c>
      <c r="C567" s="5">
        <v>2823.81</v>
      </c>
      <c r="D567" s="5">
        <f t="shared" si="8"/>
        <v>862.02343904279996</v>
      </c>
    </row>
    <row r="568" spans="1:4" x14ac:dyDescent="0.7">
      <c r="A568" s="2">
        <v>43159</v>
      </c>
      <c r="B568" s="5">
        <v>106.654</v>
      </c>
      <c r="C568" s="5">
        <v>2713.83</v>
      </c>
      <c r="D568" s="5">
        <f t="shared" si="8"/>
        <v>809.14938028011511</v>
      </c>
    </row>
    <row r="569" spans="1:4" x14ac:dyDescent="0.7">
      <c r="A569" s="2">
        <v>43190</v>
      </c>
      <c r="B569" s="5">
        <v>106.267</v>
      </c>
      <c r="C569" s="5">
        <v>2640.87</v>
      </c>
      <c r="D569" s="5">
        <f t="shared" si="8"/>
        <v>784.53868298342229</v>
      </c>
    </row>
    <row r="570" spans="1:4" x14ac:dyDescent="0.7">
      <c r="A570" s="2">
        <v>43220</v>
      </c>
      <c r="B570" s="5">
        <v>109.268</v>
      </c>
      <c r="C570" s="5">
        <v>2648.05</v>
      </c>
      <c r="D570" s="5">
        <f t="shared" si="8"/>
        <v>808.88744345978591</v>
      </c>
    </row>
    <row r="571" spans="1:4" x14ac:dyDescent="0.7">
      <c r="A571" s="2">
        <v>43251</v>
      </c>
      <c r="B571" s="5">
        <v>108.77800000000001</v>
      </c>
      <c r="C571" s="5">
        <v>2705.27</v>
      </c>
      <c r="D571" s="5">
        <f t="shared" si="8"/>
        <v>822.66042341561615</v>
      </c>
    </row>
    <row r="572" spans="1:4" x14ac:dyDescent="0.7">
      <c r="A572" s="2">
        <v>43281</v>
      </c>
      <c r="B572" s="5">
        <v>110.697</v>
      </c>
      <c r="C572" s="5">
        <v>2718.37</v>
      </c>
      <c r="D572" s="5">
        <f t="shared" si="8"/>
        <v>841.22726199994418</v>
      </c>
    </row>
    <row r="573" spans="1:4" x14ac:dyDescent="0.7">
      <c r="A573" s="2">
        <v>43312</v>
      </c>
      <c r="B573" s="5">
        <v>111.843</v>
      </c>
      <c r="C573" s="5">
        <v>2816.29</v>
      </c>
      <c r="D573" s="5">
        <f t="shared" si="8"/>
        <v>880.55218604456138</v>
      </c>
    </row>
    <row r="574" spans="1:4" x14ac:dyDescent="0.7">
      <c r="A574" s="2">
        <v>43343</v>
      </c>
      <c r="B574" s="5">
        <v>111.084</v>
      </c>
      <c r="C574" s="5">
        <v>2901.52</v>
      </c>
      <c r="D574" s="5">
        <f t="shared" si="8"/>
        <v>901.04399563892537</v>
      </c>
    </row>
    <row r="575" spans="1:4" x14ac:dyDescent="0.7">
      <c r="A575" s="2">
        <v>43373</v>
      </c>
      <c r="B575" s="5">
        <v>113.624</v>
      </c>
      <c r="C575" s="5">
        <v>2913.98</v>
      </c>
      <c r="D575" s="5">
        <f t="shared" si="8"/>
        <v>925.6047175645075</v>
      </c>
    </row>
    <row r="576" spans="1:4" x14ac:dyDescent="0.7">
      <c r="A576" s="2">
        <v>43404</v>
      </c>
      <c r="B576" s="5">
        <v>112.93300000000001</v>
      </c>
      <c r="C576" s="5">
        <v>2711.74</v>
      </c>
      <c r="D576" s="5">
        <f t="shared" si="8"/>
        <v>856.12628503536394</v>
      </c>
    </row>
    <row r="577" spans="1:4" x14ac:dyDescent="0.7">
      <c r="A577" s="2">
        <v>43434</v>
      </c>
      <c r="B577" s="5">
        <v>113.51300000000001</v>
      </c>
      <c r="C577" s="5">
        <v>2760.17</v>
      </c>
      <c r="D577" s="5">
        <f t="shared" si="8"/>
        <v>875.89158035839091</v>
      </c>
    </row>
    <row r="578" spans="1:4" x14ac:dyDescent="0.7">
      <c r="A578" s="2">
        <v>43465</v>
      </c>
      <c r="B578" s="5">
        <v>109.70099999999999</v>
      </c>
      <c r="C578" s="5">
        <v>2506.85</v>
      </c>
      <c r="D578" s="5">
        <f t="shared" si="8"/>
        <v>768.79022630063446</v>
      </c>
    </row>
    <row r="579" spans="1:4" x14ac:dyDescent="0.7">
      <c r="A579" s="2">
        <v>43496</v>
      </c>
      <c r="B579" s="5">
        <v>108.837</v>
      </c>
      <c r="C579" s="5">
        <v>2704.1</v>
      </c>
      <c r="D579" s="5">
        <f t="shared" si="8"/>
        <v>822.75064074250099</v>
      </c>
    </row>
    <row r="580" spans="1:4" x14ac:dyDescent="0.7">
      <c r="A580" s="2">
        <v>43524</v>
      </c>
      <c r="B580" s="5">
        <v>111.38</v>
      </c>
      <c r="C580" s="5">
        <v>2784.49</v>
      </c>
      <c r="D580" s="5">
        <f t="shared" ref="D580:D639" si="9">C580*B580/B$3</f>
        <v>867.00538480892328</v>
      </c>
    </row>
    <row r="581" spans="1:4" x14ac:dyDescent="0.7">
      <c r="A581" s="2">
        <v>43555</v>
      </c>
      <c r="B581" s="5">
        <v>110.852</v>
      </c>
      <c r="C581" s="5">
        <v>2834.4</v>
      </c>
      <c r="D581" s="5">
        <f t="shared" si="9"/>
        <v>878.3621056162815</v>
      </c>
    </row>
    <row r="582" spans="1:4" x14ac:dyDescent="0.7">
      <c r="A582" s="2">
        <v>43585</v>
      </c>
      <c r="B582" s="5">
        <v>111.447</v>
      </c>
      <c r="C582" s="5">
        <v>2945.83</v>
      </c>
      <c r="D582" s="5">
        <f t="shared" si="9"/>
        <v>917.79350873612702</v>
      </c>
    </row>
    <row r="583" spans="1:4" x14ac:dyDescent="0.7">
      <c r="A583" s="2">
        <v>43616</v>
      </c>
      <c r="B583" s="5">
        <v>108.36799999999999</v>
      </c>
      <c r="C583" s="5">
        <v>2752.06</v>
      </c>
      <c r="D583" s="5">
        <f t="shared" si="9"/>
        <v>833.73469592686808</v>
      </c>
    </row>
    <row r="584" spans="1:4" x14ac:dyDescent="0.7">
      <c r="A584" s="2">
        <v>43646</v>
      </c>
      <c r="B584" s="5">
        <v>107.80500000000001</v>
      </c>
      <c r="C584" s="5">
        <v>2941.76</v>
      </c>
      <c r="D584" s="5">
        <f t="shared" si="9"/>
        <v>886.574143300439</v>
      </c>
    </row>
    <row r="585" spans="1:4" x14ac:dyDescent="0.7">
      <c r="A585" s="2">
        <v>43677</v>
      </c>
      <c r="B585" s="5">
        <v>108.77200000000001</v>
      </c>
      <c r="C585" s="5">
        <v>2980.38</v>
      </c>
      <c r="D585" s="5">
        <f t="shared" si="9"/>
        <v>906.27014441866334</v>
      </c>
    </row>
    <row r="586" spans="1:4" x14ac:dyDescent="0.7">
      <c r="A586" s="2">
        <v>43708</v>
      </c>
      <c r="B586" s="5">
        <v>106.226</v>
      </c>
      <c r="C586" s="5">
        <v>2926.46</v>
      </c>
      <c r="D586" s="5">
        <f t="shared" si="9"/>
        <v>869.04514819267013</v>
      </c>
    </row>
    <row r="587" spans="1:4" x14ac:dyDescent="0.7">
      <c r="A587" s="2">
        <v>43738</v>
      </c>
      <c r="B587" s="5">
        <v>108.07899999999999</v>
      </c>
      <c r="C587" s="5">
        <v>2976.74</v>
      </c>
      <c r="D587" s="5">
        <f t="shared" si="9"/>
        <v>899.39638942159843</v>
      </c>
    </row>
    <row r="588" spans="1:4" x14ac:dyDescent="0.7">
      <c r="A588" s="2">
        <v>43769</v>
      </c>
      <c r="B588" s="5">
        <v>108.033</v>
      </c>
      <c r="C588" s="5">
        <v>3037.56</v>
      </c>
      <c r="D588" s="5">
        <f t="shared" si="9"/>
        <v>917.38201190908831</v>
      </c>
    </row>
    <row r="589" spans="1:4" x14ac:dyDescent="0.7">
      <c r="A589" s="2">
        <v>43799</v>
      </c>
      <c r="B589" s="5">
        <v>109.4545</v>
      </c>
      <c r="C589" s="5">
        <v>3140.98</v>
      </c>
      <c r="D589" s="5">
        <f t="shared" si="9"/>
        <v>961.09808339157428</v>
      </c>
    </row>
    <row r="590" spans="1:4" x14ac:dyDescent="0.7">
      <c r="A590" s="2">
        <v>43830</v>
      </c>
      <c r="B590" s="5">
        <v>108.6035</v>
      </c>
      <c r="C590" s="5">
        <v>3230.78</v>
      </c>
      <c r="D590" s="5">
        <f t="shared" si="9"/>
        <v>980.88959137289987</v>
      </c>
    </row>
    <row r="591" spans="1:4" x14ac:dyDescent="0.7">
      <c r="A591" s="2">
        <v>43861</v>
      </c>
      <c r="B591" s="5">
        <v>108.3575</v>
      </c>
      <c r="C591" s="5">
        <v>3225.52</v>
      </c>
      <c r="D591" s="5">
        <f t="shared" si="9"/>
        <v>977.07439937379456</v>
      </c>
    </row>
    <row r="592" spans="1:4" x14ac:dyDescent="0.7">
      <c r="A592" s="2">
        <v>43890</v>
      </c>
      <c r="B592" s="5">
        <v>107.913</v>
      </c>
      <c r="C592" s="5">
        <v>2954.22</v>
      </c>
      <c r="D592" s="5">
        <f t="shared" si="9"/>
        <v>891.2212207095132</v>
      </c>
    </row>
    <row r="593" spans="1:4" x14ac:dyDescent="0.7">
      <c r="A593" s="2">
        <v>43921</v>
      </c>
      <c r="B593" s="5">
        <v>107.526</v>
      </c>
      <c r="C593" s="5">
        <v>2584.59</v>
      </c>
      <c r="D593" s="5">
        <f t="shared" si="9"/>
        <v>776.91600553521005</v>
      </c>
    </row>
    <row r="594" spans="1:4" x14ac:dyDescent="0.7">
      <c r="A594" s="2">
        <v>43951</v>
      </c>
      <c r="B594" s="5">
        <v>107.16249999999999</v>
      </c>
      <c r="C594" s="5">
        <v>2912.43</v>
      </c>
      <c r="D594" s="5">
        <f t="shared" si="9"/>
        <v>872.50364785720262</v>
      </c>
    </row>
    <row r="595" spans="1:4" x14ac:dyDescent="0.7">
      <c r="A595" s="2">
        <v>43982</v>
      </c>
      <c r="B595" s="5">
        <v>107.83799999999999</v>
      </c>
      <c r="C595" s="5">
        <v>3044.31</v>
      </c>
      <c r="D595" s="5">
        <f t="shared" si="9"/>
        <v>917.7610404517626</v>
      </c>
    </row>
    <row r="596" spans="1:4" x14ac:dyDescent="0.7">
      <c r="A596" s="2">
        <v>44012</v>
      </c>
      <c r="B596" s="5">
        <v>107.96299999999999</v>
      </c>
      <c r="C596" s="5">
        <v>3100.29</v>
      </c>
      <c r="D596" s="5">
        <f t="shared" si="9"/>
        <v>935.72058167230432</v>
      </c>
    </row>
    <row r="597" spans="1:4" x14ac:dyDescent="0.7">
      <c r="A597" s="2">
        <v>44043</v>
      </c>
      <c r="B597" s="5">
        <v>105.833</v>
      </c>
      <c r="C597" s="5">
        <v>3271.12</v>
      </c>
      <c r="D597" s="5">
        <f t="shared" si="9"/>
        <v>967.80197075843557</v>
      </c>
    </row>
    <row r="598" spans="1:4" x14ac:dyDescent="0.7">
      <c r="A598" s="2">
        <v>44074</v>
      </c>
      <c r="B598" s="5">
        <v>105.889</v>
      </c>
      <c r="C598" s="5">
        <v>3500.31</v>
      </c>
      <c r="D598" s="5">
        <f t="shared" si="9"/>
        <v>1036.1586916496603</v>
      </c>
    </row>
    <row r="599" spans="1:4" x14ac:dyDescent="0.7">
      <c r="A599" s="2">
        <v>44104</v>
      </c>
      <c r="B599" s="5">
        <v>105.43899999999999</v>
      </c>
      <c r="C599" s="5">
        <v>3363</v>
      </c>
      <c r="D599" s="5">
        <f t="shared" si="9"/>
        <v>991.28164434877408</v>
      </c>
    </row>
    <row r="600" spans="1:4" x14ac:dyDescent="0.7">
      <c r="A600" s="2">
        <v>44135</v>
      </c>
      <c r="B600" s="5">
        <v>104.672</v>
      </c>
      <c r="C600" s="5">
        <v>3269.96</v>
      </c>
      <c r="D600" s="5">
        <f t="shared" si="9"/>
        <v>956.84563786307353</v>
      </c>
    </row>
    <row r="601" spans="1:4" x14ac:dyDescent="0.7">
      <c r="A601" s="2">
        <v>44165</v>
      </c>
      <c r="B601" s="5">
        <v>104.349</v>
      </c>
      <c r="C601" s="5">
        <v>3621.63</v>
      </c>
      <c r="D601" s="5">
        <f t="shared" si="9"/>
        <v>1056.4800225601746</v>
      </c>
    </row>
    <row r="602" spans="1:4" x14ac:dyDescent="0.7">
      <c r="A602" s="2">
        <v>44196</v>
      </c>
      <c r="B602" s="5">
        <v>103.2885</v>
      </c>
      <c r="C602" s="5">
        <v>3756.07</v>
      </c>
      <c r="D602" s="5">
        <f t="shared" si="9"/>
        <v>1084.5624561656091</v>
      </c>
    </row>
    <row r="603" spans="1:4" x14ac:dyDescent="0.7">
      <c r="A603" s="2">
        <v>44227</v>
      </c>
      <c r="B603" s="5">
        <v>104.751</v>
      </c>
      <c r="C603" s="5">
        <v>3714.24</v>
      </c>
      <c r="D603" s="5">
        <f t="shared" si="9"/>
        <v>1087.6697722736296</v>
      </c>
    </row>
    <row r="604" spans="1:4" x14ac:dyDescent="0.7">
      <c r="A604" s="2">
        <v>44255</v>
      </c>
      <c r="B604" s="5">
        <v>106.598</v>
      </c>
      <c r="C604" s="5">
        <v>3811.15</v>
      </c>
      <c r="D604" s="5">
        <f t="shared" si="9"/>
        <v>1135.7271748064074</v>
      </c>
    </row>
    <row r="605" spans="1:4" x14ac:dyDescent="0.7">
      <c r="A605" s="2">
        <v>44286</v>
      </c>
      <c r="B605" s="5">
        <v>110.73099999999999</v>
      </c>
      <c r="C605" s="5">
        <v>3972.89</v>
      </c>
      <c r="D605" s="5">
        <f t="shared" si="9"/>
        <v>1229.8288630175282</v>
      </c>
    </row>
    <row r="606" spans="1:4" x14ac:dyDescent="0.7">
      <c r="A606" s="2">
        <v>44316</v>
      </c>
      <c r="B606" s="5">
        <v>109.29300000000001</v>
      </c>
      <c r="C606" s="5">
        <v>4181.17</v>
      </c>
      <c r="D606" s="5">
        <f t="shared" si="9"/>
        <v>1277.4946543568815</v>
      </c>
    </row>
    <row r="607" spans="1:4" x14ac:dyDescent="0.7">
      <c r="A607" s="2">
        <v>44347</v>
      </c>
      <c r="B607" s="5">
        <v>109.58199999999999</v>
      </c>
      <c r="C607" s="5">
        <v>4204.1099999999997</v>
      </c>
      <c r="D607" s="5">
        <f t="shared" si="9"/>
        <v>1287.9002041318386</v>
      </c>
    </row>
    <row r="608" spans="1:4" x14ac:dyDescent="0.7">
      <c r="A608" s="2">
        <v>44377</v>
      </c>
      <c r="B608" s="5">
        <v>111.09699999999999</v>
      </c>
      <c r="C608" s="5">
        <v>4297.5</v>
      </c>
      <c r="D608" s="5">
        <f t="shared" si="9"/>
        <v>1334.7106804394621</v>
      </c>
    </row>
    <row r="609" spans="1:4" x14ac:dyDescent="0.7">
      <c r="A609" s="2">
        <v>44408</v>
      </c>
      <c r="B609" s="5">
        <v>109.714</v>
      </c>
      <c r="C609" s="5">
        <v>4395.26</v>
      </c>
      <c r="D609" s="5">
        <f t="shared" si="9"/>
        <v>1348.0796053786589</v>
      </c>
    </row>
    <row r="610" spans="1:4" x14ac:dyDescent="0.7">
      <c r="A610" s="2">
        <v>44439</v>
      </c>
      <c r="B610" s="5">
        <v>110.00700000000001</v>
      </c>
      <c r="C610" s="5">
        <v>4522.68</v>
      </c>
      <c r="D610" s="5">
        <f t="shared" si="9"/>
        <v>1390.8653902882227</v>
      </c>
    </row>
    <row r="611" spans="1:4" x14ac:dyDescent="0.7">
      <c r="A611" s="2">
        <v>44469</v>
      </c>
      <c r="B611" s="5">
        <v>111.2945</v>
      </c>
      <c r="C611" s="5">
        <v>4307.54</v>
      </c>
      <c r="D611" s="5">
        <f t="shared" si="9"/>
        <v>1340.2071804813954</v>
      </c>
    </row>
    <row r="612" spans="1:4" x14ac:dyDescent="0.7">
      <c r="A612" s="2">
        <v>44500</v>
      </c>
      <c r="B612" s="5">
        <v>113.977</v>
      </c>
      <c r="C612" s="5">
        <v>4605.38</v>
      </c>
      <c r="D612" s="5">
        <f t="shared" si="9"/>
        <v>1467.4104617147971</v>
      </c>
    </row>
    <row r="613" spans="1:4" x14ac:dyDescent="0.7">
      <c r="A613" s="2">
        <v>44530</v>
      </c>
      <c r="B613" s="5">
        <v>113.188</v>
      </c>
      <c r="C613" s="5">
        <v>4567</v>
      </c>
      <c r="D613" s="5">
        <f t="shared" si="9"/>
        <v>1445.1080372368681</v>
      </c>
    </row>
    <row r="614" spans="1:4" x14ac:dyDescent="0.7">
      <c r="A614" s="2">
        <v>44561</v>
      </c>
      <c r="B614" s="5">
        <v>115.096</v>
      </c>
      <c r="C614" s="5">
        <v>4766.18</v>
      </c>
      <c r="D614" s="5">
        <f t="shared" si="9"/>
        <v>1533.5558225378102</v>
      </c>
    </row>
    <row r="615" spans="1:4" x14ac:dyDescent="0.7">
      <c r="A615" s="2">
        <v>44592</v>
      </c>
      <c r="B615" s="5">
        <v>115.119</v>
      </c>
      <c r="C615" s="5">
        <v>4515.55</v>
      </c>
      <c r="D615" s="5">
        <f t="shared" si="9"/>
        <v>1453.2039933186102</v>
      </c>
    </row>
    <row r="616" spans="1:4" x14ac:dyDescent="0.7">
      <c r="A616" s="2">
        <v>44620</v>
      </c>
      <c r="B616" s="5">
        <v>115.001</v>
      </c>
      <c r="C616" s="5">
        <v>4373.9399999999996</v>
      </c>
      <c r="D616" s="5">
        <f t="shared" si="9"/>
        <v>1406.1879006457746</v>
      </c>
    </row>
    <row r="617" spans="1:4" x14ac:dyDescent="0.7">
      <c r="A617" s="2">
        <v>44651</v>
      </c>
      <c r="B617" s="5">
        <v>121.68600000000001</v>
      </c>
      <c r="C617" s="5">
        <v>4530.41</v>
      </c>
      <c r="D617" s="5">
        <f t="shared" si="9"/>
        <v>1541.157561320623</v>
      </c>
    </row>
    <row r="618" spans="1:4" x14ac:dyDescent="0.7">
      <c r="A618" s="2">
        <v>44681</v>
      </c>
      <c r="B618" s="5">
        <v>129.76300000000001</v>
      </c>
      <c r="C618" s="5">
        <v>4131.93</v>
      </c>
      <c r="D618" s="5">
        <f t="shared" si="9"/>
        <v>1498.9003175477344</v>
      </c>
    </row>
    <row r="619" spans="1:4" x14ac:dyDescent="0.7">
      <c r="A619" s="2">
        <v>44712</v>
      </c>
      <c r="B619" s="5">
        <v>128.70150000000001</v>
      </c>
      <c r="C619" s="5">
        <v>4132.1499999999996</v>
      </c>
      <c r="D619" s="5">
        <f t="shared" si="9"/>
        <v>1486.7180208129491</v>
      </c>
    </row>
    <row r="620" spans="1:4" x14ac:dyDescent="0.7">
      <c r="A620" s="2">
        <v>44742</v>
      </c>
      <c r="B620" s="5">
        <v>135.745</v>
      </c>
      <c r="C620" s="5">
        <v>3785.38</v>
      </c>
      <c r="D620" s="5">
        <f t="shared" si="9"/>
        <v>1436.4887984680331</v>
      </c>
    </row>
    <row r="621" spans="1:4" x14ac:dyDescent="0.7">
      <c r="A621" s="2">
        <v>44773</v>
      </c>
      <c r="B621" s="5">
        <v>133.36000000000001</v>
      </c>
      <c r="C621" s="5">
        <v>4130.29</v>
      </c>
      <c r="D621" s="5">
        <f t="shared" si="9"/>
        <v>1539.8380654720306</v>
      </c>
    </row>
    <row r="622" spans="1:4" x14ac:dyDescent="0.7">
      <c r="A622" s="2">
        <v>44804</v>
      </c>
      <c r="B622" s="5">
        <v>139.089</v>
      </c>
      <c r="C622" s="5">
        <v>3955</v>
      </c>
      <c r="D622" s="5">
        <f t="shared" si="9"/>
        <v>1537.8295127337788</v>
      </c>
    </row>
    <row r="623" spans="1:4" x14ac:dyDescent="0.7">
      <c r="A623" s="2">
        <v>44834</v>
      </c>
      <c r="B623" s="5">
        <v>144.72200000000001</v>
      </c>
      <c r="C623" s="5">
        <v>3585.62</v>
      </c>
      <c r="D623" s="5">
        <f t="shared" si="9"/>
        <v>1450.6670141734926</v>
      </c>
    </row>
    <row r="624" spans="1:4" x14ac:dyDescent="0.7">
      <c r="A624" s="2">
        <v>44865</v>
      </c>
      <c r="B624" s="5">
        <v>148.684</v>
      </c>
      <c r="C624" s="5">
        <v>3871.98</v>
      </c>
      <c r="D624" s="5">
        <f t="shared" si="9"/>
        <v>1609.4083875765286</v>
      </c>
    </row>
    <row r="625" spans="1:4" x14ac:dyDescent="0.7">
      <c r="A625" s="2">
        <v>44895</v>
      </c>
      <c r="B625" s="5">
        <v>138.08500000000001</v>
      </c>
      <c r="C625" s="5">
        <v>4080.11</v>
      </c>
      <c r="D625" s="5">
        <f t="shared" si="9"/>
        <v>1575.0244313829642</v>
      </c>
    </row>
    <row r="626" spans="1:4" x14ac:dyDescent="0.7">
      <c r="A626" s="2">
        <v>44926</v>
      </c>
      <c r="B626" s="5">
        <v>131.279</v>
      </c>
      <c r="C626" s="5">
        <v>3839.5</v>
      </c>
      <c r="D626" s="5">
        <f t="shared" si="9"/>
        <v>1409.0903818735849</v>
      </c>
    </row>
    <row r="627" spans="1:4" x14ac:dyDescent="0.7">
      <c r="A627" s="2">
        <v>44957</v>
      </c>
      <c r="B627" s="5">
        <v>130.09049999999999</v>
      </c>
      <c r="C627" s="5">
        <v>4076.6</v>
      </c>
      <c r="D627" s="5">
        <f t="shared" si="9"/>
        <v>1482.5611034077886</v>
      </c>
    </row>
    <row r="628" spans="1:4" x14ac:dyDescent="0.7">
      <c r="A628" s="2">
        <v>44985</v>
      </c>
      <c r="B628" s="5">
        <v>136.2115</v>
      </c>
      <c r="C628" s="5">
        <v>3970.15</v>
      </c>
      <c r="D628" s="5">
        <f t="shared" si="9"/>
        <v>1511.7835305834337</v>
      </c>
    </row>
    <row r="629" spans="1:4" x14ac:dyDescent="0.7">
      <c r="A629" s="2">
        <v>45016</v>
      </c>
      <c r="B629" s="5">
        <v>132.76</v>
      </c>
      <c r="C629" s="5">
        <v>4109.3100000000004</v>
      </c>
      <c r="D629" s="5">
        <f t="shared" si="9"/>
        <v>1525.123691258282</v>
      </c>
    </row>
    <row r="630" spans="1:4" x14ac:dyDescent="0.7">
      <c r="A630" s="2">
        <v>45046</v>
      </c>
      <c r="B630" s="5">
        <v>136.24199999999999</v>
      </c>
      <c r="C630" s="5">
        <v>4169.4799999999996</v>
      </c>
      <c r="D630" s="5">
        <f t="shared" si="9"/>
        <v>1588.0414138827541</v>
      </c>
    </row>
    <row r="631" spans="1:4" x14ac:dyDescent="0.7">
      <c r="A631" s="2">
        <v>45077</v>
      </c>
      <c r="B631" s="5">
        <v>139.32499999999999</v>
      </c>
      <c r="C631" s="5">
        <v>4179.83</v>
      </c>
      <c r="D631" s="5">
        <f t="shared" si="9"/>
        <v>1628.0082042716165</v>
      </c>
    </row>
    <row r="632" spans="1:4" x14ac:dyDescent="0.7">
      <c r="A632" s="2">
        <v>45107</v>
      </c>
      <c r="B632" s="5">
        <v>144.27099999999999</v>
      </c>
      <c r="C632" s="5">
        <v>4450.38</v>
      </c>
      <c r="D632" s="5">
        <f t="shared" si="9"/>
        <v>1794.9198316513377</v>
      </c>
    </row>
    <row r="633" spans="1:4" x14ac:dyDescent="0.7">
      <c r="A633" s="2">
        <v>45138</v>
      </c>
      <c r="B633" s="5">
        <v>142.28049999999999</v>
      </c>
      <c r="C633" s="5">
        <v>4588.96</v>
      </c>
      <c r="D633" s="5">
        <f t="shared" si="9"/>
        <v>1825.2761266948087</v>
      </c>
    </row>
    <row r="634" spans="1:4" x14ac:dyDescent="0.7">
      <c r="A634" s="2">
        <v>45169</v>
      </c>
      <c r="B634" s="5">
        <v>145.53649999999999</v>
      </c>
      <c r="C634" s="5">
        <v>4507.66</v>
      </c>
      <c r="D634" s="5">
        <f t="shared" si="9"/>
        <v>1833.9690240418215</v>
      </c>
    </row>
    <row r="635" spans="1:4" x14ac:dyDescent="0.7">
      <c r="A635" s="2">
        <v>45199</v>
      </c>
      <c r="B635" s="5">
        <v>149.428</v>
      </c>
      <c r="C635" s="5">
        <v>4288.05</v>
      </c>
      <c r="D635" s="5">
        <f t="shared" si="9"/>
        <v>1791.2687243856756</v>
      </c>
    </row>
    <row r="636" spans="1:4" x14ac:dyDescent="0.7">
      <c r="A636" s="2">
        <v>45230</v>
      </c>
      <c r="B636" s="5">
        <v>151.41</v>
      </c>
      <c r="C636" s="5">
        <v>4193.8</v>
      </c>
      <c r="D636" s="5">
        <f t="shared" si="9"/>
        <v>1775.1342092756704</v>
      </c>
    </row>
    <row r="637" spans="1:4" x14ac:dyDescent="0.7">
      <c r="A637" s="2">
        <v>45260</v>
      </c>
      <c r="B637" s="5">
        <v>148.1755</v>
      </c>
      <c r="C637" s="5">
        <v>4567.8</v>
      </c>
      <c r="D637" s="5">
        <f t="shared" si="9"/>
        <v>1892.1362245953428</v>
      </c>
    </row>
    <row r="638" spans="1:4" x14ac:dyDescent="0.7">
      <c r="A638" s="2">
        <v>45291</v>
      </c>
      <c r="B638" s="5">
        <v>140.965</v>
      </c>
      <c r="C638" s="5">
        <v>4769.83</v>
      </c>
      <c r="D638" s="5">
        <f t="shared" si="9"/>
        <v>1879.6765143552041</v>
      </c>
    </row>
    <row r="639" spans="1:4" x14ac:dyDescent="0.7">
      <c r="A639" s="2">
        <v>45322</v>
      </c>
      <c r="B639" s="5">
        <v>146.88550000000001</v>
      </c>
      <c r="C639" s="5">
        <v>4924.97</v>
      </c>
      <c r="D639" s="5">
        <f t="shared" si="9"/>
        <v>2022.3272509435021</v>
      </c>
    </row>
  </sheetData>
  <mergeCells count="4">
    <mergeCell ref="A1:A2"/>
    <mergeCell ref="B1:B2"/>
    <mergeCell ref="C1:C2"/>
    <mergeCell ref="D1:D2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0390B-F192-4DE9-AB1D-786F7CBB3E9E}">
  <dimension ref="A1:I273"/>
  <sheetViews>
    <sheetView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0.8125" bestFit="1" customWidth="1"/>
    <col min="2" max="2" width="6.9375" style="1" customWidth="1"/>
    <col min="3" max="4" width="8.375" style="1" customWidth="1"/>
    <col min="5" max="5" width="4.9375" style="1" bestFit="1" customWidth="1"/>
    <col min="6" max="8" width="11.5" style="1" bestFit="1" customWidth="1"/>
  </cols>
  <sheetData>
    <row r="1" spans="1:9" ht="18" customHeight="1" x14ac:dyDescent="0.7">
      <c r="A1" s="8" t="s">
        <v>0</v>
      </c>
      <c r="B1" s="10" t="s">
        <v>4</v>
      </c>
      <c r="C1" s="10" t="s">
        <v>2</v>
      </c>
      <c r="D1" s="10" t="s">
        <v>3</v>
      </c>
      <c r="E1" s="10" t="s">
        <v>8</v>
      </c>
      <c r="F1" s="12" t="s">
        <v>5</v>
      </c>
      <c r="G1" s="12" t="s">
        <v>7</v>
      </c>
      <c r="H1" s="12" t="s">
        <v>6</v>
      </c>
      <c r="I1" s="7"/>
    </row>
    <row r="2" spans="1:9" x14ac:dyDescent="0.7">
      <c r="A2" s="9"/>
      <c r="B2" s="11"/>
      <c r="C2" s="11"/>
      <c r="D2" s="11"/>
      <c r="E2" s="11"/>
      <c r="F2" s="13"/>
      <c r="G2" s="13"/>
      <c r="H2" s="13"/>
    </row>
    <row r="3" spans="1:9" x14ac:dyDescent="0.7">
      <c r="A3" s="2">
        <v>37103</v>
      </c>
      <c r="B3" s="5">
        <v>125.01</v>
      </c>
      <c r="C3" s="5">
        <v>1211.23</v>
      </c>
      <c r="D3" s="5">
        <f t="shared" ref="D3:D66" si="0">C3*B3/B$3</f>
        <v>1211.23</v>
      </c>
      <c r="E3" s="6" t="s">
        <v>1</v>
      </c>
      <c r="F3" s="4">
        <v>60000000</v>
      </c>
      <c r="G3" s="4">
        <v>60000000</v>
      </c>
      <c r="H3" s="4">
        <v>60000000</v>
      </c>
    </row>
    <row r="4" spans="1:9" x14ac:dyDescent="0.7">
      <c r="A4" s="2">
        <v>37134</v>
      </c>
      <c r="B4" s="5">
        <v>118.84</v>
      </c>
      <c r="C4" s="5">
        <v>1133.58</v>
      </c>
      <c r="D4" s="5">
        <f t="shared" si="0"/>
        <v>1077.6309671226302</v>
      </c>
      <c r="E4" s="5">
        <f>D4/D3</f>
        <v>0.88969969958028627</v>
      </c>
      <c r="F4" s="4">
        <f>MAX(F3*$E4-F$3*0.04/12,0)</f>
        <v>53181981.974817179</v>
      </c>
      <c r="G4" s="4">
        <f>MAX(G3*$E4-G$3*0.045/12,0)</f>
        <v>53156981.974817179</v>
      </c>
      <c r="H4" s="4">
        <f>MAX(H3*$E4-H$3*0.05/12,0)</f>
        <v>53131981.974817179</v>
      </c>
    </row>
    <row r="5" spans="1:9" x14ac:dyDescent="0.7">
      <c r="A5" s="2">
        <v>37164</v>
      </c>
      <c r="B5" s="5">
        <v>119.56</v>
      </c>
      <c r="C5" s="5">
        <v>1040.94</v>
      </c>
      <c r="D5" s="5">
        <f t="shared" si="0"/>
        <v>995.55864650827937</v>
      </c>
      <c r="E5" s="5">
        <f t="shared" ref="E5:E68" si="1">D5/D4</f>
        <v>0.92384004996303037</v>
      </c>
      <c r="F5" s="4">
        <f t="shared" ref="F5:F68" si="2">MAX(F4*$E5-F$3*0.04/12,0)</f>
        <v>48931644.884748086</v>
      </c>
      <c r="G5" s="4">
        <f t="shared" ref="G5:G68" si="3">MAX(G4*$E5-G$3*0.045/12,0)</f>
        <v>48883548.883499011</v>
      </c>
      <c r="H5" s="4">
        <f t="shared" ref="H5:H68" si="4">MAX(H4*$E5-H$3*0.05/12,0)</f>
        <v>48835452.882249929</v>
      </c>
    </row>
    <row r="6" spans="1:9" x14ac:dyDescent="0.7">
      <c r="A6" s="2">
        <v>37195</v>
      </c>
      <c r="B6" s="5">
        <v>122.47</v>
      </c>
      <c r="C6" s="5">
        <v>1059.78</v>
      </c>
      <c r="D6" s="5">
        <f t="shared" si="0"/>
        <v>1038.2469930405566</v>
      </c>
      <c r="E6" s="5">
        <f t="shared" si="1"/>
        <v>1.0428787863798863</v>
      </c>
      <c r="F6" s="4">
        <f t="shared" si="2"/>
        <v>50829774.432977654</v>
      </c>
      <c r="G6" s="4">
        <f t="shared" si="3"/>
        <v>50754616.133565292</v>
      </c>
      <c r="H6" s="4">
        <f t="shared" si="4"/>
        <v>50679457.834152929</v>
      </c>
    </row>
    <row r="7" spans="1:9" x14ac:dyDescent="0.7">
      <c r="A7" s="2">
        <v>37225</v>
      </c>
      <c r="B7" s="5">
        <v>123.52</v>
      </c>
      <c r="C7" s="5">
        <v>1139.45</v>
      </c>
      <c r="D7" s="5">
        <f t="shared" si="0"/>
        <v>1125.8688424926006</v>
      </c>
      <c r="E7" s="5">
        <f t="shared" si="1"/>
        <v>1.0843940315159875</v>
      </c>
      <c r="F7" s="4">
        <f t="shared" si="2"/>
        <v>54919504.018424906</v>
      </c>
      <c r="G7" s="4">
        <f t="shared" si="3"/>
        <v>54813002.807123244</v>
      </c>
      <c r="H7" s="4">
        <f t="shared" si="4"/>
        <v>54706501.595821589</v>
      </c>
    </row>
    <row r="8" spans="1:9" x14ac:dyDescent="0.7">
      <c r="A8" s="2">
        <v>37256</v>
      </c>
      <c r="B8" s="5">
        <v>131.71</v>
      </c>
      <c r="C8" s="5">
        <v>1148.08</v>
      </c>
      <c r="D8" s="5">
        <f t="shared" si="0"/>
        <v>1209.6121654267656</v>
      </c>
      <c r="E8" s="5">
        <f t="shared" si="1"/>
        <v>1.0743810644486465</v>
      </c>
      <c r="F8" s="4">
        <f t="shared" si="2"/>
        <v>58804475.186307065</v>
      </c>
      <c r="G8" s="4">
        <f t="shared" si="3"/>
        <v>58665052.30154372</v>
      </c>
      <c r="H8" s="4">
        <f t="shared" si="4"/>
        <v>58525629.416780375</v>
      </c>
    </row>
    <row r="9" spans="1:9" x14ac:dyDescent="0.7">
      <c r="A9" s="2">
        <v>37287</v>
      </c>
      <c r="B9" s="5">
        <v>134.87</v>
      </c>
      <c r="C9" s="5">
        <v>1130.2</v>
      </c>
      <c r="D9" s="5">
        <f t="shared" si="0"/>
        <v>1219.3430445564356</v>
      </c>
      <c r="E9" s="5">
        <f t="shared" si="1"/>
        <v>1.0080446273671833</v>
      </c>
      <c r="F9" s="4">
        <f t="shared" si="2"/>
        <v>59077535.276703678</v>
      </c>
      <c r="G9" s="4">
        <f t="shared" si="3"/>
        <v>58911990.786785953</v>
      </c>
      <c r="H9" s="4">
        <f t="shared" si="4"/>
        <v>58746446.296868235</v>
      </c>
    </row>
    <row r="10" spans="1:9" x14ac:dyDescent="0.7">
      <c r="A10" s="2">
        <v>37315</v>
      </c>
      <c r="B10" s="5">
        <v>133.68</v>
      </c>
      <c r="C10" s="5">
        <v>1106.73</v>
      </c>
      <c r="D10" s="5">
        <f t="shared" si="0"/>
        <v>1183.4866522678187</v>
      </c>
      <c r="E10" s="5">
        <f t="shared" si="1"/>
        <v>0.97059367956483444</v>
      </c>
      <c r="F10" s="4">
        <f t="shared" si="2"/>
        <v>57140282.343837135</v>
      </c>
      <c r="G10" s="4">
        <f t="shared" si="3"/>
        <v>56954605.908236206</v>
      </c>
      <c r="H10" s="4">
        <f t="shared" si="4"/>
        <v>56768929.472635284</v>
      </c>
    </row>
    <row r="11" spans="1:9" x14ac:dyDescent="0.7">
      <c r="A11" s="2">
        <v>37346</v>
      </c>
      <c r="B11" s="5">
        <v>132.82</v>
      </c>
      <c r="C11" s="5">
        <v>1147.3900000000001</v>
      </c>
      <c r="D11" s="5">
        <f t="shared" si="0"/>
        <v>1219.0731925445966</v>
      </c>
      <c r="E11" s="5">
        <f t="shared" si="1"/>
        <v>1.0300692366986872</v>
      </c>
      <c r="F11" s="4">
        <f t="shared" si="2"/>
        <v>58658447.018663794</v>
      </c>
      <c r="G11" s="4">
        <f t="shared" si="3"/>
        <v>58442187.434371412</v>
      </c>
      <c r="H11" s="4">
        <f t="shared" si="4"/>
        <v>58225927.850079037</v>
      </c>
    </row>
    <row r="12" spans="1:9" x14ac:dyDescent="0.7">
      <c r="A12" s="2">
        <v>37376</v>
      </c>
      <c r="B12" s="5">
        <v>128.63</v>
      </c>
      <c r="C12" s="5">
        <v>1076.92</v>
      </c>
      <c r="D12" s="5">
        <f t="shared" si="0"/>
        <v>1108.1051083913287</v>
      </c>
      <c r="E12" s="5">
        <f t="shared" si="1"/>
        <v>0.90897340304757102</v>
      </c>
      <c r="F12" s="4">
        <f t="shared" si="2"/>
        <v>53118968.204040475</v>
      </c>
      <c r="G12" s="4">
        <f t="shared" si="3"/>
        <v>52897393.993764579</v>
      </c>
      <c r="H12" s="4">
        <f t="shared" si="4"/>
        <v>52675819.783488683</v>
      </c>
    </row>
    <row r="13" spans="1:9" x14ac:dyDescent="0.7">
      <c r="A13" s="2">
        <v>37407</v>
      </c>
      <c r="B13" s="5">
        <v>124.29</v>
      </c>
      <c r="C13" s="5">
        <v>1067.1400000000001</v>
      </c>
      <c r="D13" s="5">
        <f t="shared" si="0"/>
        <v>1060.9937652987762</v>
      </c>
      <c r="E13" s="5">
        <f t="shared" si="1"/>
        <v>0.95748477041050239</v>
      </c>
      <c r="F13" s="4">
        <f t="shared" si="2"/>
        <v>50660603.075288475</v>
      </c>
      <c r="G13" s="4">
        <f t="shared" si="3"/>
        <v>50423449.143433563</v>
      </c>
      <c r="H13" s="4">
        <f t="shared" si="4"/>
        <v>50186295.21157866</v>
      </c>
    </row>
    <row r="14" spans="1:9" x14ac:dyDescent="0.7">
      <c r="A14" s="2">
        <v>37437</v>
      </c>
      <c r="B14" s="5">
        <v>119.64</v>
      </c>
      <c r="C14" s="5">
        <v>989.82</v>
      </c>
      <c r="D14" s="5">
        <f t="shared" si="0"/>
        <v>947.30073434125268</v>
      </c>
      <c r="E14" s="5">
        <f t="shared" si="1"/>
        <v>0.89284288496689934</v>
      </c>
      <c r="F14" s="4">
        <f t="shared" si="2"/>
        <v>45031959.003903538</v>
      </c>
      <c r="G14" s="4">
        <f t="shared" si="3"/>
        <v>44795217.803204954</v>
      </c>
      <c r="H14" s="4">
        <f t="shared" si="4"/>
        <v>44558476.602506377</v>
      </c>
    </row>
    <row r="15" spans="1:9" x14ac:dyDescent="0.7">
      <c r="A15" s="2">
        <v>37468</v>
      </c>
      <c r="B15" s="5">
        <v>119.95</v>
      </c>
      <c r="C15" s="5">
        <v>911.62</v>
      </c>
      <c r="D15" s="5">
        <f t="shared" si="0"/>
        <v>874.72057435405168</v>
      </c>
      <c r="E15" s="5">
        <f t="shared" si="1"/>
        <v>0.92338213477932873</v>
      </c>
      <c r="F15" s="4">
        <f t="shared" si="2"/>
        <v>41381706.438319661</v>
      </c>
      <c r="G15" s="4">
        <f t="shared" si="3"/>
        <v>41138103.843028381</v>
      </c>
      <c r="H15" s="4">
        <f t="shared" si="4"/>
        <v>40894501.24773711</v>
      </c>
    </row>
    <row r="16" spans="1:9" x14ac:dyDescent="0.7">
      <c r="A16" s="2">
        <v>37499</v>
      </c>
      <c r="B16" s="5">
        <v>118.43</v>
      </c>
      <c r="C16" s="5">
        <v>916.07</v>
      </c>
      <c r="D16" s="5">
        <f t="shared" si="0"/>
        <v>867.8519326453885</v>
      </c>
      <c r="E16" s="5">
        <f t="shared" si="1"/>
        <v>0.99214761615303793</v>
      </c>
      <c r="F16" s="4">
        <f t="shared" si="2"/>
        <v>40856761.395123675</v>
      </c>
      <c r="G16" s="4">
        <f t="shared" si="3"/>
        <v>40590071.660916738</v>
      </c>
      <c r="H16" s="4">
        <f t="shared" si="4"/>
        <v>40323381.926709808</v>
      </c>
    </row>
    <row r="17" spans="1:8" x14ac:dyDescent="0.7">
      <c r="A17" s="2">
        <v>37529</v>
      </c>
      <c r="B17" s="5">
        <v>121.78</v>
      </c>
      <c r="C17" s="5">
        <v>815.28</v>
      </c>
      <c r="D17" s="5">
        <f t="shared" si="0"/>
        <v>794.21485001199903</v>
      </c>
      <c r="E17" s="5">
        <f t="shared" si="1"/>
        <v>0.91515017727859549</v>
      </c>
      <c r="F17" s="4">
        <f t="shared" si="2"/>
        <v>37190072.433776706</v>
      </c>
      <c r="G17" s="4">
        <f t="shared" si="3"/>
        <v>36921011.276238851</v>
      </c>
      <c r="H17" s="4">
        <f t="shared" si="4"/>
        <v>36651950.118700996</v>
      </c>
    </row>
    <row r="18" spans="1:8" x14ac:dyDescent="0.7">
      <c r="A18" s="2">
        <v>37560</v>
      </c>
      <c r="B18" s="5">
        <v>122.55</v>
      </c>
      <c r="C18" s="5">
        <v>885.76</v>
      </c>
      <c r="D18" s="5">
        <f t="shared" si="0"/>
        <v>868.32963762898953</v>
      </c>
      <c r="E18" s="5">
        <f t="shared" si="1"/>
        <v>1.0933183100465458</v>
      </c>
      <c r="F18" s="4">
        <f t="shared" si="2"/>
        <v>40460587.143805377</v>
      </c>
      <c r="G18" s="4">
        <f t="shared" si="3"/>
        <v>40141417.653746918</v>
      </c>
      <c r="H18" s="4">
        <f t="shared" si="4"/>
        <v>39822248.163688466</v>
      </c>
    </row>
    <row r="19" spans="1:8" x14ac:dyDescent="0.7">
      <c r="A19" s="2">
        <v>37590</v>
      </c>
      <c r="B19" s="5">
        <v>122.55</v>
      </c>
      <c r="C19" s="5">
        <v>936.31</v>
      </c>
      <c r="D19" s="5">
        <f t="shared" si="0"/>
        <v>917.88489320854319</v>
      </c>
      <c r="E19" s="5">
        <f t="shared" si="1"/>
        <v>1.057069635115607</v>
      </c>
      <c r="F19" s="4">
        <f t="shared" si="2"/>
        <v>42569658.088665567</v>
      </c>
      <c r="G19" s="4">
        <f t="shared" si="3"/>
        <v>42207273.71226944</v>
      </c>
      <c r="H19" s="4">
        <f t="shared" si="4"/>
        <v>41844889.335873321</v>
      </c>
    </row>
    <row r="20" spans="1:8" x14ac:dyDescent="0.7">
      <c r="A20" s="2">
        <v>37621</v>
      </c>
      <c r="B20" s="5">
        <v>118.74</v>
      </c>
      <c r="C20" s="5">
        <v>879.82</v>
      </c>
      <c r="D20" s="5">
        <f t="shared" si="0"/>
        <v>835.69175905927523</v>
      </c>
      <c r="E20" s="5">
        <f t="shared" si="1"/>
        <v>0.91045376739783246</v>
      </c>
      <c r="F20" s="4">
        <f t="shared" si="2"/>
        <v>38557705.58366318</v>
      </c>
      <c r="G20" s="4">
        <f t="shared" si="3"/>
        <v>38202771.362927206</v>
      </c>
      <c r="H20" s="4">
        <f t="shared" si="4"/>
        <v>37847837.142191246</v>
      </c>
    </row>
    <row r="21" spans="1:8" x14ac:dyDescent="0.7">
      <c r="A21" s="2">
        <v>37652</v>
      </c>
      <c r="B21" s="5">
        <v>119.88</v>
      </c>
      <c r="C21" s="5">
        <v>855.7</v>
      </c>
      <c r="D21" s="5">
        <f t="shared" si="0"/>
        <v>820.58488120950324</v>
      </c>
      <c r="E21" s="5">
        <f t="shared" si="1"/>
        <v>0.98192290675837512</v>
      </c>
      <c r="F21" s="4">
        <f t="shared" si="2"/>
        <v>37660694.344644181</v>
      </c>
      <c r="G21" s="4">
        <f t="shared" si="3"/>
        <v>37287176.302911095</v>
      </c>
      <c r="H21" s="4">
        <f t="shared" si="4"/>
        <v>36913658.261178024</v>
      </c>
    </row>
    <row r="22" spans="1:8" x14ac:dyDescent="0.7">
      <c r="A22" s="2">
        <v>37680</v>
      </c>
      <c r="B22" s="5">
        <v>118.1</v>
      </c>
      <c r="C22" s="5">
        <v>841.15</v>
      </c>
      <c r="D22" s="5">
        <f t="shared" si="0"/>
        <v>794.65494760419153</v>
      </c>
      <c r="E22" s="5">
        <f t="shared" si="1"/>
        <v>0.96840066859738849</v>
      </c>
      <c r="F22" s="4">
        <f t="shared" si="2"/>
        <v>36270641.583195314</v>
      </c>
      <c r="G22" s="4">
        <f t="shared" si="3"/>
        <v>35883926.461847804</v>
      </c>
      <c r="H22" s="4">
        <f t="shared" si="4"/>
        <v>35497211.34050031</v>
      </c>
    </row>
    <row r="23" spans="1:8" x14ac:dyDescent="0.7">
      <c r="A23" s="2">
        <v>37711</v>
      </c>
      <c r="B23" s="5">
        <v>118.07</v>
      </c>
      <c r="C23" s="5">
        <v>848.18</v>
      </c>
      <c r="D23" s="5">
        <f t="shared" si="0"/>
        <v>801.09281337492996</v>
      </c>
      <c r="E23" s="5">
        <f t="shared" si="1"/>
        <v>1.008101460627846</v>
      </c>
      <c r="F23" s="4">
        <f t="shared" si="2"/>
        <v>36364486.757928282</v>
      </c>
      <c r="G23" s="4">
        <f t="shared" si="3"/>
        <v>35949638.679250985</v>
      </c>
      <c r="H23" s="4">
        <f t="shared" si="4"/>
        <v>35534790.600573704</v>
      </c>
    </row>
    <row r="24" spans="1:8" x14ac:dyDescent="0.7">
      <c r="A24" s="2">
        <v>37741</v>
      </c>
      <c r="B24" s="5">
        <v>118.93</v>
      </c>
      <c r="C24" s="5">
        <v>916.92</v>
      </c>
      <c r="D24" s="5">
        <f t="shared" si="0"/>
        <v>872.32457883369329</v>
      </c>
      <c r="E24" s="5">
        <f t="shared" si="1"/>
        <v>1.0889182430168991</v>
      </c>
      <c r="F24" s="4">
        <f t="shared" si="2"/>
        <v>39397953.02865456</v>
      </c>
      <c r="G24" s="4">
        <f t="shared" si="3"/>
        <v>38921217.387702338</v>
      </c>
      <c r="H24" s="4">
        <f t="shared" si="4"/>
        <v>38444481.746750139</v>
      </c>
    </row>
    <row r="25" spans="1:8" x14ac:dyDescent="0.7">
      <c r="A25" s="2">
        <v>37772</v>
      </c>
      <c r="B25" s="5">
        <v>119.23</v>
      </c>
      <c r="C25" s="5">
        <v>963.59</v>
      </c>
      <c r="D25" s="5">
        <f t="shared" si="0"/>
        <v>919.03716262698993</v>
      </c>
      <c r="E25" s="5">
        <f t="shared" si="1"/>
        <v>1.0535495444319039</v>
      </c>
      <c r="F25" s="4">
        <f t="shared" si="2"/>
        <v>41307695.464888558</v>
      </c>
      <c r="G25" s="4">
        <f t="shared" si="3"/>
        <v>40780430.847548895</v>
      </c>
      <c r="H25" s="4">
        <f t="shared" si="4"/>
        <v>40253166.230209254</v>
      </c>
    </row>
    <row r="26" spans="1:8" x14ac:dyDescent="0.7">
      <c r="A26" s="2">
        <v>37802</v>
      </c>
      <c r="B26" s="5">
        <v>119.69</v>
      </c>
      <c r="C26" s="5">
        <v>974.5</v>
      </c>
      <c r="D26" s="5">
        <f t="shared" si="0"/>
        <v>933.028597712183</v>
      </c>
      <c r="E26" s="5">
        <f t="shared" si="1"/>
        <v>1.0152240144949087</v>
      </c>
      <c r="F26" s="4">
        <f t="shared" si="2"/>
        <v>41736564.419397295</v>
      </c>
      <c r="G26" s="4">
        <f t="shared" si="3"/>
        <v>41176272.717880599</v>
      </c>
      <c r="H26" s="4">
        <f t="shared" si="4"/>
        <v>40615981.016363934</v>
      </c>
    </row>
    <row r="27" spans="1:8" x14ac:dyDescent="0.7">
      <c r="A27" s="2">
        <v>37833</v>
      </c>
      <c r="B27" s="5">
        <v>120.55</v>
      </c>
      <c r="C27" s="5">
        <v>990.31</v>
      </c>
      <c r="D27" s="5">
        <f t="shared" si="0"/>
        <v>954.97856571474267</v>
      </c>
      <c r="E27" s="5">
        <f t="shared" si="1"/>
        <v>1.0235255039946061</v>
      </c>
      <c r="F27" s="4">
        <f t="shared" si="2"/>
        <v>42518438.132366963</v>
      </c>
      <c r="G27" s="4">
        <f t="shared" si="3"/>
        <v>41919965.286188088</v>
      </c>
      <c r="H27" s="4">
        <f t="shared" si="4"/>
        <v>41321492.440009251</v>
      </c>
    </row>
    <row r="28" spans="1:8" x14ac:dyDescent="0.7">
      <c r="A28" s="2">
        <v>37864</v>
      </c>
      <c r="B28" s="5">
        <v>116.85</v>
      </c>
      <c r="C28" s="5">
        <v>1008.01</v>
      </c>
      <c r="D28" s="5">
        <f t="shared" si="0"/>
        <v>942.21237101031909</v>
      </c>
      <c r="E28" s="5">
        <f t="shared" si="1"/>
        <v>0.98663195681793248</v>
      </c>
      <c r="F28" s="4">
        <f t="shared" si="2"/>
        <v>41750049.815379418</v>
      </c>
      <c r="G28" s="4">
        <f t="shared" si="3"/>
        <v>41134577.380051553</v>
      </c>
      <c r="H28" s="4">
        <f t="shared" si="4"/>
        <v>40519104.944723733</v>
      </c>
    </row>
    <row r="29" spans="1:8" x14ac:dyDescent="0.7">
      <c r="A29" s="2">
        <v>37894</v>
      </c>
      <c r="B29" s="5">
        <v>111.49</v>
      </c>
      <c r="C29" s="5">
        <v>995.97</v>
      </c>
      <c r="D29" s="5">
        <f t="shared" si="0"/>
        <v>888.25450203983667</v>
      </c>
      <c r="E29" s="5">
        <f t="shared" si="1"/>
        <v>0.94273279503576857</v>
      </c>
      <c r="F29" s="4">
        <f t="shared" si="2"/>
        <v>39159141.15533521</v>
      </c>
      <c r="G29" s="4">
        <f t="shared" si="3"/>
        <v>38553915.106111102</v>
      </c>
      <c r="H29" s="4">
        <f t="shared" si="4"/>
        <v>37948689.056887038</v>
      </c>
    </row>
    <row r="30" spans="1:8" x14ac:dyDescent="0.7">
      <c r="A30" s="2">
        <v>37925</v>
      </c>
      <c r="B30" s="5">
        <v>110.03</v>
      </c>
      <c r="C30" s="5">
        <v>1050.71</v>
      </c>
      <c r="D30" s="5">
        <f t="shared" si="0"/>
        <v>924.80298616110701</v>
      </c>
      <c r="E30" s="5">
        <f t="shared" si="1"/>
        <v>1.04114641022065</v>
      </c>
      <c r="F30" s="4">
        <f t="shared" si="2"/>
        <v>40570399.241200969</v>
      </c>
      <c r="G30" s="4">
        <f t="shared" si="3"/>
        <v>39915270.312679268</v>
      </c>
      <c r="H30" s="4">
        <f t="shared" si="4"/>
        <v>39260141.384157605</v>
      </c>
    </row>
    <row r="31" spans="1:8" x14ac:dyDescent="0.7">
      <c r="A31" s="2">
        <v>37955</v>
      </c>
      <c r="B31" s="5">
        <v>109.61</v>
      </c>
      <c r="C31" s="5">
        <v>1058.2</v>
      </c>
      <c r="D31" s="5">
        <f t="shared" si="0"/>
        <v>927.84018878489724</v>
      </c>
      <c r="E31" s="5">
        <f t="shared" si="1"/>
        <v>1.0032841617828223</v>
      </c>
      <c r="F31" s="4">
        <f t="shared" si="2"/>
        <v>40503638.995902762</v>
      </c>
      <c r="G31" s="4">
        <f t="shared" si="3"/>
        <v>39821358.517991193</v>
      </c>
      <c r="H31" s="4">
        <f t="shared" si="4"/>
        <v>39139078.040079653</v>
      </c>
    </row>
    <row r="32" spans="1:8" x14ac:dyDescent="0.7">
      <c r="A32" s="2">
        <v>37986</v>
      </c>
      <c r="B32" s="5">
        <v>107.35</v>
      </c>
      <c r="C32" s="5">
        <v>1111.92</v>
      </c>
      <c r="D32" s="5">
        <f t="shared" si="0"/>
        <v>954.84050875929927</v>
      </c>
      <c r="E32" s="5">
        <f t="shared" si="1"/>
        <v>1.029100183739359</v>
      </c>
      <c r="F32" s="4">
        <f t="shared" si="2"/>
        <v>41482302.332796194</v>
      </c>
      <c r="G32" s="4">
        <f t="shared" si="3"/>
        <v>40755167.367615625</v>
      </c>
      <c r="H32" s="4">
        <f t="shared" si="4"/>
        <v>40028032.402435079</v>
      </c>
    </row>
    <row r="33" spans="1:8" x14ac:dyDescent="0.7">
      <c r="A33" s="2">
        <v>38017</v>
      </c>
      <c r="B33" s="5">
        <v>105.53</v>
      </c>
      <c r="C33" s="5">
        <v>1131.1300000000001</v>
      </c>
      <c r="D33" s="5">
        <f t="shared" si="0"/>
        <v>954.86880169586436</v>
      </c>
      <c r="E33" s="5">
        <f t="shared" si="1"/>
        <v>1.0000296310601671</v>
      </c>
      <c r="F33" s="4">
        <f t="shared" si="2"/>
        <v>41283531.497392483</v>
      </c>
      <c r="G33" s="4">
        <f t="shared" si="3"/>
        <v>40531374.986432016</v>
      </c>
      <c r="H33" s="4">
        <f t="shared" si="4"/>
        <v>39779218.475471564</v>
      </c>
    </row>
    <row r="34" spans="1:8" x14ac:dyDescent="0.7">
      <c r="A34" s="2">
        <v>38046</v>
      </c>
      <c r="B34" s="5">
        <v>109.16</v>
      </c>
      <c r="C34" s="5">
        <v>1144.94</v>
      </c>
      <c r="D34" s="5">
        <f t="shared" si="0"/>
        <v>999.77322134229257</v>
      </c>
      <c r="E34" s="5">
        <f t="shared" si="1"/>
        <v>1.0470267952693366</v>
      </c>
      <c r="F34" s="4">
        <f t="shared" si="2"/>
        <v>43024963.681115568</v>
      </c>
      <c r="G34" s="4">
        <f t="shared" si="3"/>
        <v>42212435.659903668</v>
      </c>
      <c r="H34" s="4">
        <f t="shared" si="4"/>
        <v>41399907.638691776</v>
      </c>
    </row>
    <row r="35" spans="1:8" x14ac:dyDescent="0.7">
      <c r="A35" s="2">
        <v>38077</v>
      </c>
      <c r="B35" s="5">
        <v>104.26</v>
      </c>
      <c r="C35" s="5">
        <v>1126.21</v>
      </c>
      <c r="D35" s="5">
        <f t="shared" si="0"/>
        <v>939.27409487241027</v>
      </c>
      <c r="E35" s="5">
        <f t="shared" si="1"/>
        <v>0.93948715050733567</v>
      </c>
      <c r="F35" s="4">
        <f t="shared" si="2"/>
        <v>40221400.529452875</v>
      </c>
      <c r="G35" s="4">
        <f t="shared" si="3"/>
        <v>39433040.894097142</v>
      </c>
      <c r="H35" s="4">
        <f t="shared" si="4"/>
        <v>38644681.258741416</v>
      </c>
    </row>
    <row r="36" spans="1:8" x14ac:dyDescent="0.7">
      <c r="A36" s="2">
        <v>38107</v>
      </c>
      <c r="B36" s="5">
        <v>110.48</v>
      </c>
      <c r="C36" s="5">
        <v>1107.3</v>
      </c>
      <c r="D36" s="5">
        <f t="shared" si="0"/>
        <v>978.5977441804655</v>
      </c>
      <c r="E36" s="5">
        <f t="shared" si="1"/>
        <v>1.0418660000554969</v>
      </c>
      <c r="F36" s="4">
        <f t="shared" si="2"/>
        <v>41705309.686251111</v>
      </c>
      <c r="G36" s="4">
        <f t="shared" si="3"/>
        <v>40858944.586357825</v>
      </c>
      <c r="H36" s="4">
        <f t="shared" si="4"/>
        <v>40012579.486464545</v>
      </c>
    </row>
    <row r="37" spans="1:8" x14ac:dyDescent="0.7">
      <c r="A37" s="2">
        <v>38138</v>
      </c>
      <c r="B37" s="5">
        <v>109.48</v>
      </c>
      <c r="C37" s="5">
        <v>1120.68</v>
      </c>
      <c r="D37" s="5">
        <f t="shared" si="0"/>
        <v>981.45785457163424</v>
      </c>
      <c r="E37" s="5">
        <f t="shared" si="1"/>
        <v>1.0029226619498943</v>
      </c>
      <c r="F37" s="4">
        <f t="shared" si="2"/>
        <v>41627200.207979679</v>
      </c>
      <c r="G37" s="4">
        <f t="shared" si="3"/>
        <v>40753361.469013214</v>
      </c>
      <c r="H37" s="4">
        <f t="shared" si="4"/>
        <v>39879522.730046757</v>
      </c>
    </row>
    <row r="38" spans="1:8" x14ac:dyDescent="0.7">
      <c r="A38" s="2">
        <v>38168</v>
      </c>
      <c r="B38" s="5">
        <v>108.82</v>
      </c>
      <c r="C38" s="5">
        <v>1140.8399999999999</v>
      </c>
      <c r="D38" s="5">
        <f t="shared" si="0"/>
        <v>993.09022318214522</v>
      </c>
      <c r="E38" s="5">
        <f t="shared" si="1"/>
        <v>1.0118521325763785</v>
      </c>
      <c r="F38" s="4">
        <f t="shared" si="2"/>
        <v>41920571.303628102</v>
      </c>
      <c r="G38" s="4">
        <f t="shared" si="3"/>
        <v>41011375.712077036</v>
      </c>
      <c r="H38" s="4">
        <f t="shared" si="4"/>
        <v>40102180.120525971</v>
      </c>
    </row>
    <row r="39" spans="1:8" x14ac:dyDescent="0.7">
      <c r="A39" s="2">
        <v>38199</v>
      </c>
      <c r="B39" s="5">
        <v>111.33</v>
      </c>
      <c r="C39" s="5">
        <v>1101.72</v>
      </c>
      <c r="D39" s="5">
        <f t="shared" si="0"/>
        <v>981.15740820734345</v>
      </c>
      <c r="E39" s="5">
        <f t="shared" si="1"/>
        <v>0.98798415824036045</v>
      </c>
      <c r="F39" s="4">
        <f t="shared" si="2"/>
        <v>41216860.352370024</v>
      </c>
      <c r="G39" s="4">
        <f t="shared" si="3"/>
        <v>40293589.511175595</v>
      </c>
      <c r="H39" s="4">
        <f t="shared" si="4"/>
        <v>39370318.669981167</v>
      </c>
    </row>
    <row r="40" spans="1:8" x14ac:dyDescent="0.7">
      <c r="A40" s="2">
        <v>38230</v>
      </c>
      <c r="B40" s="5">
        <v>109.11</v>
      </c>
      <c r="C40" s="5">
        <v>1104.24</v>
      </c>
      <c r="D40" s="5">
        <f t="shared" si="0"/>
        <v>963.79190784737216</v>
      </c>
      <c r="E40" s="5">
        <f t="shared" si="1"/>
        <v>0.98230100469638248</v>
      </c>
      <c r="F40" s="4">
        <f t="shared" si="2"/>
        <v>40287363.334563568</v>
      </c>
      <c r="G40" s="4">
        <f t="shared" si="3"/>
        <v>39355433.459651403</v>
      </c>
      <c r="H40" s="4">
        <f t="shared" si="4"/>
        <v>38423503.584739245</v>
      </c>
    </row>
    <row r="41" spans="1:8" x14ac:dyDescent="0.7">
      <c r="A41" s="2">
        <v>38260</v>
      </c>
      <c r="B41" s="5">
        <v>110.08</v>
      </c>
      <c r="C41" s="5">
        <v>1114.58</v>
      </c>
      <c r="D41" s="5">
        <f t="shared" si="0"/>
        <v>981.46521398288121</v>
      </c>
      <c r="E41" s="5">
        <f t="shared" si="1"/>
        <v>1.018337263460722</v>
      </c>
      <c r="F41" s="4">
        <f t="shared" si="2"/>
        <v>40826123.330167294</v>
      </c>
      <c r="G41" s="4">
        <f t="shared" si="3"/>
        <v>39852104.411611944</v>
      </c>
      <c r="H41" s="4">
        <f t="shared" si="4"/>
        <v>38878085.493056603</v>
      </c>
    </row>
    <row r="42" spans="1:8" x14ac:dyDescent="0.7">
      <c r="A42" s="2">
        <v>38291</v>
      </c>
      <c r="B42" s="5">
        <v>105.79</v>
      </c>
      <c r="C42" s="5">
        <v>1130.2</v>
      </c>
      <c r="D42" s="5">
        <f t="shared" si="0"/>
        <v>956.43434925205986</v>
      </c>
      <c r="E42" s="5">
        <f t="shared" si="1"/>
        <v>0.97449643209539372</v>
      </c>
      <c r="F42" s="4">
        <f t="shared" si="2"/>
        <v>39584911.52153454</v>
      </c>
      <c r="G42" s="4">
        <f t="shared" si="3"/>
        <v>38610733.560608938</v>
      </c>
      <c r="H42" s="4">
        <f t="shared" si="4"/>
        <v>37636555.599683344</v>
      </c>
    </row>
    <row r="43" spans="1:8" x14ac:dyDescent="0.7">
      <c r="A43" s="2">
        <v>38321</v>
      </c>
      <c r="B43" s="5">
        <v>103</v>
      </c>
      <c r="C43" s="5">
        <v>1173.82</v>
      </c>
      <c r="D43" s="5">
        <f t="shared" si="0"/>
        <v>967.1503079753619</v>
      </c>
      <c r="E43" s="5">
        <f t="shared" si="1"/>
        <v>1.0112040713841801</v>
      </c>
      <c r="F43" s="4">
        <f t="shared" si="2"/>
        <v>39828423.695958264</v>
      </c>
      <c r="G43" s="4">
        <f t="shared" si="3"/>
        <v>38818330.975617558</v>
      </c>
      <c r="H43" s="4">
        <f t="shared" si="4"/>
        <v>37808238.255276859</v>
      </c>
    </row>
    <row r="44" spans="1:8" x14ac:dyDescent="0.7">
      <c r="A44" s="2">
        <v>38352</v>
      </c>
      <c r="B44" s="5">
        <v>102.56</v>
      </c>
      <c r="C44" s="5">
        <v>1211.92</v>
      </c>
      <c r="D44" s="5">
        <f t="shared" si="0"/>
        <v>994.27657947364219</v>
      </c>
      <c r="E44" s="5">
        <f t="shared" si="1"/>
        <v>1.0280476274210848</v>
      </c>
      <c r="F44" s="4">
        <f t="shared" si="2"/>
        <v>40745516.484551609</v>
      </c>
      <c r="G44" s="4">
        <f t="shared" si="3"/>
        <v>39682093.059930034</v>
      </c>
      <c r="H44" s="4">
        <f t="shared" si="4"/>
        <v>38618669.635308467</v>
      </c>
    </row>
    <row r="45" spans="1:8" x14ac:dyDescent="0.7">
      <c r="A45" s="2">
        <v>38383</v>
      </c>
      <c r="B45" s="5">
        <v>103.6</v>
      </c>
      <c r="C45" s="5">
        <v>1181.27</v>
      </c>
      <c r="D45" s="5">
        <f t="shared" si="0"/>
        <v>978.95825933925266</v>
      </c>
      <c r="E45" s="5">
        <f t="shared" si="1"/>
        <v>0.98459350199871065</v>
      </c>
      <c r="F45" s="4">
        <f t="shared" si="2"/>
        <v>39917770.766270861</v>
      </c>
      <c r="G45" s="4">
        <f t="shared" si="3"/>
        <v>38845730.97251524</v>
      </c>
      <c r="H45" s="4">
        <f t="shared" si="4"/>
        <v>37773691.178759634</v>
      </c>
    </row>
    <row r="46" spans="1:8" x14ac:dyDescent="0.7">
      <c r="A46" s="2">
        <v>38411</v>
      </c>
      <c r="B46" s="5">
        <v>104.57</v>
      </c>
      <c r="C46" s="5">
        <v>1203.5999999999999</v>
      </c>
      <c r="D46" s="5">
        <f t="shared" si="0"/>
        <v>1006.8030717542595</v>
      </c>
      <c r="E46" s="5">
        <f t="shared" si="1"/>
        <v>1.0284433091496676</v>
      </c>
      <c r="F46" s="4">
        <f t="shared" si="2"/>
        <v>40853164.260741465</v>
      </c>
      <c r="G46" s="4">
        <f t="shared" si="3"/>
        <v>39725632.107711308</v>
      </c>
      <c r="H46" s="4">
        <f t="shared" si="4"/>
        <v>38598099.954681166</v>
      </c>
    </row>
    <row r="47" spans="1:8" x14ac:dyDescent="0.7">
      <c r="A47" s="2">
        <v>38442</v>
      </c>
      <c r="B47" s="5">
        <v>107.05</v>
      </c>
      <c r="C47" s="5">
        <v>1180.5899999999999</v>
      </c>
      <c r="D47" s="5">
        <f t="shared" si="0"/>
        <v>1010.9763978881689</v>
      </c>
      <c r="E47" s="5">
        <f t="shared" si="1"/>
        <v>1.0041451265406232</v>
      </c>
      <c r="F47" s="4">
        <f t="shared" si="2"/>
        <v>40822505.796187103</v>
      </c>
      <c r="G47" s="4">
        <f t="shared" si="3"/>
        <v>39665299.879704013</v>
      </c>
      <c r="H47" s="4">
        <f t="shared" si="4"/>
        <v>38508093.963220939</v>
      </c>
    </row>
    <row r="48" spans="1:8" x14ac:dyDescent="0.7">
      <c r="A48" s="2">
        <v>38472</v>
      </c>
      <c r="B48" s="5">
        <v>104.76</v>
      </c>
      <c r="C48" s="5">
        <v>1156.8499999999999</v>
      </c>
      <c r="D48" s="5">
        <f t="shared" si="0"/>
        <v>969.45529157667386</v>
      </c>
      <c r="E48" s="5">
        <f t="shared" si="1"/>
        <v>0.95892969766828529</v>
      </c>
      <c r="F48" s="4">
        <f t="shared" si="2"/>
        <v>38945913.141199522</v>
      </c>
      <c r="G48" s="4">
        <f t="shared" si="3"/>
        <v>37811234.021566443</v>
      </c>
      <c r="H48" s="4">
        <f t="shared" si="4"/>
        <v>36676554.901933379</v>
      </c>
    </row>
    <row r="49" spans="1:8" x14ac:dyDescent="0.7">
      <c r="A49" s="2">
        <v>38503</v>
      </c>
      <c r="B49" s="5">
        <v>108.48</v>
      </c>
      <c r="C49" s="5">
        <v>1191.5</v>
      </c>
      <c r="D49" s="5">
        <f t="shared" si="0"/>
        <v>1033.9486441084712</v>
      </c>
      <c r="E49" s="5">
        <f t="shared" si="1"/>
        <v>1.0665253499487413</v>
      </c>
      <c r="F49" s="4">
        <f t="shared" si="2"/>
        <v>41336803.641991101</v>
      </c>
      <c r="G49" s="4">
        <f t="shared" si="3"/>
        <v>40101639.596844904</v>
      </c>
      <c r="H49" s="4">
        <f t="shared" si="4"/>
        <v>38866475.551698722</v>
      </c>
    </row>
    <row r="50" spans="1:8" x14ac:dyDescent="0.7">
      <c r="A50" s="2">
        <v>38533</v>
      </c>
      <c r="B50" s="5">
        <v>110.74</v>
      </c>
      <c r="C50" s="5">
        <v>1191.33</v>
      </c>
      <c r="D50" s="5">
        <f t="shared" si="0"/>
        <v>1055.338646508279</v>
      </c>
      <c r="E50" s="5">
        <f t="shared" si="1"/>
        <v>1.0206876835921106</v>
      </c>
      <c r="F50" s="4">
        <f t="shared" si="2"/>
        <v>41991966.356445819</v>
      </c>
      <c r="G50" s="4">
        <f t="shared" si="3"/>
        <v>40706249.628349282</v>
      </c>
      <c r="H50" s="4">
        <f t="shared" si="4"/>
        <v>39420532.900252767</v>
      </c>
    </row>
    <row r="51" spans="1:8" x14ac:dyDescent="0.7">
      <c r="A51" s="2">
        <v>38564</v>
      </c>
      <c r="B51" s="5">
        <v>112.44</v>
      </c>
      <c r="C51" s="5">
        <v>1234.18</v>
      </c>
      <c r="D51" s="5">
        <f t="shared" si="0"/>
        <v>1110.0807871370291</v>
      </c>
      <c r="E51" s="5">
        <f t="shared" si="1"/>
        <v>1.0518716345789774</v>
      </c>
      <c r="F51" s="4">
        <f t="shared" si="2"/>
        <v>43970158.290540092</v>
      </c>
      <c r="G51" s="4">
        <f t="shared" si="3"/>
        <v>42592749.334151648</v>
      </c>
      <c r="H51" s="4">
        <f t="shared" si="4"/>
        <v>41215340.377763234</v>
      </c>
    </row>
    <row r="52" spans="1:8" x14ac:dyDescent="0.7">
      <c r="A52" s="2">
        <v>38595</v>
      </c>
      <c r="B52" s="5">
        <v>110.61</v>
      </c>
      <c r="C52" s="5">
        <v>1220.33</v>
      </c>
      <c r="D52" s="5">
        <f t="shared" si="0"/>
        <v>1079.7592296616269</v>
      </c>
      <c r="E52" s="5">
        <f t="shared" si="1"/>
        <v>0.97268526955267509</v>
      </c>
      <c r="F52" s="4">
        <f t="shared" si="2"/>
        <v>42569125.269107781</v>
      </c>
      <c r="G52" s="4">
        <f t="shared" si="3"/>
        <v>41204339.867078818</v>
      </c>
      <c r="H52" s="4">
        <f t="shared" si="4"/>
        <v>39839554.465049885</v>
      </c>
    </row>
    <row r="53" spans="1:8" x14ac:dyDescent="0.7">
      <c r="A53" s="2">
        <v>38625</v>
      </c>
      <c r="B53" s="5">
        <v>113.46</v>
      </c>
      <c r="C53" s="5">
        <v>1228.81</v>
      </c>
      <c r="D53" s="5">
        <f t="shared" si="0"/>
        <v>1115.2770386369089</v>
      </c>
      <c r="E53" s="5">
        <f t="shared" si="1"/>
        <v>1.0328941934457114</v>
      </c>
      <c r="F53" s="4">
        <f t="shared" si="2"/>
        <v>43769402.310524538</v>
      </c>
      <c r="G53" s="4">
        <f t="shared" si="3"/>
        <v>42334723.393469349</v>
      </c>
      <c r="H53" s="4">
        <f t="shared" si="4"/>
        <v>40900044.476414196</v>
      </c>
    </row>
    <row r="54" spans="1:8" x14ac:dyDescent="0.7">
      <c r="A54" s="2">
        <v>38656</v>
      </c>
      <c r="B54" s="5">
        <v>116.52</v>
      </c>
      <c r="C54" s="5">
        <v>1207.01</v>
      </c>
      <c r="D54" s="5">
        <f t="shared" si="0"/>
        <v>1125.0364386849051</v>
      </c>
      <c r="E54" s="5">
        <f t="shared" si="1"/>
        <v>1.0087506509234012</v>
      </c>
      <c r="F54" s="4">
        <f t="shared" si="2"/>
        <v>43952413.071269847</v>
      </c>
      <c r="G54" s="4">
        <f t="shared" si="3"/>
        <v>42480179.779824346</v>
      </c>
      <c r="H54" s="4">
        <f t="shared" si="4"/>
        <v>41007946.488378882</v>
      </c>
    </row>
    <row r="55" spans="1:8" x14ac:dyDescent="0.7">
      <c r="A55" s="2">
        <v>38686</v>
      </c>
      <c r="B55" s="5">
        <v>119.8</v>
      </c>
      <c r="C55" s="5">
        <v>1249.48</v>
      </c>
      <c r="D55" s="5">
        <f t="shared" si="0"/>
        <v>1197.4058395328373</v>
      </c>
      <c r="E55" s="5">
        <f t="shared" si="1"/>
        <v>1.0643262727850196</v>
      </c>
      <c r="F55" s="4">
        <f t="shared" si="2"/>
        <v>46579707.984052211</v>
      </c>
      <c r="G55" s="4">
        <f t="shared" si="3"/>
        <v>44987771.412298001</v>
      </c>
      <c r="H55" s="4">
        <f t="shared" si="4"/>
        <v>43395834.840543829</v>
      </c>
    </row>
    <row r="56" spans="1:8" x14ac:dyDescent="0.7">
      <c r="A56" s="2">
        <v>38717</v>
      </c>
      <c r="B56" s="5">
        <v>117.74</v>
      </c>
      <c r="C56" s="5">
        <v>1248.29</v>
      </c>
      <c r="D56" s="5">
        <f t="shared" si="0"/>
        <v>1175.6952611791055</v>
      </c>
      <c r="E56" s="5">
        <f t="shared" si="1"/>
        <v>0.98186865502326093</v>
      </c>
      <c r="F56" s="4">
        <f t="shared" si="2"/>
        <v>45535155.229677595</v>
      </c>
      <c r="G56" s="4">
        <f t="shared" si="3"/>
        <v>43947082.609086946</v>
      </c>
      <c r="H56" s="4">
        <f t="shared" si="4"/>
        <v>42359009.988496333</v>
      </c>
    </row>
    <row r="57" spans="1:8" x14ac:dyDescent="0.7">
      <c r="A57" s="2">
        <v>38748</v>
      </c>
      <c r="B57" s="5">
        <v>117.21</v>
      </c>
      <c r="C57" s="5">
        <v>1280.08</v>
      </c>
      <c r="D57" s="5">
        <f t="shared" si="0"/>
        <v>1200.2093976481881</v>
      </c>
      <c r="E57" s="5">
        <f t="shared" si="1"/>
        <v>1.0208507572315102</v>
      </c>
      <c r="F57" s="4">
        <f t="shared" si="2"/>
        <v>46284597.696870737</v>
      </c>
      <c r="G57" s="4">
        <f t="shared" si="3"/>
        <v>44638412.559602141</v>
      </c>
      <c r="H57" s="4">
        <f t="shared" si="4"/>
        <v>42992227.422333583</v>
      </c>
    </row>
    <row r="58" spans="1:8" x14ac:dyDescent="0.7">
      <c r="A58" s="2">
        <v>38776</v>
      </c>
      <c r="B58" s="5">
        <v>115.75</v>
      </c>
      <c r="C58" s="5">
        <v>1280.6600000000001</v>
      </c>
      <c r="D58" s="5">
        <f t="shared" si="0"/>
        <v>1185.7962962962963</v>
      </c>
      <c r="E58" s="5">
        <f t="shared" si="1"/>
        <v>0.98799117772270884</v>
      </c>
      <c r="F58" s="4">
        <f t="shared" si="2"/>
        <v>45528774.188953094</v>
      </c>
      <c r="G58" s="4">
        <f t="shared" si="3"/>
        <v>43877357.796433479</v>
      </c>
      <c r="H58" s="4">
        <f t="shared" si="4"/>
        <v>42225941.403913893</v>
      </c>
    </row>
    <row r="59" spans="1:8" x14ac:dyDescent="0.7">
      <c r="A59" s="2">
        <v>38807</v>
      </c>
      <c r="B59" s="5">
        <v>117.7</v>
      </c>
      <c r="C59" s="5">
        <v>1294.8699999999999</v>
      </c>
      <c r="D59" s="5">
        <f t="shared" si="0"/>
        <v>1219.1520598352131</v>
      </c>
      <c r="E59" s="5">
        <f t="shared" si="1"/>
        <v>1.0281294212531273</v>
      </c>
      <c r="F59" s="4">
        <f t="shared" si="2"/>
        <v>46609472.257252663</v>
      </c>
      <c r="G59" s="4">
        <f t="shared" si="3"/>
        <v>44886602.477363549</v>
      </c>
      <c r="H59" s="4">
        <f t="shared" si="4"/>
        <v>43163732.697474457</v>
      </c>
    </row>
    <row r="60" spans="1:8" x14ac:dyDescent="0.7">
      <c r="A60" s="2">
        <v>38837</v>
      </c>
      <c r="B60" s="5">
        <v>113.81</v>
      </c>
      <c r="C60" s="5">
        <v>1310.6099999999999</v>
      </c>
      <c r="D60" s="5">
        <f t="shared" si="0"/>
        <v>1193.1887377009837</v>
      </c>
      <c r="E60" s="5">
        <f t="shared" si="1"/>
        <v>0.97870378684531056</v>
      </c>
      <c r="F60" s="4">
        <f t="shared" si="2"/>
        <v>45416867.001034625</v>
      </c>
      <c r="G60" s="4">
        <f t="shared" si="3"/>
        <v>43705687.823215805</v>
      </c>
      <c r="H60" s="4">
        <f t="shared" si="4"/>
        <v>41994508.645397</v>
      </c>
    </row>
    <row r="61" spans="1:8" x14ac:dyDescent="0.7">
      <c r="A61" s="2">
        <v>38868</v>
      </c>
      <c r="B61" s="5">
        <v>112.56</v>
      </c>
      <c r="C61" s="5">
        <v>1270.0899999999999</v>
      </c>
      <c r="D61" s="5">
        <f t="shared" si="0"/>
        <v>1143.5991552675787</v>
      </c>
      <c r="E61" s="5">
        <f t="shared" si="1"/>
        <v>0.95843944812205206</v>
      </c>
      <c r="F61" s="4">
        <f t="shared" si="2"/>
        <v>43329316.943904266</v>
      </c>
      <c r="G61" s="4">
        <f t="shared" si="3"/>
        <v>41664255.317077644</v>
      </c>
      <c r="H61" s="4">
        <f t="shared" si="4"/>
        <v>39999193.690251045</v>
      </c>
    </row>
    <row r="62" spans="1:8" x14ac:dyDescent="0.7">
      <c r="A62" s="2">
        <v>38898</v>
      </c>
      <c r="B62" s="5">
        <v>114.43</v>
      </c>
      <c r="C62" s="5">
        <v>1270.2</v>
      </c>
      <c r="D62" s="5">
        <f t="shared" si="0"/>
        <v>1162.6988720902327</v>
      </c>
      <c r="E62" s="5">
        <f t="shared" si="1"/>
        <v>1.0167014086488941</v>
      </c>
      <c r="F62" s="4">
        <f t="shared" si="2"/>
        <v>43852977.572661862</v>
      </c>
      <c r="G62" s="4">
        <f t="shared" si="3"/>
        <v>42135107.071180016</v>
      </c>
      <c r="H62" s="4">
        <f t="shared" si="4"/>
        <v>40417236.569698192</v>
      </c>
    </row>
    <row r="63" spans="1:8" x14ac:dyDescent="0.7">
      <c r="A63" s="2">
        <v>38929</v>
      </c>
      <c r="B63" s="5">
        <v>114.62</v>
      </c>
      <c r="C63" s="5">
        <v>1276.6600000000001</v>
      </c>
      <c r="D63" s="5">
        <f t="shared" si="0"/>
        <v>1170.552509399248</v>
      </c>
      <c r="E63" s="5">
        <f t="shared" si="1"/>
        <v>1.006754661501388</v>
      </c>
      <c r="F63" s="4">
        <f t="shared" si="2"/>
        <v>43949189.591993153</v>
      </c>
      <c r="G63" s="4">
        <f t="shared" si="3"/>
        <v>42194715.456770577</v>
      </c>
      <c r="H63" s="4">
        <f t="shared" si="4"/>
        <v>40440241.321548022</v>
      </c>
    </row>
    <row r="64" spans="1:8" x14ac:dyDescent="0.7">
      <c r="A64" s="2">
        <v>38960</v>
      </c>
      <c r="B64" s="5">
        <v>117.36</v>
      </c>
      <c r="C64" s="5">
        <v>1303.82</v>
      </c>
      <c r="D64" s="5">
        <f t="shared" si="0"/>
        <v>1224.0325989920805</v>
      </c>
      <c r="E64" s="5">
        <f t="shared" si="1"/>
        <v>1.0456879030743178</v>
      </c>
      <c r="F64" s="4">
        <f t="shared" si="2"/>
        <v>45757135.90626695</v>
      </c>
      <c r="G64" s="4">
        <f t="shared" si="3"/>
        <v>43897503.526807927</v>
      </c>
      <c r="H64" s="4">
        <f t="shared" si="4"/>
        <v>42037871.147348933</v>
      </c>
    </row>
    <row r="65" spans="1:8" x14ac:dyDescent="0.7">
      <c r="A65" s="2">
        <v>38990</v>
      </c>
      <c r="B65" s="5">
        <v>118.15</v>
      </c>
      <c r="C65" s="5">
        <v>1335.85</v>
      </c>
      <c r="D65" s="5">
        <f t="shared" si="0"/>
        <v>1262.5444164466842</v>
      </c>
      <c r="E65" s="5">
        <f t="shared" si="1"/>
        <v>1.0314630651882277</v>
      </c>
      <c r="F65" s="4">
        <f t="shared" si="2"/>
        <v>46996795.656112425</v>
      </c>
      <c r="G65" s="4">
        <f t="shared" si="3"/>
        <v>45053653.541872337</v>
      </c>
      <c r="H65" s="4">
        <f t="shared" si="4"/>
        <v>43110511.427632287</v>
      </c>
    </row>
    <row r="66" spans="1:8" x14ac:dyDescent="0.7">
      <c r="A66" s="2">
        <v>39021</v>
      </c>
      <c r="B66" s="5">
        <v>116.89</v>
      </c>
      <c r="C66" s="5">
        <v>1377.94</v>
      </c>
      <c r="D66" s="5">
        <f t="shared" si="0"/>
        <v>1288.4361779057676</v>
      </c>
      <c r="E66" s="5">
        <f t="shared" si="1"/>
        <v>1.020507604423101</v>
      </c>
      <c r="F66" s="4">
        <f t="shared" si="2"/>
        <v>47760587.350581288</v>
      </c>
      <c r="G66" s="4">
        <f t="shared" si="3"/>
        <v>45752596.046524495</v>
      </c>
      <c r="H66" s="4">
        <f t="shared" si="4"/>
        <v>43744604.742467746</v>
      </c>
    </row>
    <row r="67" spans="1:8" x14ac:dyDescent="0.7">
      <c r="A67" s="2">
        <v>39051</v>
      </c>
      <c r="B67" s="5">
        <v>115.75</v>
      </c>
      <c r="C67" s="5">
        <v>1400.63</v>
      </c>
      <c r="D67" s="5">
        <f t="shared" ref="D67:D130" si="5">C67*B67/B$3</f>
        <v>1296.8796296296298</v>
      </c>
      <c r="E67" s="5">
        <f t="shared" si="1"/>
        <v>1.0065532556976056</v>
      </c>
      <c r="F67" s="4">
        <f t="shared" si="2"/>
        <v>47873574.69175747</v>
      </c>
      <c r="G67" s="4">
        <f t="shared" si="3"/>
        <v>45827424.507246628</v>
      </c>
      <c r="H67" s="4">
        <f t="shared" si="4"/>
        <v>43781274.322735824</v>
      </c>
    </row>
    <row r="68" spans="1:8" x14ac:dyDescent="0.7">
      <c r="A68" s="2">
        <v>39082</v>
      </c>
      <c r="B68" s="5">
        <v>119.05</v>
      </c>
      <c r="C68" s="5">
        <v>1418.3</v>
      </c>
      <c r="D68" s="5">
        <f t="shared" si="5"/>
        <v>1350.6808655307575</v>
      </c>
      <c r="E68" s="5">
        <f t="shared" si="1"/>
        <v>1.0414851422382914</v>
      </c>
      <c r="F68" s="4">
        <f t="shared" si="2"/>
        <v>49659616.747300498</v>
      </c>
      <c r="G68" s="4">
        <f t="shared" si="3"/>
        <v>47503581.731344312</v>
      </c>
      <c r="H68" s="4">
        <f t="shared" si="4"/>
        <v>45347546.715388171</v>
      </c>
    </row>
    <row r="69" spans="1:8" x14ac:dyDescent="0.7">
      <c r="A69" s="2">
        <v>39113</v>
      </c>
      <c r="B69" s="5">
        <v>120.85</v>
      </c>
      <c r="C69" s="5">
        <v>1438.24</v>
      </c>
      <c r="D69" s="5">
        <f t="shared" si="5"/>
        <v>1390.3792016638668</v>
      </c>
      <c r="E69" s="5">
        <f t="shared" ref="E69:E132" si="6">D69/D68</f>
        <v>1.0293913515369966</v>
      </c>
      <c r="F69" s="4">
        <f t="shared" ref="F69:F132" si="7">MAX(F68*$E69-F$3*0.04/12,0)</f>
        <v>50919180.000312932</v>
      </c>
      <c r="G69" s="4">
        <f t="shared" ref="G69:G132" si="8">MAX(G68*$E69-G$3*0.045/12,0)</f>
        <v>48674776.201276705</v>
      </c>
      <c r="H69" s="4">
        <f t="shared" ref="H69:H132" si="9">MAX(H68*$E69-H$3*0.05/12,0)</f>
        <v>46430372.402240522</v>
      </c>
    </row>
    <row r="70" spans="1:8" x14ac:dyDescent="0.7">
      <c r="A70" s="2">
        <v>39141</v>
      </c>
      <c r="B70" s="5">
        <v>118.5</v>
      </c>
      <c r="C70" s="5">
        <v>1406.82</v>
      </c>
      <c r="D70" s="5">
        <f t="shared" si="5"/>
        <v>1333.5586753059754</v>
      </c>
      <c r="E70" s="5">
        <f t="shared" si="6"/>
        <v>0.95913307226554145</v>
      </c>
      <c r="F70" s="4">
        <f t="shared" si="7"/>
        <v>48638269.550942257</v>
      </c>
      <c r="G70" s="4">
        <f t="shared" si="8"/>
        <v>46460587.639768183</v>
      </c>
      <c r="H70" s="4">
        <f t="shared" si="9"/>
        <v>44282905.728594162</v>
      </c>
    </row>
    <row r="71" spans="1:8" x14ac:dyDescent="0.7">
      <c r="A71" s="2">
        <v>39172</v>
      </c>
      <c r="B71" s="5">
        <v>117.83</v>
      </c>
      <c r="C71" s="5">
        <v>1420.86</v>
      </c>
      <c r="D71" s="5">
        <f t="shared" si="5"/>
        <v>1339.2523302135828</v>
      </c>
      <c r="E71" s="5">
        <f t="shared" si="6"/>
        <v>1.0042695196042282</v>
      </c>
      <c r="F71" s="4">
        <f t="shared" si="7"/>
        <v>48645931.596305735</v>
      </c>
      <c r="G71" s="4">
        <f t="shared" si="8"/>
        <v>46433952.029520132</v>
      </c>
      <c r="H71" s="4">
        <f t="shared" si="9"/>
        <v>44221972.46273458</v>
      </c>
    </row>
    <row r="72" spans="1:8" x14ac:dyDescent="0.7">
      <c r="A72" s="2">
        <v>39202</v>
      </c>
      <c r="B72" s="5">
        <v>119.4</v>
      </c>
      <c r="C72" s="5">
        <v>1482.37</v>
      </c>
      <c r="D72" s="5">
        <f t="shared" si="5"/>
        <v>1415.846556275498</v>
      </c>
      <c r="E72" s="5">
        <f t="shared" si="6"/>
        <v>1.0571917810661564</v>
      </c>
      <c r="F72" s="4">
        <f t="shared" si="7"/>
        <v>51228079.065920874</v>
      </c>
      <c r="G72" s="4">
        <f t="shared" si="8"/>
        <v>48864592.448028855</v>
      </c>
      <c r="H72" s="4">
        <f t="shared" si="9"/>
        <v>46501105.830136895</v>
      </c>
    </row>
    <row r="73" spans="1:8" x14ac:dyDescent="0.7">
      <c r="A73" s="2">
        <v>39233</v>
      </c>
      <c r="B73" s="5">
        <v>121.7</v>
      </c>
      <c r="C73" s="5">
        <v>1530.62</v>
      </c>
      <c r="D73" s="5">
        <f t="shared" si="5"/>
        <v>1490.0924246060315</v>
      </c>
      <c r="E73" s="5">
        <f t="shared" si="6"/>
        <v>1.0524392053654765</v>
      </c>
      <c r="F73" s="4">
        <f t="shared" si="7"/>
        <v>53714438.824537568</v>
      </c>
      <c r="G73" s="4">
        <f t="shared" si="8"/>
        <v>51202012.846511357</v>
      </c>
      <c r="H73" s="4">
        <f t="shared" si="9"/>
        <v>48689586.868485205</v>
      </c>
    </row>
    <row r="74" spans="1:8" x14ac:dyDescent="0.7">
      <c r="A74" s="2">
        <v>39263</v>
      </c>
      <c r="B74" s="5">
        <v>123.16</v>
      </c>
      <c r="C74" s="5">
        <v>1503.35</v>
      </c>
      <c r="D74" s="5">
        <f t="shared" si="5"/>
        <v>1481.102199824014</v>
      </c>
      <c r="E74" s="5">
        <f t="shared" si="6"/>
        <v>0.99396666633991215</v>
      </c>
      <c r="F74" s="4">
        <f t="shared" si="7"/>
        <v>53190361.692744754</v>
      </c>
      <c r="G74" s="4">
        <f t="shared" si="8"/>
        <v>50668094.018940248</v>
      </c>
      <c r="H74" s="4">
        <f t="shared" si="9"/>
        <v>48145826.345135801</v>
      </c>
    </row>
    <row r="75" spans="1:8" x14ac:dyDescent="0.7">
      <c r="A75" s="2">
        <v>39294</v>
      </c>
      <c r="B75" s="5">
        <v>118.42</v>
      </c>
      <c r="C75" s="5">
        <v>1455.27</v>
      </c>
      <c r="D75" s="5">
        <f t="shared" si="5"/>
        <v>1378.5543028557715</v>
      </c>
      <c r="E75" s="5">
        <f t="shared" si="6"/>
        <v>0.93076244368523164</v>
      </c>
      <c r="F75" s="4">
        <f t="shared" si="7"/>
        <v>49307591.029640444</v>
      </c>
      <c r="G75" s="4">
        <f t="shared" si="8"/>
        <v>46934959.005941898</v>
      </c>
      <c r="H75" s="4">
        <f t="shared" si="9"/>
        <v>44562326.982243404</v>
      </c>
    </row>
    <row r="76" spans="1:8" x14ac:dyDescent="0.7">
      <c r="A76" s="2">
        <v>39325</v>
      </c>
      <c r="B76" s="5">
        <v>115.77</v>
      </c>
      <c r="C76" s="5">
        <v>1473.99</v>
      </c>
      <c r="D76" s="5">
        <f t="shared" si="5"/>
        <v>1365.0413750899927</v>
      </c>
      <c r="E76" s="5">
        <f t="shared" si="6"/>
        <v>0.9901977544607522</v>
      </c>
      <c r="F76" s="4">
        <f t="shared" si="7"/>
        <v>48624265.915419094</v>
      </c>
      <c r="G76" s="4">
        <f t="shared" si="8"/>
        <v>46249891.013391122</v>
      </c>
      <c r="H76" s="4">
        <f t="shared" si="9"/>
        <v>43875516.11136321</v>
      </c>
    </row>
    <row r="77" spans="1:8" x14ac:dyDescent="0.7">
      <c r="A77" s="2">
        <v>39355</v>
      </c>
      <c r="B77" s="5">
        <v>114.78</v>
      </c>
      <c r="C77" s="5">
        <v>1526.75</v>
      </c>
      <c r="D77" s="5">
        <f t="shared" si="5"/>
        <v>1401.8107751379889</v>
      </c>
      <c r="E77" s="5">
        <f t="shared" si="6"/>
        <v>1.0269364729296737</v>
      </c>
      <c r="F77" s="4">
        <f t="shared" si="7"/>
        <v>49734032.137975037</v>
      </c>
      <c r="G77" s="4">
        <f t="shared" si="8"/>
        <v>47270699.950673692</v>
      </c>
      <c r="H77" s="4">
        <f t="shared" si="9"/>
        <v>44807367.763372406</v>
      </c>
    </row>
    <row r="78" spans="1:8" x14ac:dyDescent="0.7">
      <c r="A78" s="2">
        <v>39386</v>
      </c>
      <c r="B78" s="5">
        <v>115.3</v>
      </c>
      <c r="C78" s="5">
        <v>1549.38</v>
      </c>
      <c r="D78" s="5">
        <f t="shared" si="5"/>
        <v>1429.0337892968562</v>
      </c>
      <c r="E78" s="5">
        <f t="shared" si="6"/>
        <v>1.0194198922149016</v>
      </c>
      <c r="F78" s="4">
        <f t="shared" si="7"/>
        <v>50499861.681506962</v>
      </c>
      <c r="G78" s="4">
        <f t="shared" si="8"/>
        <v>47963691.848638728</v>
      </c>
      <c r="H78" s="4">
        <f t="shared" si="9"/>
        <v>45427522.015770555</v>
      </c>
    </row>
    <row r="79" spans="1:8" x14ac:dyDescent="0.7">
      <c r="A79" s="2">
        <v>39416</v>
      </c>
      <c r="B79" s="5">
        <v>111.2</v>
      </c>
      <c r="C79" s="5">
        <v>1481.14</v>
      </c>
      <c r="D79" s="5">
        <f t="shared" si="5"/>
        <v>1317.5167426605872</v>
      </c>
      <c r="E79" s="5">
        <f t="shared" si="6"/>
        <v>0.92196332412046045</v>
      </c>
      <c r="F79" s="4">
        <f t="shared" si="7"/>
        <v>46359020.343505621</v>
      </c>
      <c r="G79" s="4">
        <f t="shared" si="8"/>
        <v>43995764.773860395</v>
      </c>
      <c r="H79" s="4">
        <f t="shared" si="9"/>
        <v>41632509.204215221</v>
      </c>
    </row>
    <row r="80" spans="1:8" x14ac:dyDescent="0.7">
      <c r="A80" s="2">
        <v>39447</v>
      </c>
      <c r="B80" s="5">
        <v>111.64</v>
      </c>
      <c r="C80" s="5">
        <v>1468.36</v>
      </c>
      <c r="D80" s="5">
        <f t="shared" si="5"/>
        <v>1311.3167778577713</v>
      </c>
      <c r="E80" s="5">
        <f t="shared" si="6"/>
        <v>0.99529420416298031</v>
      </c>
      <c r="F80" s="4">
        <f t="shared" si="7"/>
        <v>45940864.258564845</v>
      </c>
      <c r="G80" s="4">
        <f t="shared" si="8"/>
        <v>43563729.687141068</v>
      </c>
      <c r="H80" s="4">
        <f t="shared" si="9"/>
        <v>41186595.115717344</v>
      </c>
    </row>
    <row r="81" spans="1:8" x14ac:dyDescent="0.7">
      <c r="A81" s="2">
        <v>39478</v>
      </c>
      <c r="B81" s="5">
        <v>106.38</v>
      </c>
      <c r="C81" s="5">
        <v>1378.55</v>
      </c>
      <c r="D81" s="5">
        <f t="shared" si="5"/>
        <v>1173.1073434125267</v>
      </c>
      <c r="E81" s="5">
        <f t="shared" si="6"/>
        <v>0.89460255768935559</v>
      </c>
      <c r="F81" s="4">
        <f t="shared" si="7"/>
        <v>40898814.668171614</v>
      </c>
      <c r="G81" s="4">
        <f t="shared" si="8"/>
        <v>38747224.000604108</v>
      </c>
      <c r="H81" s="4">
        <f t="shared" si="9"/>
        <v>36595633.333036654</v>
      </c>
    </row>
    <row r="82" spans="1:8" x14ac:dyDescent="0.7">
      <c r="A82" s="2">
        <v>39507</v>
      </c>
      <c r="B82" s="5">
        <v>103.72</v>
      </c>
      <c r="C82" s="5">
        <v>1330.63</v>
      </c>
      <c r="D82" s="5">
        <f t="shared" si="5"/>
        <v>1104.0152275817934</v>
      </c>
      <c r="E82" s="5">
        <f t="shared" si="6"/>
        <v>0.94110333021209569</v>
      </c>
      <c r="F82" s="4">
        <f t="shared" si="7"/>
        <v>38290010.685943611</v>
      </c>
      <c r="G82" s="4">
        <f t="shared" si="8"/>
        <v>36240141.54344257</v>
      </c>
      <c r="H82" s="4">
        <f t="shared" si="9"/>
        <v>34190272.400941573</v>
      </c>
    </row>
    <row r="83" spans="1:8" x14ac:dyDescent="0.7">
      <c r="A83" s="3">
        <v>39538</v>
      </c>
      <c r="B83" s="5">
        <v>99.9</v>
      </c>
      <c r="C83" s="5">
        <v>1322.7</v>
      </c>
      <c r="D83" s="5">
        <f t="shared" si="5"/>
        <v>1057.0172786177106</v>
      </c>
      <c r="E83" s="5">
        <f t="shared" si="6"/>
        <v>0.95742998122677547</v>
      </c>
      <c r="F83" s="4">
        <f t="shared" si="7"/>
        <v>36460004.212216027</v>
      </c>
      <c r="G83" s="4">
        <f t="shared" si="8"/>
        <v>34472398.037593909</v>
      </c>
      <c r="H83" s="4">
        <f t="shared" si="9"/>
        <v>32484791.862971831</v>
      </c>
    </row>
    <row r="84" spans="1:8" x14ac:dyDescent="0.7">
      <c r="A84" s="2">
        <v>39568</v>
      </c>
      <c r="B84" s="5">
        <v>103.94</v>
      </c>
      <c r="C84" s="5">
        <v>1385.59</v>
      </c>
      <c r="D84" s="5">
        <f t="shared" si="5"/>
        <v>1152.053632509399</v>
      </c>
      <c r="E84" s="5">
        <f t="shared" si="6"/>
        <v>1.0899099341270655</v>
      </c>
      <c r="F84" s="4">
        <f t="shared" si="7"/>
        <v>39538120.789208904</v>
      </c>
      <c r="G84" s="4">
        <f t="shared" si="8"/>
        <v>37346809.07435596</v>
      </c>
      <c r="H84" s="4">
        <f t="shared" si="9"/>
        <v>35155497.359503061</v>
      </c>
    </row>
    <row r="85" spans="1:8" x14ac:dyDescent="0.7">
      <c r="A85" s="2">
        <v>39599</v>
      </c>
      <c r="B85" s="5">
        <v>105.49</v>
      </c>
      <c r="C85" s="5">
        <v>1400.38</v>
      </c>
      <c r="D85" s="5">
        <f t="shared" si="5"/>
        <v>1181.7141524678025</v>
      </c>
      <c r="E85" s="5">
        <f t="shared" si="6"/>
        <v>1.0257457805100594</v>
      </c>
      <c r="F85" s="4">
        <f t="shared" si="7"/>
        <v>40356060.568828091</v>
      </c>
      <c r="G85" s="4">
        <f t="shared" si="8"/>
        <v>38083331.82353542</v>
      </c>
      <c r="H85" s="4">
        <f t="shared" si="9"/>
        <v>35810603.078242801</v>
      </c>
    </row>
    <row r="86" spans="1:8" x14ac:dyDescent="0.7">
      <c r="A86" s="2">
        <v>39629</v>
      </c>
      <c r="B86" s="5">
        <v>106.08</v>
      </c>
      <c r="C86" s="5">
        <v>1280</v>
      </c>
      <c r="D86" s="5">
        <f t="shared" si="5"/>
        <v>1086.1723062155027</v>
      </c>
      <c r="E86" s="5">
        <f t="shared" si="6"/>
        <v>0.91914978249792689</v>
      </c>
      <c r="F86" s="4">
        <f t="shared" si="7"/>
        <v>36893264.294311501</v>
      </c>
      <c r="G86" s="4">
        <f t="shared" si="8"/>
        <v>34779286.162398957</v>
      </c>
      <c r="H86" s="4">
        <f t="shared" si="9"/>
        <v>32665308.030486461</v>
      </c>
    </row>
    <row r="87" spans="1:8" x14ac:dyDescent="0.7">
      <c r="A87" s="2">
        <v>39660</v>
      </c>
      <c r="B87" s="5">
        <v>107.85</v>
      </c>
      <c r="C87" s="5">
        <v>1267.3800000000001</v>
      </c>
      <c r="D87" s="5">
        <f t="shared" si="5"/>
        <v>1093.4079913606913</v>
      </c>
      <c r="E87" s="5">
        <f t="shared" si="6"/>
        <v>1.0066616365596721</v>
      </c>
      <c r="F87" s="4">
        <f t="shared" si="7"/>
        <v>36939033.812540129</v>
      </c>
      <c r="G87" s="4">
        <f t="shared" si="8"/>
        <v>34785973.126617692</v>
      </c>
      <c r="H87" s="4">
        <f t="shared" si="9"/>
        <v>32632912.440695301</v>
      </c>
    </row>
    <row r="88" spans="1:8" x14ac:dyDescent="0.7">
      <c r="A88" s="2">
        <v>39691</v>
      </c>
      <c r="B88" s="5">
        <v>108.79</v>
      </c>
      <c r="C88" s="5">
        <v>1282.83</v>
      </c>
      <c r="D88" s="5">
        <f t="shared" si="5"/>
        <v>1116.383294936405</v>
      </c>
      <c r="E88" s="5">
        <f t="shared" si="6"/>
        <v>1.0210125623346891</v>
      </c>
      <c r="F88" s="4">
        <f t="shared" si="7"/>
        <v>37515217.563109316</v>
      </c>
      <c r="G88" s="4">
        <f t="shared" si="8"/>
        <v>35291915.555313565</v>
      </c>
      <c r="H88" s="4">
        <f t="shared" si="9"/>
        <v>33068613.547517862</v>
      </c>
    </row>
    <row r="89" spans="1:8" x14ac:dyDescent="0.7">
      <c r="A89" s="2">
        <v>39721</v>
      </c>
      <c r="B89" s="5">
        <v>105.98</v>
      </c>
      <c r="C89" s="5">
        <v>1166.3599999999999</v>
      </c>
      <c r="D89" s="5">
        <f t="shared" si="5"/>
        <v>988.80755779537628</v>
      </c>
      <c r="E89" s="5">
        <f t="shared" si="6"/>
        <v>0.88572407190283498</v>
      </c>
      <c r="F89" s="4">
        <f t="shared" si="7"/>
        <v>33028131.258317932</v>
      </c>
      <c r="G89" s="4">
        <f t="shared" si="8"/>
        <v>31033899.150903333</v>
      </c>
      <c r="H89" s="4">
        <f t="shared" si="9"/>
        <v>29039667.043488774</v>
      </c>
    </row>
    <row r="90" spans="1:8" x14ac:dyDescent="0.7">
      <c r="A90" s="2">
        <v>39752</v>
      </c>
      <c r="B90" s="5">
        <v>98.5</v>
      </c>
      <c r="C90" s="5">
        <v>968.75</v>
      </c>
      <c r="D90" s="5">
        <f t="shared" si="5"/>
        <v>763.31393488520916</v>
      </c>
      <c r="E90" s="5">
        <f t="shared" si="6"/>
        <v>0.7719539852497459</v>
      </c>
      <c r="F90" s="4">
        <f t="shared" si="7"/>
        <v>25296197.550210234</v>
      </c>
      <c r="G90" s="4">
        <f t="shared" si="8"/>
        <v>23731742.127378535</v>
      </c>
      <c r="H90" s="4">
        <f t="shared" si="9"/>
        <v>22167286.704546865</v>
      </c>
    </row>
    <row r="91" spans="1:8" x14ac:dyDescent="0.7">
      <c r="A91" s="2">
        <v>39782</v>
      </c>
      <c r="B91" s="5">
        <v>95.5</v>
      </c>
      <c r="C91" s="5">
        <v>896.24</v>
      </c>
      <c r="D91" s="5">
        <f t="shared" si="5"/>
        <v>684.67258619310451</v>
      </c>
      <c r="E91" s="5">
        <f t="shared" si="6"/>
        <v>0.89697378090715574</v>
      </c>
      <c r="F91" s="4">
        <f t="shared" si="7"/>
        <v>22490025.959186405</v>
      </c>
      <c r="G91" s="4">
        <f t="shared" si="8"/>
        <v>21061750.463508353</v>
      </c>
      <c r="H91" s="4">
        <f t="shared" si="9"/>
        <v>19633474.967830326</v>
      </c>
    </row>
    <row r="92" spans="1:8" x14ac:dyDescent="0.7">
      <c r="A92" s="2">
        <v>39813</v>
      </c>
      <c r="B92" s="5">
        <v>90.67</v>
      </c>
      <c r="C92" s="5">
        <v>903.25</v>
      </c>
      <c r="D92" s="5">
        <f t="shared" si="5"/>
        <v>655.12900967922565</v>
      </c>
      <c r="E92" s="5">
        <f t="shared" si="6"/>
        <v>0.95685006657248228</v>
      </c>
      <c r="F92" s="4">
        <f t="shared" si="7"/>
        <v>21319582.836264364</v>
      </c>
      <c r="G92" s="4">
        <f t="shared" si="8"/>
        <v>19927937.333140977</v>
      </c>
      <c r="H92" s="4">
        <f t="shared" si="9"/>
        <v>18536291.830017611</v>
      </c>
    </row>
    <row r="93" spans="1:8" x14ac:dyDescent="0.7">
      <c r="A93" s="2">
        <v>39844</v>
      </c>
      <c r="B93" s="5">
        <v>89.95</v>
      </c>
      <c r="C93" s="5">
        <v>825.88</v>
      </c>
      <c r="D93" s="5">
        <f t="shared" si="5"/>
        <v>594.25570754339651</v>
      </c>
      <c r="E93" s="5">
        <f t="shared" si="6"/>
        <v>0.90708196212279646</v>
      </c>
      <c r="F93" s="4">
        <f t="shared" si="7"/>
        <v>19138609.030758172</v>
      </c>
      <c r="G93" s="4">
        <f t="shared" si="8"/>
        <v>17851272.497205645</v>
      </c>
      <c r="H93" s="4">
        <f t="shared" si="9"/>
        <v>16563935.963653136</v>
      </c>
    </row>
    <row r="94" spans="1:8" x14ac:dyDescent="0.7">
      <c r="A94" s="2">
        <v>39872</v>
      </c>
      <c r="B94" s="5">
        <v>97.57</v>
      </c>
      <c r="C94" s="5">
        <v>735.09</v>
      </c>
      <c r="D94" s="5">
        <f t="shared" si="5"/>
        <v>573.73595152387804</v>
      </c>
      <c r="E94" s="5">
        <f t="shared" si="6"/>
        <v>0.96546982088847677</v>
      </c>
      <c r="F94" s="4">
        <f t="shared" si="7"/>
        <v>18277749.432980675</v>
      </c>
      <c r="G94" s="4">
        <f t="shared" si="8"/>
        <v>17009864.860508524</v>
      </c>
      <c r="H94" s="4">
        <f t="shared" si="9"/>
        <v>15741980.288036393</v>
      </c>
    </row>
    <row r="95" spans="1:8" x14ac:dyDescent="0.7">
      <c r="A95" s="2">
        <v>39903</v>
      </c>
      <c r="B95" s="5">
        <v>98.88</v>
      </c>
      <c r="C95" s="5">
        <v>797.87</v>
      </c>
      <c r="D95" s="5">
        <f t="shared" si="5"/>
        <v>631.0965970722342</v>
      </c>
      <c r="E95" s="5">
        <f t="shared" si="6"/>
        <v>1.0999774293313898</v>
      </c>
      <c r="F95" s="4">
        <f t="shared" si="7"/>
        <v>19905111.83525335</v>
      </c>
      <c r="G95" s="4">
        <f t="shared" si="8"/>
        <v>18485467.422536504</v>
      </c>
      <c r="H95" s="4">
        <f t="shared" si="9"/>
        <v>17065823.009819683</v>
      </c>
    </row>
    <row r="96" spans="1:8" x14ac:dyDescent="0.7">
      <c r="A96" s="2">
        <v>39933</v>
      </c>
      <c r="B96" s="5">
        <v>98.55</v>
      </c>
      <c r="C96" s="5">
        <v>872.81</v>
      </c>
      <c r="D96" s="5">
        <f t="shared" si="5"/>
        <v>688.06835853131747</v>
      </c>
      <c r="E96" s="5">
        <f t="shared" si="6"/>
        <v>1.090274233331926</v>
      </c>
      <c r="F96" s="4">
        <f t="shared" si="7"/>
        <v>21502030.545567092</v>
      </c>
      <c r="G96" s="4">
        <f t="shared" si="8"/>
        <v>19929228.821888279</v>
      </c>
      <c r="H96" s="4">
        <f t="shared" si="9"/>
        <v>18356427.098209497</v>
      </c>
    </row>
    <row r="97" spans="1:8" x14ac:dyDescent="0.7">
      <c r="A97" s="2">
        <v>39964</v>
      </c>
      <c r="B97" s="5">
        <v>95.3</v>
      </c>
      <c r="C97" s="5">
        <v>919.14</v>
      </c>
      <c r="D97" s="5">
        <f t="shared" si="5"/>
        <v>700.69628029757621</v>
      </c>
      <c r="E97" s="5">
        <f t="shared" si="6"/>
        <v>1.0183527139559405</v>
      </c>
      <c r="F97" s="4">
        <f t="shared" si="7"/>
        <v>21696651.16164178</v>
      </c>
      <c r="G97" s="4">
        <f t="shared" si="8"/>
        <v>20069984.257818881</v>
      </c>
      <c r="H97" s="4">
        <f t="shared" si="9"/>
        <v>18443317.353996012</v>
      </c>
    </row>
    <row r="98" spans="1:8" x14ac:dyDescent="0.7">
      <c r="A98" s="2">
        <v>39994</v>
      </c>
      <c r="B98" s="5">
        <v>96.3</v>
      </c>
      <c r="C98" s="5">
        <v>919.32</v>
      </c>
      <c r="D98" s="5">
        <f t="shared" si="5"/>
        <v>708.18747300215978</v>
      </c>
      <c r="E98" s="5">
        <f t="shared" si="6"/>
        <v>1.0106910696049394</v>
      </c>
      <c r="F98" s="4">
        <f t="shared" si="7"/>
        <v>21728611.569404982</v>
      </c>
      <c r="G98" s="4">
        <f t="shared" si="8"/>
        <v>20059553.85648926</v>
      </c>
      <c r="H98" s="4">
        <f t="shared" si="9"/>
        <v>18390496.143573571</v>
      </c>
    </row>
    <row r="99" spans="1:8" x14ac:dyDescent="0.7">
      <c r="A99" s="2">
        <v>40025</v>
      </c>
      <c r="B99" s="5">
        <v>94.66</v>
      </c>
      <c r="C99" s="5">
        <v>987.48</v>
      </c>
      <c r="D99" s="5">
        <f t="shared" si="5"/>
        <v>747.73903527717778</v>
      </c>
      <c r="E99" s="5">
        <f t="shared" si="6"/>
        <v>1.0558490001345977</v>
      </c>
      <c r="F99" s="4">
        <f t="shared" si="7"/>
        <v>22742132.799869303</v>
      </c>
      <c r="G99" s="4">
        <f t="shared" si="8"/>
        <v>20954859.882520299</v>
      </c>
      <c r="H99" s="4">
        <f t="shared" si="9"/>
        <v>19167586.96517133</v>
      </c>
    </row>
    <row r="100" spans="1:8" x14ac:dyDescent="0.7">
      <c r="A100" s="2">
        <v>40056</v>
      </c>
      <c r="B100" s="5">
        <v>92.96</v>
      </c>
      <c r="C100" s="5">
        <v>1020.62</v>
      </c>
      <c r="D100" s="5">
        <f t="shared" si="5"/>
        <v>758.95396528277729</v>
      </c>
      <c r="E100" s="5">
        <f t="shared" si="6"/>
        <v>1.0149984546432598</v>
      </c>
      <c r="F100" s="4">
        <f t="shared" si="7"/>
        <v>22883229.647159133</v>
      </c>
      <c r="G100" s="4">
        <f t="shared" si="8"/>
        <v>21044150.398024146</v>
      </c>
      <c r="H100" s="4">
        <f t="shared" si="9"/>
        <v>19205071.148889188</v>
      </c>
    </row>
    <row r="101" spans="1:8" x14ac:dyDescent="0.7">
      <c r="A101" s="2">
        <v>40086</v>
      </c>
      <c r="B101" s="5">
        <v>89.71</v>
      </c>
      <c r="C101" s="5">
        <v>1057.08</v>
      </c>
      <c r="D101" s="5">
        <f t="shared" si="5"/>
        <v>758.58448764098864</v>
      </c>
      <c r="E101" s="5">
        <f t="shared" si="6"/>
        <v>0.99951317516122207</v>
      </c>
      <c r="F101" s="4">
        <f t="shared" si="7"/>
        <v>22672089.522575438</v>
      </c>
      <c r="G101" s="4">
        <f t="shared" si="8"/>
        <v>20808905.58289941</v>
      </c>
      <c r="H101" s="4">
        <f t="shared" si="9"/>
        <v>18945721.643223412</v>
      </c>
    </row>
    <row r="102" spans="1:8" x14ac:dyDescent="0.7">
      <c r="A102" s="2">
        <v>40117</v>
      </c>
      <c r="B102" s="5">
        <v>90.09</v>
      </c>
      <c r="C102" s="5">
        <v>1036.19</v>
      </c>
      <c r="D102" s="5">
        <f t="shared" si="5"/>
        <v>746.74311735061201</v>
      </c>
      <c r="E102" s="5">
        <f t="shared" si="6"/>
        <v>0.98439017606700552</v>
      </c>
      <c r="F102" s="4">
        <f t="shared" si="7"/>
        <v>22118182.196934946</v>
      </c>
      <c r="G102" s="4">
        <f t="shared" si="8"/>
        <v>20259082.230512045</v>
      </c>
      <c r="H102" s="4">
        <f t="shared" si="9"/>
        <v>18399982.264089171</v>
      </c>
    </row>
    <row r="103" spans="1:8" x14ac:dyDescent="0.7">
      <c r="A103" s="2">
        <v>40147</v>
      </c>
      <c r="B103" s="5">
        <v>86.32</v>
      </c>
      <c r="C103" s="5">
        <v>1095.6300000000001</v>
      </c>
      <c r="D103" s="5">
        <f t="shared" si="5"/>
        <v>756.53772978161749</v>
      </c>
      <c r="E103" s="5">
        <f t="shared" si="6"/>
        <v>1.0131164415224287</v>
      </c>
      <c r="F103" s="4">
        <f t="shared" si="7"/>
        <v>22208294.040303469</v>
      </c>
      <c r="G103" s="4">
        <f t="shared" si="8"/>
        <v>20299809.297886632</v>
      </c>
      <c r="H103" s="4">
        <f t="shared" si="9"/>
        <v>18391324.555469822</v>
      </c>
    </row>
    <row r="104" spans="1:8" x14ac:dyDescent="0.7">
      <c r="A104" s="2">
        <v>40178</v>
      </c>
      <c r="B104" s="5">
        <v>93.02</v>
      </c>
      <c r="C104" s="5">
        <v>1115.0999999999999</v>
      </c>
      <c r="D104" s="5">
        <f t="shared" si="5"/>
        <v>829.74643628509705</v>
      </c>
      <c r="E104" s="5">
        <f t="shared" si="6"/>
        <v>1.0967680838926726</v>
      </c>
      <c r="F104" s="4">
        <f t="shared" si="7"/>
        <v>24157348.101108696</v>
      </c>
      <c r="G104" s="4">
        <f t="shared" si="8"/>
        <v>22039182.947029781</v>
      </c>
      <c r="H104" s="4">
        <f t="shared" si="9"/>
        <v>19921017.792950895</v>
      </c>
    </row>
    <row r="105" spans="1:8" x14ac:dyDescent="0.7">
      <c r="A105" s="2">
        <v>40209</v>
      </c>
      <c r="B105" s="5">
        <v>90.26</v>
      </c>
      <c r="C105" s="5">
        <v>1073.8699999999999</v>
      </c>
      <c r="D105" s="5">
        <f t="shared" si="5"/>
        <v>775.35802095832321</v>
      </c>
      <c r="E105" s="5">
        <f t="shared" si="6"/>
        <v>0.93445176387827689</v>
      </c>
      <c r="F105" s="4">
        <f t="shared" si="7"/>
        <v>22373876.543702565</v>
      </c>
      <c r="G105" s="4">
        <f t="shared" si="8"/>
        <v>20369553.379288018</v>
      </c>
      <c r="H105" s="4">
        <f t="shared" si="9"/>
        <v>18365230.2148735</v>
      </c>
    </row>
    <row r="106" spans="1:8" x14ac:dyDescent="0.7">
      <c r="A106" s="2">
        <v>40237</v>
      </c>
      <c r="B106" s="5">
        <v>88.96</v>
      </c>
      <c r="C106" s="5">
        <v>1104.49</v>
      </c>
      <c r="D106" s="5">
        <f t="shared" si="5"/>
        <v>785.98056475481951</v>
      </c>
      <c r="E106" s="5">
        <f t="shared" si="6"/>
        <v>1.0137001791551303</v>
      </c>
      <c r="F106" s="4">
        <f t="shared" si="7"/>
        <v>22480402.66074606</v>
      </c>
      <c r="G106" s="4">
        <f t="shared" si="8"/>
        <v>20423619.909894254</v>
      </c>
      <c r="H106" s="4">
        <f t="shared" si="9"/>
        <v>18366837.159042481</v>
      </c>
    </row>
    <row r="107" spans="1:8" x14ac:dyDescent="0.7">
      <c r="A107" s="3">
        <v>40268</v>
      </c>
      <c r="B107" s="5">
        <v>93.45</v>
      </c>
      <c r="C107" s="5">
        <v>1169.43</v>
      </c>
      <c r="D107" s="5">
        <f t="shared" si="5"/>
        <v>874.19593232541399</v>
      </c>
      <c r="E107" s="5">
        <f t="shared" si="6"/>
        <v>1.1122360673105354</v>
      </c>
      <c r="F107" s="4">
        <f t="shared" si="7"/>
        <v>24803514.646945495</v>
      </c>
      <c r="G107" s="4">
        <f t="shared" si="8"/>
        <v>22490886.688825935</v>
      </c>
      <c r="H107" s="4">
        <f t="shared" si="9"/>
        <v>20178258.730706416</v>
      </c>
    </row>
    <row r="108" spans="1:8" x14ac:dyDescent="0.7">
      <c r="A108" s="2">
        <v>40298</v>
      </c>
      <c r="B108" s="5">
        <v>93.84</v>
      </c>
      <c r="C108" s="5">
        <v>1186.69</v>
      </c>
      <c r="D108" s="5">
        <f t="shared" si="5"/>
        <v>890.8006527477803</v>
      </c>
      <c r="E108" s="5">
        <f t="shared" si="6"/>
        <v>1.0189942778367738</v>
      </c>
      <c r="F108" s="4">
        <f t="shared" si="7"/>
        <v>25074639.495478064</v>
      </c>
      <c r="G108" s="4">
        <f t="shared" si="8"/>
        <v>22693084.839388892</v>
      </c>
      <c r="H108" s="4">
        <f t="shared" si="9"/>
        <v>20311530.183299761</v>
      </c>
    </row>
    <row r="109" spans="1:8" x14ac:dyDescent="0.7">
      <c r="A109" s="2">
        <v>40329</v>
      </c>
      <c r="B109" s="5">
        <v>91.17</v>
      </c>
      <c r="C109" s="5">
        <v>1089.4100000000001</v>
      </c>
      <c r="D109" s="5">
        <f t="shared" si="5"/>
        <v>794.50851691864659</v>
      </c>
      <c r="E109" s="5">
        <f t="shared" si="6"/>
        <v>0.89190383333003942</v>
      </c>
      <c r="F109" s="4">
        <f t="shared" si="7"/>
        <v>22164167.085385691</v>
      </c>
      <c r="G109" s="4">
        <f t="shared" si="8"/>
        <v>20015049.358334754</v>
      </c>
      <c r="H109" s="4">
        <f t="shared" si="9"/>
        <v>17865931.631283857</v>
      </c>
    </row>
    <row r="110" spans="1:8" x14ac:dyDescent="0.7">
      <c r="A110" s="2">
        <v>40359</v>
      </c>
      <c r="B110" s="5">
        <v>88.39</v>
      </c>
      <c r="C110" s="5">
        <v>1030.71</v>
      </c>
      <c r="D110" s="5">
        <f t="shared" si="5"/>
        <v>728.77735301175903</v>
      </c>
      <c r="E110" s="5">
        <f t="shared" si="6"/>
        <v>0.91726814438463966</v>
      </c>
      <c r="F110" s="4">
        <f t="shared" si="7"/>
        <v>20130484.414242841</v>
      </c>
      <c r="G110" s="4">
        <f t="shared" si="8"/>
        <v>18134167.184686691</v>
      </c>
      <c r="H110" s="4">
        <f t="shared" si="9"/>
        <v>16137849.955130581</v>
      </c>
    </row>
    <row r="111" spans="1:8" x14ac:dyDescent="0.7">
      <c r="A111" s="2">
        <v>40390</v>
      </c>
      <c r="B111" s="5">
        <v>86.43</v>
      </c>
      <c r="C111" s="5">
        <v>1101.5999999999999</v>
      </c>
      <c r="D111" s="5">
        <f t="shared" si="5"/>
        <v>761.62937365010794</v>
      </c>
      <c r="E111" s="5">
        <f t="shared" si="6"/>
        <v>1.04507826773511</v>
      </c>
      <c r="F111" s="4">
        <f t="shared" si="7"/>
        <v>20837931.780305538</v>
      </c>
      <c r="G111" s="4">
        <f t="shared" si="8"/>
        <v>18726624.028191242</v>
      </c>
      <c r="H111" s="4">
        <f t="shared" si="9"/>
        <v>16615316.276076991</v>
      </c>
    </row>
    <row r="112" spans="1:8" x14ac:dyDescent="0.7">
      <c r="A112" s="2">
        <v>40421</v>
      </c>
      <c r="B112" s="5">
        <v>84.171999999999997</v>
      </c>
      <c r="C112" s="5">
        <v>1049.33</v>
      </c>
      <c r="D112" s="5">
        <f t="shared" si="5"/>
        <v>706.53711511079109</v>
      </c>
      <c r="E112" s="5">
        <f t="shared" si="6"/>
        <v>0.92766526548826855</v>
      </c>
      <c r="F112" s="4">
        <f t="shared" si="7"/>
        <v>19130625.517203566</v>
      </c>
      <c r="G112" s="4">
        <f t="shared" si="8"/>
        <v>17147038.650811017</v>
      </c>
      <c r="H112" s="4">
        <f t="shared" si="9"/>
        <v>15163451.784418512</v>
      </c>
    </row>
    <row r="113" spans="1:8" x14ac:dyDescent="0.7">
      <c r="A113" s="2">
        <v>40451</v>
      </c>
      <c r="B113" s="5">
        <v>83.49</v>
      </c>
      <c r="C113" s="5">
        <v>1141.2</v>
      </c>
      <c r="D113" s="5">
        <f t="shared" si="5"/>
        <v>762.1693304535637</v>
      </c>
      <c r="E113" s="5">
        <f t="shared" si="6"/>
        <v>1.0787392681190555</v>
      </c>
      <c r="F113" s="4">
        <f t="shared" si="7"/>
        <v>20436956.969087902</v>
      </c>
      <c r="G113" s="4">
        <f t="shared" si="8"/>
        <v>18272183.924585033</v>
      </c>
      <c r="H113" s="4">
        <f t="shared" si="9"/>
        <v>16107410.880082212</v>
      </c>
    </row>
    <row r="114" spans="1:8" x14ac:dyDescent="0.7">
      <c r="A114" s="2">
        <v>40482</v>
      </c>
      <c r="B114" s="5">
        <v>80.388000000000005</v>
      </c>
      <c r="C114" s="5">
        <v>1183.26</v>
      </c>
      <c r="D114" s="5">
        <f t="shared" si="5"/>
        <v>760.89836717062633</v>
      </c>
      <c r="E114" s="5">
        <f t="shared" si="6"/>
        <v>0.9983324397451403</v>
      </c>
      <c r="F114" s="4">
        <f t="shared" si="7"/>
        <v>20202877.111915972</v>
      </c>
      <c r="G114" s="4">
        <f t="shared" si="8"/>
        <v>18016713.95690291</v>
      </c>
      <c r="H114" s="4">
        <f t="shared" si="9"/>
        <v>15830550.801889893</v>
      </c>
    </row>
    <row r="115" spans="1:8" x14ac:dyDescent="0.7">
      <c r="A115" s="2">
        <v>40512</v>
      </c>
      <c r="B115" s="5">
        <v>83.662999999999997</v>
      </c>
      <c r="C115" s="5">
        <v>1180.55</v>
      </c>
      <c r="D115" s="5">
        <f t="shared" si="5"/>
        <v>790.08363050955916</v>
      </c>
      <c r="E115" s="5">
        <f t="shared" si="6"/>
        <v>1.038356322733951</v>
      </c>
      <c r="F115" s="4">
        <f t="shared" si="7"/>
        <v>20777785.186574973</v>
      </c>
      <c r="G115" s="4">
        <f t="shared" si="8"/>
        <v>18482768.852039158</v>
      </c>
      <c r="H115" s="4">
        <f t="shared" si="9"/>
        <v>16187752.517503388</v>
      </c>
    </row>
    <row r="116" spans="1:8" x14ac:dyDescent="0.7">
      <c r="A116" s="2">
        <v>40543</v>
      </c>
      <c r="B116" s="5">
        <v>81.146000000000001</v>
      </c>
      <c r="C116" s="5">
        <v>1257.6400000000001</v>
      </c>
      <c r="D116" s="5">
        <f t="shared" si="5"/>
        <v>816.3543351731862</v>
      </c>
      <c r="E116" s="5">
        <f t="shared" si="6"/>
        <v>1.0332505365877331</v>
      </c>
      <c r="F116" s="4">
        <f t="shared" si="7"/>
        <v>21268657.693133242</v>
      </c>
      <c r="G116" s="4">
        <f t="shared" si="8"/>
        <v>18872330.833996501</v>
      </c>
      <c r="H116" s="4">
        <f t="shared" si="9"/>
        <v>16476003.974859804</v>
      </c>
    </row>
    <row r="117" spans="1:8" x14ac:dyDescent="0.7">
      <c r="A117" s="2">
        <v>40574</v>
      </c>
      <c r="B117" s="5">
        <v>82.06</v>
      </c>
      <c r="C117" s="5">
        <v>1286.1199999999999</v>
      </c>
      <c r="D117" s="5">
        <f t="shared" si="5"/>
        <v>844.24451803855686</v>
      </c>
      <c r="E117" s="5">
        <f t="shared" si="6"/>
        <v>1.0341643103536087</v>
      </c>
      <c r="F117" s="4">
        <f t="shared" si="7"/>
        <v>21795286.715366114</v>
      </c>
      <c r="G117" s="4">
        <f t="shared" si="8"/>
        <v>19292091.001705136</v>
      </c>
      <c r="H117" s="4">
        <f t="shared" si="9"/>
        <v>16788895.288044203</v>
      </c>
    </row>
    <row r="118" spans="1:8" x14ac:dyDescent="0.7">
      <c r="A118" s="2">
        <v>40602</v>
      </c>
      <c r="B118" s="5">
        <v>81.77</v>
      </c>
      <c r="C118" s="5">
        <v>1327.22</v>
      </c>
      <c r="D118" s="5">
        <f t="shared" si="5"/>
        <v>868.14478361731062</v>
      </c>
      <c r="E118" s="5">
        <f t="shared" si="6"/>
        <v>1.0283096485296481</v>
      </c>
      <c r="F118" s="4">
        <f t="shared" si="7"/>
        <v>22212303.621881038</v>
      </c>
      <c r="G118" s="4">
        <f t="shared" si="8"/>
        <v>19613243.317365397</v>
      </c>
      <c r="H118" s="4">
        <f t="shared" si="9"/>
        <v>17014183.0128498</v>
      </c>
    </row>
    <row r="119" spans="1:8" x14ac:dyDescent="0.7">
      <c r="A119" s="2">
        <v>40633</v>
      </c>
      <c r="B119" s="5">
        <v>83.185000000000002</v>
      </c>
      <c r="C119" s="5">
        <v>1325.83</v>
      </c>
      <c r="D119" s="5">
        <f t="shared" si="5"/>
        <v>882.24276897848165</v>
      </c>
      <c r="E119" s="5">
        <f t="shared" si="6"/>
        <v>1.0162392098958757</v>
      </c>
      <c r="F119" s="4">
        <f t="shared" si="7"/>
        <v>22373013.882667683</v>
      </c>
      <c r="G119" s="4">
        <f t="shared" si="8"/>
        <v>19706746.892334975</v>
      </c>
      <c r="H119" s="4">
        <f t="shared" si="9"/>
        <v>17040479.902002312</v>
      </c>
    </row>
    <row r="120" spans="1:8" x14ac:dyDescent="0.7">
      <c r="A120" s="2">
        <v>40663</v>
      </c>
      <c r="B120" s="5">
        <v>81.2</v>
      </c>
      <c r="C120" s="5">
        <v>1363.61</v>
      </c>
      <c r="D120" s="5">
        <f t="shared" si="5"/>
        <v>885.73019758419321</v>
      </c>
      <c r="E120" s="5">
        <f t="shared" si="6"/>
        <v>1.0039529126543587</v>
      </c>
      <c r="F120" s="4">
        <f t="shared" si="7"/>
        <v>22261452.452360623</v>
      </c>
      <c r="G120" s="4">
        <f t="shared" si="8"/>
        <v>19559645.94150193</v>
      </c>
      <c r="H120" s="4">
        <f t="shared" si="9"/>
        <v>16857839.430643283</v>
      </c>
    </row>
    <row r="121" spans="1:8" x14ac:dyDescent="0.7">
      <c r="A121" s="2">
        <v>40694</v>
      </c>
      <c r="B121" s="5">
        <v>81.5</v>
      </c>
      <c r="C121" s="5">
        <v>1345.2</v>
      </c>
      <c r="D121" s="5">
        <f t="shared" si="5"/>
        <v>877.00023998080155</v>
      </c>
      <c r="E121" s="5">
        <f t="shared" si="6"/>
        <v>0.99014377332148951</v>
      </c>
      <c r="F121" s="4">
        <f t="shared" si="7"/>
        <v>21842038.530797273</v>
      </c>
      <c r="G121" s="4">
        <f t="shared" si="8"/>
        <v>19141861.637351081</v>
      </c>
      <c r="H121" s="4">
        <f t="shared" si="9"/>
        <v>16441684.74390493</v>
      </c>
    </row>
    <row r="122" spans="1:8" x14ac:dyDescent="0.7">
      <c r="A122" s="2">
        <v>40724</v>
      </c>
      <c r="B122" s="5">
        <v>80.569999999999993</v>
      </c>
      <c r="C122" s="5">
        <v>1320.64</v>
      </c>
      <c r="D122" s="5">
        <f t="shared" si="5"/>
        <v>851.16362530997515</v>
      </c>
      <c r="E122" s="5">
        <f t="shared" si="6"/>
        <v>0.97053978608786695</v>
      </c>
      <c r="F122" s="4">
        <f t="shared" si="7"/>
        <v>20998567.403402932</v>
      </c>
      <c r="G122" s="4">
        <f t="shared" si="8"/>
        <v>18352938.298838265</v>
      </c>
      <c r="H122" s="4">
        <f t="shared" si="9"/>
        <v>15707309.194273636</v>
      </c>
    </row>
    <row r="123" spans="1:8" x14ac:dyDescent="0.7">
      <c r="A123" s="2">
        <v>40755</v>
      </c>
      <c r="B123" s="5">
        <v>76.75</v>
      </c>
      <c r="C123" s="5">
        <v>1292.28</v>
      </c>
      <c r="D123" s="5">
        <f t="shared" si="5"/>
        <v>793.39644828413714</v>
      </c>
      <c r="E123" s="5">
        <f t="shared" si="6"/>
        <v>0.93213152523429266</v>
      </c>
      <c r="F123" s="4">
        <f t="shared" si="7"/>
        <v>19373426.661469076</v>
      </c>
      <c r="G123" s="4">
        <f t="shared" si="8"/>
        <v>16882352.369026978</v>
      </c>
      <c r="H123" s="4">
        <f t="shared" si="9"/>
        <v>14391278.076584913</v>
      </c>
    </row>
    <row r="124" spans="1:8" x14ac:dyDescent="0.7">
      <c r="A124" s="2">
        <v>40786</v>
      </c>
      <c r="B124" s="5">
        <v>76.67</v>
      </c>
      <c r="C124" s="5">
        <v>1218.8900000000001</v>
      </c>
      <c r="D124" s="5">
        <f t="shared" si="5"/>
        <v>747.55856571474294</v>
      </c>
      <c r="E124" s="5">
        <f t="shared" si="6"/>
        <v>0.94222575275131759</v>
      </c>
      <c r="F124" s="4">
        <f t="shared" si="7"/>
        <v>18054141.519475147</v>
      </c>
      <c r="G124" s="4">
        <f t="shared" si="8"/>
        <v>15681987.169119434</v>
      </c>
      <c r="H124" s="4">
        <f t="shared" si="9"/>
        <v>13309832.818763753</v>
      </c>
    </row>
    <row r="125" spans="1:8" x14ac:dyDescent="0.7">
      <c r="A125" s="2">
        <v>40816</v>
      </c>
      <c r="B125" s="5">
        <v>77.02</v>
      </c>
      <c r="C125" s="5">
        <v>1131.42</v>
      </c>
      <c r="D125" s="5">
        <f t="shared" si="5"/>
        <v>697.07998080153584</v>
      </c>
      <c r="E125" s="5">
        <f t="shared" si="6"/>
        <v>0.93247541098677078</v>
      </c>
      <c r="F125" s="4">
        <f t="shared" si="7"/>
        <v>16635043.03338591</v>
      </c>
      <c r="G125" s="4">
        <f t="shared" si="8"/>
        <v>14398067.430613911</v>
      </c>
      <c r="H125" s="4">
        <f t="shared" si="9"/>
        <v>12161091.827841941</v>
      </c>
    </row>
    <row r="126" spans="1:8" x14ac:dyDescent="0.7">
      <c r="A126" s="2">
        <v>40847</v>
      </c>
      <c r="B126" s="5">
        <v>78.28</v>
      </c>
      <c r="C126" s="5">
        <v>1253.3</v>
      </c>
      <c r="D126" s="5">
        <f t="shared" si="5"/>
        <v>784.80380769538431</v>
      </c>
      <c r="E126" s="5">
        <f t="shared" si="6"/>
        <v>1.125844708369016</v>
      </c>
      <c r="F126" s="4">
        <f t="shared" si="7"/>
        <v>18528475.172628392</v>
      </c>
      <c r="G126" s="4">
        <f t="shared" si="8"/>
        <v>15984988.027496945</v>
      </c>
      <c r="H126" s="4">
        <f t="shared" si="9"/>
        <v>13441500.882365534</v>
      </c>
    </row>
    <row r="127" spans="1:8" x14ac:dyDescent="0.7">
      <c r="A127" s="2">
        <v>40877</v>
      </c>
      <c r="B127" s="5">
        <v>77.584999999999994</v>
      </c>
      <c r="C127" s="5">
        <v>1246.96</v>
      </c>
      <c r="D127" s="5">
        <f t="shared" si="5"/>
        <v>773.90122070234372</v>
      </c>
      <c r="E127" s="5">
        <f t="shared" si="6"/>
        <v>0.98610788214056122</v>
      </c>
      <c r="F127" s="4">
        <f t="shared" si="7"/>
        <v>18071075.411774553</v>
      </c>
      <c r="G127" s="4">
        <f t="shared" si="8"/>
        <v>15537922.68983724</v>
      </c>
      <c r="H127" s="4">
        <f t="shared" si="9"/>
        <v>13004769.967899961</v>
      </c>
    </row>
    <row r="128" spans="1:8" x14ac:dyDescent="0.7">
      <c r="A128" s="2">
        <v>40908</v>
      </c>
      <c r="B128" s="5">
        <v>76.900000000000006</v>
      </c>
      <c r="C128" s="5">
        <v>1257.5999999999999</v>
      </c>
      <c r="D128" s="5">
        <f t="shared" si="5"/>
        <v>773.61363090952727</v>
      </c>
      <c r="E128" s="5">
        <f t="shared" si="6"/>
        <v>0.99962838953457722</v>
      </c>
      <c r="F128" s="4">
        <f t="shared" si="7"/>
        <v>17864360.011030093</v>
      </c>
      <c r="G128" s="4">
        <f t="shared" si="8"/>
        <v>15307148.635154767</v>
      </c>
      <c r="H128" s="4">
        <f t="shared" si="9"/>
        <v>12749937.259279475</v>
      </c>
    </row>
    <row r="129" spans="1:8" x14ac:dyDescent="0.7">
      <c r="A129" s="2">
        <v>40939</v>
      </c>
      <c r="B129" s="5">
        <v>76.290000000000006</v>
      </c>
      <c r="C129" s="5">
        <v>1312.41</v>
      </c>
      <c r="D129" s="5">
        <f t="shared" si="5"/>
        <v>800.92599712023048</v>
      </c>
      <c r="E129" s="5">
        <f t="shared" si="6"/>
        <v>1.0353049185270848</v>
      </c>
      <c r="F129" s="4">
        <f t="shared" si="7"/>
        <v>18295059.785758022</v>
      </c>
      <c r="G129" s="4">
        <f t="shared" si="8"/>
        <v>15622566.270600883</v>
      </c>
      <c r="H129" s="4">
        <f t="shared" si="9"/>
        <v>12950072.75544378</v>
      </c>
    </row>
    <row r="130" spans="1:8" x14ac:dyDescent="0.7">
      <c r="A130" s="2">
        <v>40968</v>
      </c>
      <c r="B130" s="5">
        <v>81.284999999999997</v>
      </c>
      <c r="C130" s="5">
        <v>1365.68</v>
      </c>
      <c r="D130" s="5">
        <f t="shared" si="5"/>
        <v>888.00335013198946</v>
      </c>
      <c r="E130" s="5">
        <f t="shared" si="6"/>
        <v>1.1087208472753411</v>
      </c>
      <c r="F130" s="4">
        <f t="shared" si="7"/>
        <v>20084114.186618656</v>
      </c>
      <c r="G130" s="4">
        <f t="shared" si="8"/>
        <v>17096064.912155777</v>
      </c>
      <c r="H130" s="4">
        <f t="shared" si="9"/>
        <v>14108015.637692939</v>
      </c>
    </row>
    <row r="131" spans="1:8" x14ac:dyDescent="0.7">
      <c r="A131" s="2">
        <v>40999</v>
      </c>
      <c r="B131" s="5">
        <v>82.86</v>
      </c>
      <c r="C131" s="5">
        <v>1408.47</v>
      </c>
      <c r="D131" s="5">
        <f t="shared" ref="D131:D194" si="10">C131*B131/B$3</f>
        <v>933.57190784737224</v>
      </c>
      <c r="E131" s="5">
        <f t="shared" si="6"/>
        <v>1.0513157497757295</v>
      </c>
      <c r="F131" s="4">
        <f t="shared" si="7"/>
        <v>20914745.564686358</v>
      </c>
      <c r="G131" s="4">
        <f t="shared" si="8"/>
        <v>17748362.301337592</v>
      </c>
      <c r="H131" s="4">
        <f t="shared" si="9"/>
        <v>14581979.037988869</v>
      </c>
    </row>
    <row r="132" spans="1:8" x14ac:dyDescent="0.7">
      <c r="A132" s="2">
        <v>41029</v>
      </c>
      <c r="B132" s="5">
        <v>79.81</v>
      </c>
      <c r="C132" s="5">
        <v>1397.91</v>
      </c>
      <c r="D132" s="5">
        <f t="shared" si="10"/>
        <v>892.4661795056395</v>
      </c>
      <c r="E132" s="5">
        <f t="shared" si="6"/>
        <v>0.95596940311056033</v>
      </c>
      <c r="F132" s="4">
        <f t="shared" si="7"/>
        <v>19793856.833682455</v>
      </c>
      <c r="G132" s="4">
        <f t="shared" si="8"/>
        <v>16741891.315399669</v>
      </c>
      <c r="H132" s="4">
        <f t="shared" si="9"/>
        <v>13689925.797116922</v>
      </c>
    </row>
    <row r="133" spans="1:8" x14ac:dyDescent="0.7">
      <c r="A133" s="2">
        <v>41060</v>
      </c>
      <c r="B133" s="5">
        <v>78.37</v>
      </c>
      <c r="C133" s="5">
        <v>1310.33</v>
      </c>
      <c r="D133" s="5">
        <f t="shared" si="10"/>
        <v>821.45878009759213</v>
      </c>
      <c r="E133" s="5">
        <f t="shared" ref="E133:E196" si="11">D133/D132</f>
        <v>0.92043687364446658</v>
      </c>
      <c r="F133" s="4">
        <f t="shared" ref="F133:F196" si="12">MAX(F132*$E133-F$3*0.04/12,0)</f>
        <v>18018995.70136084</v>
      </c>
      <c r="G133" s="4">
        <f t="shared" ref="G133:G196" si="13">MAX(G132*$E133-G$3*0.045/12,0)</f>
        <v>15184854.101241918</v>
      </c>
      <c r="H133" s="4">
        <f t="shared" ref="H133:H196" si="14">MAX(H132*$E133-H$3*0.05/12,0)</f>
        <v>12350712.501123032</v>
      </c>
    </row>
    <row r="134" spans="1:8" x14ac:dyDescent="0.7">
      <c r="A134" s="2">
        <v>41090</v>
      </c>
      <c r="B134" s="5">
        <v>79.78</v>
      </c>
      <c r="C134" s="5">
        <v>1362.16</v>
      </c>
      <c r="D134" s="5">
        <f t="shared" si="10"/>
        <v>869.31545316374695</v>
      </c>
      <c r="E134" s="5">
        <f t="shared" si="11"/>
        <v>1.0582581551571819</v>
      </c>
      <c r="F134" s="4">
        <f t="shared" si="12"/>
        <v>18868749.148707315</v>
      </c>
      <c r="G134" s="4">
        <f t="shared" si="13"/>
        <v>15844495.687511239</v>
      </c>
      <c r="H134" s="4">
        <f t="shared" si="14"/>
        <v>12820242.226315204</v>
      </c>
    </row>
    <row r="135" spans="1:8" x14ac:dyDescent="0.7">
      <c r="A135" s="2">
        <v>41121</v>
      </c>
      <c r="B135" s="5">
        <v>78.102000000000004</v>
      </c>
      <c r="C135" s="5">
        <v>1379.32</v>
      </c>
      <c r="D135" s="5">
        <f t="shared" si="10"/>
        <v>861.75226493880496</v>
      </c>
      <c r="E135" s="5">
        <f t="shared" si="11"/>
        <v>0.99129983460271309</v>
      </c>
      <c r="F135" s="4">
        <f t="shared" si="12"/>
        <v>18504587.910273645</v>
      </c>
      <c r="G135" s="4">
        <f t="shared" si="13"/>
        <v>15481645.954393292</v>
      </c>
      <c r="H135" s="4">
        <f t="shared" si="14"/>
        <v>12458703.99851298</v>
      </c>
    </row>
    <row r="136" spans="1:8" x14ac:dyDescent="0.7">
      <c r="A136" s="2">
        <v>41152</v>
      </c>
      <c r="B136" s="5">
        <v>78.38</v>
      </c>
      <c r="C136" s="5">
        <v>1406.58</v>
      </c>
      <c r="D136" s="5">
        <f t="shared" si="10"/>
        <v>881.91137029037668</v>
      </c>
      <c r="E136" s="5">
        <f t="shared" si="11"/>
        <v>1.0233931562141043</v>
      </c>
      <c r="F136" s="4">
        <f t="shared" si="12"/>
        <v>18737468.625936303</v>
      </c>
      <c r="G136" s="4">
        <f t="shared" si="13"/>
        <v>15618810.51665587</v>
      </c>
      <c r="H136" s="4">
        <f t="shared" si="14"/>
        <v>12500152.407375479</v>
      </c>
    </row>
    <row r="137" spans="1:8" x14ac:dyDescent="0.7">
      <c r="A137" s="2">
        <v>41182</v>
      </c>
      <c r="B137" s="5">
        <v>77.872</v>
      </c>
      <c r="C137" s="5">
        <v>1440.67</v>
      </c>
      <c r="D137" s="5">
        <f t="shared" si="10"/>
        <v>897.43103943684503</v>
      </c>
      <c r="E137" s="5">
        <f t="shared" si="11"/>
        <v>1.0175977651148305</v>
      </c>
      <c r="F137" s="4">
        <f t="shared" si="12"/>
        <v>18867206.197662037</v>
      </c>
      <c r="G137" s="4">
        <f t="shared" si="13"/>
        <v>15668666.675501024</v>
      </c>
      <c r="H137" s="4">
        <f t="shared" si="14"/>
        <v>12470127.153340055</v>
      </c>
    </row>
    <row r="138" spans="1:8" x14ac:dyDescent="0.7">
      <c r="A138" s="2">
        <v>41213</v>
      </c>
      <c r="B138" s="5">
        <v>79.799000000000007</v>
      </c>
      <c r="C138" s="5">
        <v>1412.16</v>
      </c>
      <c r="D138" s="5">
        <f t="shared" si="10"/>
        <v>901.43953155747545</v>
      </c>
      <c r="E138" s="5">
        <f t="shared" si="11"/>
        <v>1.0044666296846003</v>
      </c>
      <c r="F138" s="4">
        <f t="shared" si="12"/>
        <v>18751479.020929988</v>
      </c>
      <c r="G138" s="4">
        <f t="shared" si="13"/>
        <v>15513652.807191925</v>
      </c>
      <c r="H138" s="4">
        <f t="shared" si="14"/>
        <v>12275826.593453905</v>
      </c>
    </row>
    <row r="139" spans="1:8" x14ac:dyDescent="0.7">
      <c r="A139" s="2">
        <v>41243</v>
      </c>
      <c r="B139" s="5">
        <v>82.46</v>
      </c>
      <c r="C139" s="5">
        <v>1416.18</v>
      </c>
      <c r="D139" s="5">
        <f t="shared" si="10"/>
        <v>934.1508903287737</v>
      </c>
      <c r="E139" s="5">
        <f t="shared" si="11"/>
        <v>1.0362879124180195</v>
      </c>
      <c r="F139" s="4">
        <f t="shared" si="12"/>
        <v>19231931.049349826</v>
      </c>
      <c r="G139" s="4">
        <f t="shared" si="13"/>
        <v>15851610.881542869</v>
      </c>
      <c r="H139" s="4">
        <f t="shared" si="14"/>
        <v>12471290.713735955</v>
      </c>
    </row>
    <row r="140" spans="1:8" x14ac:dyDescent="0.7">
      <c r="A140" s="2">
        <v>41274</v>
      </c>
      <c r="B140" s="5">
        <v>86.55</v>
      </c>
      <c r="C140" s="5">
        <v>1426.19</v>
      </c>
      <c r="D140" s="5">
        <f t="shared" si="10"/>
        <v>987.41496280297577</v>
      </c>
      <c r="E140" s="5">
        <f t="shared" si="11"/>
        <v>1.0570187033226033</v>
      </c>
      <c r="F140" s="4">
        <f t="shared" si="12"/>
        <v>20128510.820173465</v>
      </c>
      <c r="G140" s="4">
        <f t="shared" si="13"/>
        <v>16530449.179582912</v>
      </c>
      <c r="H140" s="4">
        <f t="shared" si="14"/>
        <v>12932387.538992403</v>
      </c>
    </row>
    <row r="141" spans="1:8" x14ac:dyDescent="0.7">
      <c r="A141" s="2">
        <v>41305</v>
      </c>
      <c r="B141" s="5">
        <v>91.72</v>
      </c>
      <c r="C141" s="5">
        <v>1498.11</v>
      </c>
      <c r="D141" s="5">
        <f t="shared" si="10"/>
        <v>1099.1652603791695</v>
      </c>
      <c r="E141" s="5">
        <f t="shared" si="11"/>
        <v>1.1131746041795518</v>
      </c>
      <c r="F141" s="4">
        <f t="shared" si="12"/>
        <v>22206547.064970423</v>
      </c>
      <c r="G141" s="4">
        <f t="shared" si="13"/>
        <v>18176276.222392406</v>
      </c>
      <c r="H141" s="4">
        <f t="shared" si="14"/>
        <v>14146005.379814437</v>
      </c>
    </row>
    <row r="142" spans="1:8" x14ac:dyDescent="0.7">
      <c r="A142" s="2">
        <v>41333</v>
      </c>
      <c r="B142" s="5">
        <v>92.611999999999995</v>
      </c>
      <c r="C142" s="5">
        <v>1514.68</v>
      </c>
      <c r="D142" s="5">
        <f t="shared" si="10"/>
        <v>1122.1305828333732</v>
      </c>
      <c r="E142" s="5">
        <f t="shared" si="11"/>
        <v>1.020893420927697</v>
      </c>
      <c r="F142" s="4">
        <f t="shared" si="12"/>
        <v>22470517.800149564</v>
      </c>
      <c r="G142" s="4">
        <f t="shared" si="13"/>
        <v>18331040.812404942</v>
      </c>
      <c r="H142" s="4">
        <f t="shared" si="14"/>
        <v>14191563.824660366</v>
      </c>
    </row>
    <row r="143" spans="1:8" x14ac:dyDescent="0.7">
      <c r="A143" s="2">
        <v>41364</v>
      </c>
      <c r="B143" s="5">
        <v>94.159000000000006</v>
      </c>
      <c r="C143" s="5">
        <v>1569.19</v>
      </c>
      <c r="D143" s="5">
        <f t="shared" si="10"/>
        <v>1181.9323350931925</v>
      </c>
      <c r="E143" s="5">
        <f t="shared" si="11"/>
        <v>1.0532930419816384</v>
      </c>
      <c r="F143" s="4">
        <f t="shared" si="12"/>
        <v>23468040.048622087</v>
      </c>
      <c r="G143" s="4">
        <f t="shared" si="13"/>
        <v>19082957.739987567</v>
      </c>
      <c r="H143" s="4">
        <f t="shared" si="14"/>
        <v>14697875.431353092</v>
      </c>
    </row>
    <row r="144" spans="1:8" x14ac:dyDescent="0.7">
      <c r="A144" s="2">
        <v>41394</v>
      </c>
      <c r="B144" s="5">
        <v>97.367000000000004</v>
      </c>
      <c r="C144" s="5">
        <v>1597.57</v>
      </c>
      <c r="D144" s="5">
        <f t="shared" si="10"/>
        <v>1244.3052411007118</v>
      </c>
      <c r="E144" s="5">
        <f t="shared" si="11"/>
        <v>1.0527719770037438</v>
      </c>
      <c r="F144" s="4">
        <f t="shared" si="12"/>
        <v>24506494.918390911</v>
      </c>
      <c r="G144" s="4">
        <f t="shared" si="13"/>
        <v>19865003.147005606</v>
      </c>
      <c r="H144" s="4">
        <f t="shared" si="14"/>
        <v>15223511.375620348</v>
      </c>
    </row>
    <row r="145" spans="1:8" x14ac:dyDescent="0.7">
      <c r="A145" s="2">
        <v>41425</v>
      </c>
      <c r="B145" s="5">
        <v>100.45</v>
      </c>
      <c r="C145" s="5">
        <v>1630.74</v>
      </c>
      <c r="D145" s="5">
        <f t="shared" si="10"/>
        <v>1310.3578353731702</v>
      </c>
      <c r="E145" s="5">
        <f t="shared" si="11"/>
        <v>1.0530839154981204</v>
      </c>
      <c r="F145" s="4">
        <f t="shared" si="12"/>
        <v>25607395.623793893</v>
      </c>
      <c r="G145" s="4">
        <f t="shared" si="13"/>
        <v>20694515.295431148</v>
      </c>
      <c r="H145" s="4">
        <f t="shared" si="14"/>
        <v>15781634.967068454</v>
      </c>
    </row>
    <row r="146" spans="1:8" x14ac:dyDescent="0.7">
      <c r="A146" s="2">
        <v>41455</v>
      </c>
      <c r="B146" s="5">
        <v>99.183999999999997</v>
      </c>
      <c r="C146" s="5">
        <v>1606.28</v>
      </c>
      <c r="D146" s="5">
        <f t="shared" si="10"/>
        <v>1274.4362492600592</v>
      </c>
      <c r="E146" s="5">
        <f t="shared" si="11"/>
        <v>0.9725864301006899</v>
      </c>
      <c r="F146" s="4">
        <f t="shared" si="12"/>
        <v>24705405.493921731</v>
      </c>
      <c r="G146" s="4">
        <f t="shared" si="13"/>
        <v>19902204.753847506</v>
      </c>
      <c r="H146" s="4">
        <f t="shared" si="14"/>
        <v>15099004.013773328</v>
      </c>
    </row>
    <row r="147" spans="1:8" x14ac:dyDescent="0.7">
      <c r="A147" s="2">
        <v>41486</v>
      </c>
      <c r="B147" s="5">
        <v>97.793000000000006</v>
      </c>
      <c r="C147" s="5">
        <v>1685.73</v>
      </c>
      <c r="D147" s="5">
        <f t="shared" si="10"/>
        <v>1318.7152538996882</v>
      </c>
      <c r="E147" s="5">
        <f t="shared" si="11"/>
        <v>1.0347439934051919</v>
      </c>
      <c r="F147" s="4">
        <f t="shared" si="12"/>
        <v>25363769.939475138</v>
      </c>
      <c r="G147" s="4">
        <f t="shared" si="13"/>
        <v>20368686.824563961</v>
      </c>
      <c r="H147" s="4">
        <f t="shared" si="14"/>
        <v>15373603.709652834</v>
      </c>
    </row>
    <row r="148" spans="1:8" x14ac:dyDescent="0.7">
      <c r="A148" s="2">
        <v>41517</v>
      </c>
      <c r="B148" s="5">
        <v>98.17</v>
      </c>
      <c r="C148" s="5">
        <v>1632.97</v>
      </c>
      <c r="D148" s="5">
        <f t="shared" si="10"/>
        <v>1282.366729861611</v>
      </c>
      <c r="E148" s="5">
        <f t="shared" si="11"/>
        <v>0.97243641193154651</v>
      </c>
      <c r="F148" s="4">
        <f t="shared" si="12"/>
        <v>24464653.433000423</v>
      </c>
      <c r="G148" s="4">
        <f t="shared" si="13"/>
        <v>19582252.731436346</v>
      </c>
      <c r="H148" s="4">
        <f t="shared" si="14"/>
        <v>14699852.029872315</v>
      </c>
    </row>
    <row r="149" spans="1:8" x14ac:dyDescent="0.7">
      <c r="A149" s="2">
        <v>41547</v>
      </c>
      <c r="B149" s="5">
        <v>98.242000000000004</v>
      </c>
      <c r="C149" s="5">
        <v>1681.55</v>
      </c>
      <c r="D149" s="5">
        <f t="shared" si="10"/>
        <v>1321.4849620030398</v>
      </c>
      <c r="E149" s="5">
        <f t="shared" si="11"/>
        <v>1.0305047154066842</v>
      </c>
      <c r="F149" s="4">
        <f t="shared" si="12"/>
        <v>25010940.72349726</v>
      </c>
      <c r="G149" s="4">
        <f t="shared" si="13"/>
        <v>19954603.778030574</v>
      </c>
      <c r="H149" s="4">
        <f t="shared" si="14"/>
        <v>14898266.832563939</v>
      </c>
    </row>
    <row r="150" spans="1:8" x14ac:dyDescent="0.7">
      <c r="A150" s="2">
        <v>41578</v>
      </c>
      <c r="B150" s="5">
        <v>98.349000000000004</v>
      </c>
      <c r="C150" s="5">
        <v>1756.54</v>
      </c>
      <c r="D150" s="5">
        <f t="shared" si="10"/>
        <v>1381.9210659947203</v>
      </c>
      <c r="E150" s="5">
        <f t="shared" si="11"/>
        <v>1.045733478419667</v>
      </c>
      <c r="F150" s="4">
        <f t="shared" si="12"/>
        <v>25954778.041330893</v>
      </c>
      <c r="G150" s="4">
        <f t="shared" si="13"/>
        <v>20642197.21928614</v>
      </c>
      <c r="H150" s="4">
        <f t="shared" si="14"/>
        <v>15329616.397241442</v>
      </c>
    </row>
    <row r="151" spans="1:8" x14ac:dyDescent="0.7">
      <c r="A151" s="2">
        <v>41608</v>
      </c>
      <c r="B151" s="5">
        <v>102.41</v>
      </c>
      <c r="C151" s="5">
        <v>1805.81</v>
      </c>
      <c r="D151" s="5">
        <f t="shared" si="10"/>
        <v>1479.345669146468</v>
      </c>
      <c r="E151" s="5">
        <f t="shared" si="11"/>
        <v>1.0704993979389268</v>
      </c>
      <c r="F151" s="4">
        <f t="shared" si="12"/>
        <v>27584574.266883198</v>
      </c>
      <c r="G151" s="4">
        <f t="shared" si="13"/>
        <v>21872459.695382401</v>
      </c>
      <c r="H151" s="4">
        <f t="shared" si="14"/>
        <v>16160345.123881662</v>
      </c>
    </row>
    <row r="152" spans="1:8" x14ac:dyDescent="0.7">
      <c r="A152" s="2">
        <v>41639</v>
      </c>
      <c r="B152" s="5">
        <v>105.28</v>
      </c>
      <c r="C152" s="5">
        <v>1848.36</v>
      </c>
      <c r="D152" s="5">
        <f t="shared" si="10"/>
        <v>1556.6381953443724</v>
      </c>
      <c r="E152" s="5">
        <f t="shared" si="11"/>
        <v>1.0522477794135157</v>
      </c>
      <c r="F152" s="4">
        <f t="shared" si="12"/>
        <v>28825807.018395051</v>
      </c>
      <c r="G152" s="4">
        <f t="shared" si="13"/>
        <v>22790247.144777752</v>
      </c>
      <c r="H152" s="4">
        <f t="shared" si="14"/>
        <v>16754687.271160513</v>
      </c>
    </row>
    <row r="153" spans="1:8" x14ac:dyDescent="0.7">
      <c r="A153" s="2">
        <v>41670</v>
      </c>
      <c r="B153" s="5">
        <v>102.16</v>
      </c>
      <c r="C153" s="5">
        <v>1782.59</v>
      </c>
      <c r="D153" s="5">
        <f t="shared" si="10"/>
        <v>1456.7586145108389</v>
      </c>
      <c r="E153" s="5">
        <f t="shared" si="11"/>
        <v>0.93583635482396899</v>
      </c>
      <c r="F153" s="4">
        <f t="shared" si="12"/>
        <v>26776238.164954007</v>
      </c>
      <c r="G153" s="4">
        <f t="shared" si="13"/>
        <v>21102941.813506179</v>
      </c>
      <c r="H153" s="4">
        <f t="shared" si="14"/>
        <v>15429645.462058406</v>
      </c>
    </row>
    <row r="154" spans="1:8" x14ac:dyDescent="0.7">
      <c r="A154" s="2">
        <v>41698</v>
      </c>
      <c r="B154" s="5">
        <v>101.77</v>
      </c>
      <c r="C154" s="5">
        <v>1859.45</v>
      </c>
      <c r="D154" s="5">
        <f t="shared" si="10"/>
        <v>1513.7687105031596</v>
      </c>
      <c r="E154" s="5">
        <f t="shared" si="11"/>
        <v>1.0391348953934032</v>
      </c>
      <c r="F154" s="4">
        <f t="shared" si="12"/>
        <v>27624123.444568332</v>
      </c>
      <c r="G154" s="4">
        <f t="shared" si="13"/>
        <v>21703803.233870815</v>
      </c>
      <c r="H154" s="4">
        <f t="shared" si="14"/>
        <v>15783483.02317336</v>
      </c>
    </row>
    <row r="155" spans="1:8" x14ac:dyDescent="0.7">
      <c r="A155" s="2">
        <v>41729</v>
      </c>
      <c r="B155" s="5">
        <v>103.22</v>
      </c>
      <c r="C155" s="5">
        <v>1872.34</v>
      </c>
      <c r="D155" s="5">
        <f t="shared" si="10"/>
        <v>1545.9798000159985</v>
      </c>
      <c r="E155" s="5">
        <f t="shared" si="11"/>
        <v>1.021278739142476</v>
      </c>
      <c r="F155" s="4">
        <f t="shared" si="12"/>
        <v>28011929.961384859</v>
      </c>
      <c r="G155" s="4">
        <f t="shared" si="13"/>
        <v>21940632.801283982</v>
      </c>
      <c r="H155" s="4">
        <f t="shared" si="14"/>
        <v>15869335.641183166</v>
      </c>
    </row>
    <row r="156" spans="1:8" x14ac:dyDescent="0.7">
      <c r="A156" s="2">
        <v>41759</v>
      </c>
      <c r="B156" s="5">
        <v>102.21</v>
      </c>
      <c r="C156" s="5">
        <v>1883.95</v>
      </c>
      <c r="D156" s="5">
        <f t="shared" si="10"/>
        <v>1540.345008399328</v>
      </c>
      <c r="E156" s="5">
        <f t="shared" si="11"/>
        <v>0.99635519712701792</v>
      </c>
      <c r="F156" s="4">
        <f t="shared" si="12"/>
        <v>27709831.998583831</v>
      </c>
      <c r="G156" s="4">
        <f t="shared" si="13"/>
        <v>21635663.519814815</v>
      </c>
      <c r="H156" s="4">
        <f t="shared" si="14"/>
        <v>15561495.041045865</v>
      </c>
    </row>
    <row r="157" spans="1:8" x14ac:dyDescent="0.7">
      <c r="A157" s="2">
        <v>41790</v>
      </c>
      <c r="B157" s="5">
        <v>101.79</v>
      </c>
      <c r="C157" s="5">
        <v>1923.57</v>
      </c>
      <c r="D157" s="5">
        <f t="shared" si="10"/>
        <v>1566.2762203023758</v>
      </c>
      <c r="E157" s="5">
        <f t="shared" si="11"/>
        <v>1.0168346777907857</v>
      </c>
      <c r="F157" s="4">
        <f t="shared" si="12"/>
        <v>27976318.091916796</v>
      </c>
      <c r="G157" s="4">
        <f t="shared" si="13"/>
        <v>21774892.943960756</v>
      </c>
      <c r="H157" s="4">
        <f t="shared" si="14"/>
        <v>15573467.796004781</v>
      </c>
    </row>
    <row r="158" spans="1:8" x14ac:dyDescent="0.7">
      <c r="A158" s="2">
        <v>41820</v>
      </c>
      <c r="B158" s="5">
        <v>101.3</v>
      </c>
      <c r="C158" s="5">
        <v>1960.23</v>
      </c>
      <c r="D158" s="5">
        <f t="shared" si="10"/>
        <v>1588.4433165346773</v>
      </c>
      <c r="E158" s="5">
        <f t="shared" si="11"/>
        <v>1.0141527375216244</v>
      </c>
      <c r="F158" s="4">
        <f t="shared" si="12"/>
        <v>28172259.578693166</v>
      </c>
      <c r="G158" s="4">
        <f t="shared" si="13"/>
        <v>21858067.288358103</v>
      </c>
      <c r="H158" s="4">
        <f t="shared" si="14"/>
        <v>15543874.998023108</v>
      </c>
    </row>
    <row r="159" spans="1:8" x14ac:dyDescent="0.7">
      <c r="A159" s="2">
        <v>41851</v>
      </c>
      <c r="B159" s="5">
        <v>102.8</v>
      </c>
      <c r="C159" s="5">
        <v>1930.67</v>
      </c>
      <c r="D159" s="5">
        <f t="shared" si="10"/>
        <v>1587.6559955203581</v>
      </c>
      <c r="E159" s="5">
        <f t="shared" si="11"/>
        <v>0.99950434428089208</v>
      </c>
      <c r="F159" s="4">
        <f t="shared" si="12"/>
        <v>27958295.837112796</v>
      </c>
      <c r="G159" s="4">
        <f t="shared" si="13"/>
        <v>21622233.212297983</v>
      </c>
      <c r="H159" s="4">
        <f t="shared" si="14"/>
        <v>15286170.587483238</v>
      </c>
    </row>
    <row r="160" spans="1:8" x14ac:dyDescent="0.7">
      <c r="A160" s="2">
        <v>41882</v>
      </c>
      <c r="B160" s="5">
        <v>104.04</v>
      </c>
      <c r="C160" s="5">
        <v>2003.37</v>
      </c>
      <c r="D160" s="5">
        <f t="shared" si="10"/>
        <v>1667.3115334773217</v>
      </c>
      <c r="E160" s="5">
        <f t="shared" si="11"/>
        <v>1.0501717866979468</v>
      </c>
      <c r="F160" s="4">
        <f t="shared" si="12"/>
        <v>29161013.492290512</v>
      </c>
      <c r="G160" s="4">
        <f t="shared" si="13"/>
        <v>22482059.284958657</v>
      </c>
      <c r="H160" s="4">
        <f t="shared" si="14"/>
        <v>15803105.077626875</v>
      </c>
    </row>
    <row r="161" spans="1:8" x14ac:dyDescent="0.7">
      <c r="A161" s="2">
        <v>41912</v>
      </c>
      <c r="B161" s="5">
        <v>109.6</v>
      </c>
      <c r="C161" s="5">
        <v>1972.29</v>
      </c>
      <c r="D161" s="5">
        <f t="shared" si="10"/>
        <v>1729.1655387568994</v>
      </c>
      <c r="E161" s="5">
        <f t="shared" si="11"/>
        <v>1.03709804918735</v>
      </c>
      <c r="F161" s="4">
        <f t="shared" si="12"/>
        <v>30042830.205180485</v>
      </c>
      <c r="G161" s="4">
        <f t="shared" si="13"/>
        <v>23091099.826144975</v>
      </c>
      <c r="H161" s="4">
        <f t="shared" si="14"/>
        <v>16139369.447109537</v>
      </c>
    </row>
    <row r="162" spans="1:8" x14ac:dyDescent="0.7">
      <c r="A162" s="2">
        <v>41943</v>
      </c>
      <c r="B162" s="5">
        <v>112.29</v>
      </c>
      <c r="C162" s="5">
        <v>2018.05</v>
      </c>
      <c r="D162" s="5">
        <f t="shared" si="10"/>
        <v>1812.7096592272617</v>
      </c>
      <c r="E162" s="5">
        <f t="shared" si="11"/>
        <v>1.0483147035942102</v>
      </c>
      <c r="F162" s="4">
        <f t="shared" si="12"/>
        <v>31294340.641674966</v>
      </c>
      <c r="G162" s="4">
        <f t="shared" si="13"/>
        <v>23981739.469909489</v>
      </c>
      <c r="H162" s="4">
        <f t="shared" si="14"/>
        <v>16669138.298144087</v>
      </c>
    </row>
    <row r="163" spans="1:8" x14ac:dyDescent="0.7">
      <c r="A163" s="2">
        <v>41973</v>
      </c>
      <c r="B163" s="5">
        <v>118.66</v>
      </c>
      <c r="C163" s="5">
        <v>2067.56</v>
      </c>
      <c r="D163" s="5">
        <f t="shared" si="10"/>
        <v>1962.5363538916886</v>
      </c>
      <c r="E163" s="5">
        <f t="shared" si="11"/>
        <v>1.0826534430937476</v>
      </c>
      <c r="F163" s="4">
        <f t="shared" si="12"/>
        <v>33680925.645057999</v>
      </c>
      <c r="G163" s="4">
        <f t="shared" si="13"/>
        <v>25738912.808474734</v>
      </c>
      <c r="H163" s="4">
        <f t="shared" si="14"/>
        <v>17796899.971891548</v>
      </c>
    </row>
    <row r="164" spans="1:8" x14ac:dyDescent="0.7">
      <c r="A164" s="2">
        <v>42004</v>
      </c>
      <c r="B164" s="5">
        <v>119.81</v>
      </c>
      <c r="C164" s="5">
        <v>2058.9</v>
      </c>
      <c r="D164" s="5">
        <f t="shared" si="10"/>
        <v>1973.2566114710824</v>
      </c>
      <c r="E164" s="5">
        <f t="shared" si="11"/>
        <v>1.0054624504448724</v>
      </c>
      <c r="F164" s="4">
        <f t="shared" si="12"/>
        <v>33664906.032331556</v>
      </c>
      <c r="G164" s="4">
        <f t="shared" si="13"/>
        <v>25654510.344195917</v>
      </c>
      <c r="H164" s="4">
        <f t="shared" si="14"/>
        <v>17644114.656060357</v>
      </c>
    </row>
    <row r="165" spans="1:8" x14ac:dyDescent="0.7">
      <c r="A165" s="2">
        <v>42035</v>
      </c>
      <c r="B165" s="5">
        <v>117.41</v>
      </c>
      <c r="C165" s="5">
        <v>1994.99</v>
      </c>
      <c r="D165" s="5">
        <f t="shared" si="10"/>
        <v>1873.7043108551316</v>
      </c>
      <c r="E165" s="5">
        <f t="shared" si="11"/>
        <v>0.94954923752074316</v>
      </c>
      <c r="F165" s="4">
        <f t="shared" si="12"/>
        <v>31766485.854207896</v>
      </c>
      <c r="G165" s="4">
        <f t="shared" si="13"/>
        <v>24135220.73629925</v>
      </c>
      <c r="H165" s="4">
        <f t="shared" si="14"/>
        <v>16503955.618390681</v>
      </c>
    </row>
    <row r="166" spans="1:8" x14ac:dyDescent="0.7">
      <c r="A166" s="2">
        <v>42063</v>
      </c>
      <c r="B166" s="5">
        <v>119.59</v>
      </c>
      <c r="C166" s="5">
        <v>2104.5</v>
      </c>
      <c r="D166" s="5">
        <f t="shared" si="10"/>
        <v>2013.2561795056395</v>
      </c>
      <c r="E166" s="5">
        <f t="shared" si="11"/>
        <v>1.0744791309077035</v>
      </c>
      <c r="F166" s="4">
        <f t="shared" si="12"/>
        <v>33932426.112621158</v>
      </c>
      <c r="G166" s="4">
        <f t="shared" si="13"/>
        <v>25707791.001004402</v>
      </c>
      <c r="H166" s="4">
        <f t="shared" si="14"/>
        <v>17483155.889387731</v>
      </c>
    </row>
    <row r="167" spans="1:8" x14ac:dyDescent="0.7">
      <c r="A167" s="2">
        <v>42094</v>
      </c>
      <c r="B167" s="5">
        <v>120.08199999999999</v>
      </c>
      <c r="C167" s="5">
        <v>2067.89</v>
      </c>
      <c r="D167" s="5">
        <f t="shared" si="10"/>
        <v>1986.3720260779135</v>
      </c>
      <c r="E167" s="5">
        <f t="shared" si="11"/>
        <v>0.98664643193380019</v>
      </c>
      <c r="F167" s="4">
        <f t="shared" si="12"/>
        <v>33279307.150874976</v>
      </c>
      <c r="G167" s="4">
        <f t="shared" si="13"/>
        <v>25139500.26404085</v>
      </c>
      <c r="H167" s="4">
        <f t="shared" si="14"/>
        <v>16999693.37720681</v>
      </c>
    </row>
    <row r="168" spans="1:8" x14ac:dyDescent="0.7">
      <c r="A168" s="2">
        <v>42124</v>
      </c>
      <c r="B168" s="5">
        <v>119.43</v>
      </c>
      <c r="C168" s="5">
        <v>2085.5100000000002</v>
      </c>
      <c r="D168" s="5">
        <f t="shared" si="10"/>
        <v>1992.420280777538</v>
      </c>
      <c r="E168" s="5">
        <f t="shared" si="11"/>
        <v>1.0030448750889664</v>
      </c>
      <c r="F168" s="4">
        <f t="shared" si="12"/>
        <v>33180638.484196737</v>
      </c>
      <c r="G168" s="4">
        <f t="shared" si="13"/>
        <v>24991046.902143892</v>
      </c>
      <c r="H168" s="4">
        <f t="shared" si="14"/>
        <v>16801455.320091136</v>
      </c>
    </row>
    <row r="169" spans="1:8" x14ac:dyDescent="0.7">
      <c r="A169" s="2">
        <v>42155</v>
      </c>
      <c r="B169" s="5">
        <v>124.11</v>
      </c>
      <c r="C169" s="5">
        <v>2107.39</v>
      </c>
      <c r="D169" s="5">
        <f t="shared" si="10"/>
        <v>2092.2180057595388</v>
      </c>
      <c r="E169" s="5">
        <f t="shared" si="11"/>
        <v>1.0500886916002756</v>
      </c>
      <c r="F169" s="4">
        <f t="shared" si="12"/>
        <v>34642613.252331905</v>
      </c>
      <c r="G169" s="4">
        <f t="shared" si="13"/>
        <v>26017815.743193399</v>
      </c>
      <c r="H169" s="4">
        <f t="shared" si="14"/>
        <v>17393018.23405499</v>
      </c>
    </row>
    <row r="170" spans="1:8" x14ac:dyDescent="0.7">
      <c r="A170" s="2">
        <v>42185</v>
      </c>
      <c r="B170" s="5">
        <v>122.40300000000001</v>
      </c>
      <c r="C170" s="5">
        <v>2063.11</v>
      </c>
      <c r="D170" s="5">
        <f t="shared" si="10"/>
        <v>2020.0852198224145</v>
      </c>
      <c r="E170" s="5">
        <f t="shared" si="11"/>
        <v>0.96552329358673217</v>
      </c>
      <c r="F170" s="4">
        <f t="shared" si="12"/>
        <v>33248250.045842875</v>
      </c>
      <c r="G170" s="4">
        <f t="shared" si="13"/>
        <v>24895807.148300823</v>
      </c>
      <c r="H170" s="4">
        <f t="shared" si="14"/>
        <v>16543364.25075886</v>
      </c>
    </row>
    <row r="171" spans="1:8" x14ac:dyDescent="0.7">
      <c r="A171" s="2">
        <v>42216</v>
      </c>
      <c r="B171" s="5">
        <v>123.95</v>
      </c>
      <c r="C171" s="5">
        <v>2103.84</v>
      </c>
      <c r="D171" s="5">
        <f t="shared" si="10"/>
        <v>2086.0008639308858</v>
      </c>
      <c r="E171" s="5">
        <f t="shared" si="11"/>
        <v>1.0326301303834429</v>
      </c>
      <c r="F171" s="4">
        <f t="shared" si="12"/>
        <v>34133144.779860035</v>
      </c>
      <c r="G171" s="4">
        <f t="shared" si="13"/>
        <v>25483160.581550926</v>
      </c>
      <c r="H171" s="4">
        <f t="shared" si="14"/>
        <v>16833176.38324191</v>
      </c>
    </row>
    <row r="172" spans="1:8" x14ac:dyDescent="0.7">
      <c r="A172" s="2">
        <v>42247</v>
      </c>
      <c r="B172" s="5">
        <v>121.25</v>
      </c>
      <c r="C172" s="5">
        <v>1972.18</v>
      </c>
      <c r="D172" s="5">
        <f t="shared" si="10"/>
        <v>1912.861571074314</v>
      </c>
      <c r="E172" s="5">
        <f t="shared" si="11"/>
        <v>0.91699941459741008</v>
      </c>
      <c r="F172" s="4">
        <f t="shared" si="12"/>
        <v>31100073.781500295</v>
      </c>
      <c r="G172" s="4">
        <f t="shared" si="13"/>
        <v>23143043.335373994</v>
      </c>
      <c r="H172" s="4">
        <f t="shared" si="14"/>
        <v>15186012.889247781</v>
      </c>
    </row>
    <row r="173" spans="1:8" x14ac:dyDescent="0.7">
      <c r="A173" s="2">
        <v>42277</v>
      </c>
      <c r="B173" s="5">
        <v>119.877</v>
      </c>
      <c r="C173" s="5">
        <v>1920.03</v>
      </c>
      <c r="D173" s="5">
        <f t="shared" si="10"/>
        <v>1841.1921951043914</v>
      </c>
      <c r="E173" s="5">
        <f t="shared" si="11"/>
        <v>0.96253289989527513</v>
      </c>
      <c r="F173" s="4">
        <f t="shared" si="12"/>
        <v>29734844.203864492</v>
      </c>
      <c r="G173" s="4">
        <f t="shared" si="13"/>
        <v>22050940.613999549</v>
      </c>
      <c r="H173" s="4">
        <f t="shared" si="14"/>
        <v>14367037.024134692</v>
      </c>
    </row>
    <row r="174" spans="1:8" x14ac:dyDescent="0.7">
      <c r="A174" s="2">
        <v>42308</v>
      </c>
      <c r="B174" s="5">
        <v>120.65600000000001</v>
      </c>
      <c r="C174" s="5">
        <v>2079.36</v>
      </c>
      <c r="D174" s="5">
        <f t="shared" si="10"/>
        <v>2006.9375262778979</v>
      </c>
      <c r="E174" s="5">
        <f t="shared" si="11"/>
        <v>1.0900206570580802</v>
      </c>
      <c r="F174" s="4">
        <f t="shared" si="12"/>
        <v>32211594.416616019</v>
      </c>
      <c r="G174" s="4">
        <f t="shared" si="13"/>
        <v>23810980.776820496</v>
      </c>
      <c r="H174" s="4">
        <f t="shared" si="14"/>
        <v>15410367.137025062</v>
      </c>
    </row>
    <row r="175" spans="1:8" x14ac:dyDescent="0.7">
      <c r="A175" s="2">
        <v>42338</v>
      </c>
      <c r="B175" s="5">
        <v>123.151</v>
      </c>
      <c r="C175" s="5">
        <v>2080.41</v>
      </c>
      <c r="D175" s="5">
        <f t="shared" si="10"/>
        <v>2049.472617470602</v>
      </c>
      <c r="E175" s="5">
        <f t="shared" si="11"/>
        <v>1.0211940285314165</v>
      </c>
      <c r="F175" s="4">
        <f t="shared" si="12"/>
        <v>32694287.867724195</v>
      </c>
      <c r="G175" s="4">
        <f t="shared" si="13"/>
        <v>24090631.382765438</v>
      </c>
      <c r="H175" s="4">
        <f t="shared" si="14"/>
        <v>15486974.897806775</v>
      </c>
    </row>
    <row r="176" spans="1:8" x14ac:dyDescent="0.7">
      <c r="A176" s="2">
        <v>42369</v>
      </c>
      <c r="B176" s="5">
        <v>120.191</v>
      </c>
      <c r="C176" s="5">
        <v>2043.94</v>
      </c>
      <c r="D176" s="5">
        <f t="shared" si="10"/>
        <v>1965.1483284537237</v>
      </c>
      <c r="E176" s="5">
        <f t="shared" si="11"/>
        <v>0.95885561568470778</v>
      </c>
      <c r="F176" s="4">
        <f t="shared" si="12"/>
        <v>31149101.522779755</v>
      </c>
      <c r="G176" s="4">
        <f t="shared" si="13"/>
        <v>22874437.186754897</v>
      </c>
      <c r="H176" s="4">
        <f t="shared" si="14"/>
        <v>14599772.850730129</v>
      </c>
    </row>
    <row r="177" spans="1:8" x14ac:dyDescent="0.7">
      <c r="A177" s="2">
        <v>42400</v>
      </c>
      <c r="B177" s="5">
        <v>121.07</v>
      </c>
      <c r="C177" s="5">
        <v>1940.24</v>
      </c>
      <c r="D177" s="5">
        <f t="shared" si="10"/>
        <v>1879.0885273178144</v>
      </c>
      <c r="E177" s="5">
        <f t="shared" si="11"/>
        <v>0.95620696927054594</v>
      </c>
      <c r="F177" s="4">
        <f t="shared" si="12"/>
        <v>29584987.962597776</v>
      </c>
      <c r="G177" s="4">
        <f t="shared" si="13"/>
        <v>21647696.256116372</v>
      </c>
      <c r="H177" s="4">
        <f t="shared" si="14"/>
        <v>13710404.549635055</v>
      </c>
    </row>
    <row r="178" spans="1:8" x14ac:dyDescent="0.7">
      <c r="A178" s="2">
        <v>42429</v>
      </c>
      <c r="B178" s="5">
        <v>112.37</v>
      </c>
      <c r="C178" s="5">
        <v>1932.23</v>
      </c>
      <c r="D178" s="5">
        <f t="shared" si="10"/>
        <v>1736.8585321174305</v>
      </c>
      <c r="E178" s="5">
        <f t="shared" si="11"/>
        <v>0.92430905030142407</v>
      </c>
      <c r="F178" s="4">
        <f t="shared" si="12"/>
        <v>27145672.126887813</v>
      </c>
      <c r="G178" s="4">
        <f t="shared" si="13"/>
        <v>19784161.567704618</v>
      </c>
      <c r="H178" s="4">
        <f t="shared" si="14"/>
        <v>12422651.008521501</v>
      </c>
    </row>
    <row r="179" spans="1:8" x14ac:dyDescent="0.7">
      <c r="A179" s="2">
        <v>42460</v>
      </c>
      <c r="B179" s="5">
        <v>112.542</v>
      </c>
      <c r="C179" s="5">
        <v>2059.7399999999998</v>
      </c>
      <c r="D179" s="5">
        <f t="shared" si="10"/>
        <v>1854.3097278617709</v>
      </c>
      <c r="E179" s="5">
        <f t="shared" si="11"/>
        <v>1.0676227761630959</v>
      </c>
      <c r="F179" s="4">
        <f t="shared" si="12"/>
        <v>28781337.836921137</v>
      </c>
      <c r="G179" s="4">
        <f t="shared" si="13"/>
        <v>20897021.496972032</v>
      </c>
      <c r="H179" s="4">
        <f t="shared" si="14"/>
        <v>13012705.157023007</v>
      </c>
    </row>
    <row r="180" spans="1:8" x14ac:dyDescent="0.7">
      <c r="A180" s="2">
        <v>42490</v>
      </c>
      <c r="B180" s="5">
        <v>106.476</v>
      </c>
      <c r="C180" s="5">
        <v>2065.3000000000002</v>
      </c>
      <c r="D180" s="5">
        <f t="shared" si="10"/>
        <v>1759.0983345332374</v>
      </c>
      <c r="E180" s="5">
        <f t="shared" si="11"/>
        <v>0.9486539967417833</v>
      </c>
      <c r="F180" s="4">
        <f t="shared" si="12"/>
        <v>27103531.17057075</v>
      </c>
      <c r="G180" s="4">
        <f t="shared" si="13"/>
        <v>19599042.96310148</v>
      </c>
      <c r="H180" s="4">
        <f t="shared" si="14"/>
        <v>12094554.755632291</v>
      </c>
    </row>
    <row r="181" spans="1:8" x14ac:dyDescent="0.7">
      <c r="A181" s="2">
        <v>42521</v>
      </c>
      <c r="B181" s="5">
        <v>110.738</v>
      </c>
      <c r="C181" s="5">
        <v>2096.9499999999998</v>
      </c>
      <c r="D181" s="5">
        <f t="shared" si="10"/>
        <v>1857.5477889768815</v>
      </c>
      <c r="E181" s="5">
        <f t="shared" si="11"/>
        <v>1.0559658618912664</v>
      </c>
      <c r="F181" s="4">
        <f t="shared" si="12"/>
        <v>28420403.652828548</v>
      </c>
      <c r="G181" s="4">
        <f t="shared" si="13"/>
        <v>20470920.294775415</v>
      </c>
      <c r="H181" s="4">
        <f t="shared" si="14"/>
        <v>12521436.936722366</v>
      </c>
    </row>
    <row r="182" spans="1:8" x14ac:dyDescent="0.7">
      <c r="A182" s="2">
        <v>42551</v>
      </c>
      <c r="B182" s="5">
        <v>103.301</v>
      </c>
      <c r="C182" s="5">
        <v>2098.86</v>
      </c>
      <c r="D182" s="5">
        <f t="shared" si="10"/>
        <v>1734.3759448044157</v>
      </c>
      <c r="E182" s="5">
        <f t="shared" si="11"/>
        <v>0.93369115728629104</v>
      </c>
      <c r="F182" s="4">
        <f t="shared" si="12"/>
        <v>26335879.57715302</v>
      </c>
      <c r="G182" s="4">
        <f t="shared" si="13"/>
        <v>18888517.260744281</v>
      </c>
      <c r="H182" s="4">
        <f t="shared" si="14"/>
        <v>11441154.944335617</v>
      </c>
    </row>
    <row r="183" spans="1:8" x14ac:dyDescent="0.7">
      <c r="A183" s="2">
        <v>42582</v>
      </c>
      <c r="B183" s="5">
        <v>102.048</v>
      </c>
      <c r="C183" s="5">
        <v>2173.6</v>
      </c>
      <c r="D183" s="5">
        <f t="shared" si="10"/>
        <v>1774.3503143748499</v>
      </c>
      <c r="E183" s="5">
        <f t="shared" si="11"/>
        <v>1.023048272602133</v>
      </c>
      <c r="F183" s="4">
        <f t="shared" si="12"/>
        <v>26742876.108864192</v>
      </c>
      <c r="G183" s="4">
        <f t="shared" si="13"/>
        <v>19098864.955620009</v>
      </c>
      <c r="H183" s="4">
        <f t="shared" si="14"/>
        <v>11454853.802375907</v>
      </c>
    </row>
    <row r="184" spans="1:8" x14ac:dyDescent="0.7">
      <c r="A184" s="2">
        <v>42613</v>
      </c>
      <c r="B184" s="5">
        <v>103.36</v>
      </c>
      <c r="C184" s="5">
        <v>2170.9499999999998</v>
      </c>
      <c r="D184" s="5">
        <f t="shared" si="10"/>
        <v>1794.9715382769377</v>
      </c>
      <c r="E184" s="5">
        <f t="shared" si="11"/>
        <v>1.0116218447591918</v>
      </c>
      <c r="F184" s="4">
        <f t="shared" si="12"/>
        <v>26853677.663415711</v>
      </c>
      <c r="G184" s="4">
        <f t="shared" si="13"/>
        <v>19095828.999210995</v>
      </c>
      <c r="H184" s="4">
        <f t="shared" si="14"/>
        <v>11337980.335006358</v>
      </c>
    </row>
    <row r="185" spans="1:8" x14ac:dyDescent="0.7">
      <c r="A185" s="2">
        <v>42643</v>
      </c>
      <c r="B185" s="5">
        <v>101.407</v>
      </c>
      <c r="C185" s="5">
        <v>2168.27</v>
      </c>
      <c r="D185" s="5">
        <f t="shared" si="10"/>
        <v>1758.881336613071</v>
      </c>
      <c r="E185" s="5">
        <f t="shared" si="11"/>
        <v>0.97989371926280733</v>
      </c>
      <c r="F185" s="4">
        <f t="shared" si="12"/>
        <v>26113750.081488997</v>
      </c>
      <c r="G185" s="4">
        <f t="shared" si="13"/>
        <v>18486882.900443435</v>
      </c>
      <c r="H185" s="4">
        <f t="shared" si="14"/>
        <v>10860015.719397951</v>
      </c>
    </row>
    <row r="186" spans="1:8" x14ac:dyDescent="0.7">
      <c r="A186" s="2">
        <v>42674</v>
      </c>
      <c r="B186" s="5">
        <v>104.852</v>
      </c>
      <c r="C186" s="5">
        <v>2126.15</v>
      </c>
      <c r="D186" s="5">
        <f t="shared" si="10"/>
        <v>1783.3059739220862</v>
      </c>
      <c r="E186" s="5">
        <f t="shared" si="11"/>
        <v>1.0138864611276437</v>
      </c>
      <c r="F186" s="4">
        <f t="shared" si="12"/>
        <v>26276377.656892598</v>
      </c>
      <c r="G186" s="4">
        <f t="shared" si="13"/>
        <v>18518600.281211745</v>
      </c>
      <c r="H186" s="4">
        <f t="shared" si="14"/>
        <v>10760822.905530971</v>
      </c>
    </row>
    <row r="187" spans="1:8" x14ac:dyDescent="0.7">
      <c r="A187" s="2">
        <v>42704</v>
      </c>
      <c r="B187" s="5">
        <v>114.379</v>
      </c>
      <c r="C187" s="5">
        <v>2198.81</v>
      </c>
      <c r="D187" s="5">
        <f t="shared" si="10"/>
        <v>2011.820566274698</v>
      </c>
      <c r="E187" s="5">
        <f t="shared" si="11"/>
        <v>1.1281409896530721</v>
      </c>
      <c r="F187" s="4">
        <f t="shared" si="12"/>
        <v>29443458.694344688</v>
      </c>
      <c r="G187" s="4">
        <f t="shared" si="13"/>
        <v>20666592.048235878</v>
      </c>
      <c r="H187" s="4">
        <f t="shared" si="14"/>
        <v>11889725.402127156</v>
      </c>
    </row>
    <row r="188" spans="1:8" x14ac:dyDescent="0.7">
      <c r="A188" s="2">
        <v>42735</v>
      </c>
      <c r="B188" s="5">
        <v>116.875</v>
      </c>
      <c r="C188" s="5">
        <v>2238.83</v>
      </c>
      <c r="D188" s="5">
        <f t="shared" si="10"/>
        <v>2093.1385989120872</v>
      </c>
      <c r="E188" s="5">
        <f t="shared" si="11"/>
        <v>1.0404201219535032</v>
      </c>
      <c r="F188" s="4">
        <f t="shared" si="12"/>
        <v>30433566.885503035</v>
      </c>
      <c r="G188" s="4">
        <f t="shared" si="13"/>
        <v>21276938.219188873</v>
      </c>
      <c r="H188" s="4">
        <f t="shared" si="14"/>
        <v>12120309.5528748</v>
      </c>
    </row>
    <row r="189" spans="1:8" x14ac:dyDescent="0.7">
      <c r="A189" s="2">
        <v>42766</v>
      </c>
      <c r="B189" s="5">
        <v>112.67400000000001</v>
      </c>
      <c r="C189" s="5">
        <v>2278.87</v>
      </c>
      <c r="D189" s="5">
        <f t="shared" si="10"/>
        <v>2053.9908677705785</v>
      </c>
      <c r="E189" s="5">
        <f t="shared" si="11"/>
        <v>0.98129711469567482</v>
      </c>
      <c r="F189" s="4">
        <f t="shared" si="12"/>
        <v>29664371.374641962</v>
      </c>
      <c r="G189" s="4">
        <f t="shared" si="13"/>
        <v>20653998.084048171</v>
      </c>
      <c r="H189" s="4">
        <f t="shared" si="14"/>
        <v>11643624.793454466</v>
      </c>
    </row>
    <row r="190" spans="1:8" x14ac:dyDescent="0.7">
      <c r="A190" s="2">
        <v>42794</v>
      </c>
      <c r="B190" s="5">
        <v>112.84699999999999</v>
      </c>
      <c r="C190" s="5">
        <v>2363.64</v>
      </c>
      <c r="D190" s="5">
        <f t="shared" si="10"/>
        <v>2133.6667712982958</v>
      </c>
      <c r="E190" s="5">
        <f t="shared" si="11"/>
        <v>1.0387907778841288</v>
      </c>
      <c r="F190" s="4">
        <f t="shared" si="12"/>
        <v>30615075.415708005</v>
      </c>
      <c r="G190" s="4">
        <f t="shared" si="13"/>
        <v>21230182.736145705</v>
      </c>
      <c r="H190" s="4">
        <f t="shared" si="14"/>
        <v>11845290.056583494</v>
      </c>
    </row>
    <row r="191" spans="1:8" x14ac:dyDescent="0.7">
      <c r="A191" s="2">
        <v>42825</v>
      </c>
      <c r="B191" s="5">
        <v>111.319</v>
      </c>
      <c r="C191" s="5">
        <v>2362.7199999999998</v>
      </c>
      <c r="D191" s="5">
        <f t="shared" si="10"/>
        <v>2103.9567049036073</v>
      </c>
      <c r="E191" s="5">
        <f t="shared" si="11"/>
        <v>0.98607558275062301</v>
      </c>
      <c r="F191" s="4">
        <f t="shared" si="12"/>
        <v>29988778.331498545</v>
      </c>
      <c r="G191" s="4">
        <f t="shared" si="13"/>
        <v>20709564.813447092</v>
      </c>
      <c r="H191" s="4">
        <f t="shared" si="14"/>
        <v>11430351.295395728</v>
      </c>
    </row>
    <row r="192" spans="1:8" x14ac:dyDescent="0.7">
      <c r="A192" s="2">
        <v>42855</v>
      </c>
      <c r="B192" s="5">
        <v>111.47799999999999</v>
      </c>
      <c r="C192" s="5">
        <v>2384.1999999999998</v>
      </c>
      <c r="D192" s="5">
        <f t="shared" si="10"/>
        <v>2126.1166914646824</v>
      </c>
      <c r="E192" s="5">
        <f t="shared" si="11"/>
        <v>1.0105325297376262</v>
      </c>
      <c r="F192" s="4">
        <f t="shared" si="12"/>
        <v>30104636.031070132</v>
      </c>
      <c r="G192" s="4">
        <f t="shared" si="13"/>
        <v>20702688.920698021</v>
      </c>
      <c r="H192" s="4">
        <f t="shared" si="14"/>
        <v>11300741.810325997</v>
      </c>
    </row>
    <row r="193" spans="1:8" x14ac:dyDescent="0.7">
      <c r="A193" s="2">
        <v>42886</v>
      </c>
      <c r="B193" s="5">
        <v>110.846</v>
      </c>
      <c r="C193" s="5">
        <v>2411.8000000000002</v>
      </c>
      <c r="D193" s="5">
        <f t="shared" si="10"/>
        <v>2138.5359795216382</v>
      </c>
      <c r="E193" s="5">
        <f t="shared" si="11"/>
        <v>1.0058413012356344</v>
      </c>
      <c r="F193" s="4">
        <f t="shared" si="12"/>
        <v>30080486.278716747</v>
      </c>
      <c r="G193" s="4">
        <f t="shared" si="13"/>
        <v>20598619.563071448</v>
      </c>
      <c r="H193" s="4">
        <f t="shared" si="14"/>
        <v>11116752.847426239</v>
      </c>
    </row>
    <row r="194" spans="1:8" x14ac:dyDescent="0.7">
      <c r="A194" s="2">
        <v>42916</v>
      </c>
      <c r="B194" s="5">
        <v>112.468</v>
      </c>
      <c r="C194" s="5">
        <v>2423.41</v>
      </c>
      <c r="D194" s="5">
        <f t="shared" si="10"/>
        <v>2180.2741851051915</v>
      </c>
      <c r="E194" s="5">
        <f t="shared" si="11"/>
        <v>1.0195171865160246</v>
      </c>
      <c r="F194" s="4">
        <f t="shared" si="12"/>
        <v>30467572.73991118</v>
      </c>
      <c r="G194" s="4">
        <f t="shared" si="13"/>
        <v>20775646.663056549</v>
      </c>
      <c r="H194" s="4">
        <f t="shared" si="14"/>
        <v>11083720.586202005</v>
      </c>
    </row>
    <row r="195" spans="1:8" x14ac:dyDescent="0.7">
      <c r="A195" s="2">
        <v>42947</v>
      </c>
      <c r="B195" s="5">
        <v>110.253</v>
      </c>
      <c r="C195" s="5">
        <v>2470.3000000000002</v>
      </c>
      <c r="D195" s="5">
        <f t="shared" ref="D195:D258" si="15">C195*B195/B$3</f>
        <v>2178.6895920326374</v>
      </c>
      <c r="E195" s="5">
        <f t="shared" si="11"/>
        <v>0.99927321385384493</v>
      </c>
      <c r="F195" s="4">
        <f t="shared" si="12"/>
        <v>30245429.330136839</v>
      </c>
      <c r="G195" s="4">
        <f t="shared" si="13"/>
        <v>20535547.210884426</v>
      </c>
      <c r="H195" s="4">
        <f t="shared" si="14"/>
        <v>10825665.0916321</v>
      </c>
    </row>
    <row r="196" spans="1:8" x14ac:dyDescent="0.7">
      <c r="A196" s="2">
        <v>42978</v>
      </c>
      <c r="B196" s="5">
        <v>109.949</v>
      </c>
      <c r="C196" s="5">
        <v>2471.65</v>
      </c>
      <c r="D196" s="5">
        <f t="shared" si="15"/>
        <v>2173.8696572274221</v>
      </c>
      <c r="E196" s="5">
        <f t="shared" si="11"/>
        <v>0.99778769090243902</v>
      </c>
      <c r="F196" s="4">
        <f t="shared" si="12"/>
        <v>29978517.091670141</v>
      </c>
      <c r="G196" s="4">
        <f t="shared" si="13"/>
        <v>20265116.232966393</v>
      </c>
      <c r="H196" s="4">
        <f t="shared" si="14"/>
        <v>10551715.374262733</v>
      </c>
    </row>
    <row r="197" spans="1:8" x14ac:dyDescent="0.7">
      <c r="A197" s="2">
        <v>43008</v>
      </c>
      <c r="B197" s="5">
        <v>112.508</v>
      </c>
      <c r="C197" s="5">
        <v>2519.36</v>
      </c>
      <c r="D197" s="5">
        <f t="shared" si="15"/>
        <v>2267.4038467322612</v>
      </c>
      <c r="E197" s="5">
        <f t="shared" ref="E197:E260" si="16">D197/D196</f>
        <v>1.04302658588286</v>
      </c>
      <c r="F197" s="4">
        <f t="shared" ref="F197:F260" si="17">MAX(F196*$E197-F$3*0.04/12,0)</f>
        <v>31068390.331955671</v>
      </c>
      <c r="G197" s="4">
        <f t="shared" ref="G197:G260" si="18">MAX(G196*$E197-G$3*0.045/12,0)</f>
        <v>20912054.996990263</v>
      </c>
      <c r="H197" s="4">
        <f t="shared" ref="H197:H260" si="19">MAX(H196*$E197-H$3*0.05/12,0)</f>
        <v>10755719.662024943</v>
      </c>
    </row>
    <row r="198" spans="1:8" x14ac:dyDescent="0.7">
      <c r="A198" s="2">
        <v>43039</v>
      </c>
      <c r="B198" s="5">
        <v>113.643</v>
      </c>
      <c r="C198" s="5">
        <v>2575.2600000000002</v>
      </c>
      <c r="D198" s="5">
        <f t="shared" si="15"/>
        <v>2341.0948898488123</v>
      </c>
      <c r="E198" s="5">
        <f t="shared" si="16"/>
        <v>1.0325001843949206</v>
      </c>
      <c r="F198" s="4">
        <f t="shared" si="17"/>
        <v>31878118.746597599</v>
      </c>
      <c r="G198" s="4">
        <f t="shared" si="18"/>
        <v>21366700.640469167</v>
      </c>
      <c r="H198" s="4">
        <f t="shared" si="19"/>
        <v>10855282.534340827</v>
      </c>
    </row>
    <row r="199" spans="1:8" x14ac:dyDescent="0.7">
      <c r="A199" s="2">
        <v>43069</v>
      </c>
      <c r="B199" s="5">
        <v>112.673</v>
      </c>
      <c r="C199" s="5">
        <v>2647.58</v>
      </c>
      <c r="D199" s="5">
        <f t="shared" si="15"/>
        <v>2386.2953470922325</v>
      </c>
      <c r="E199" s="5">
        <f t="shared" si="16"/>
        <v>1.0193074007548406</v>
      </c>
      <c r="F199" s="4">
        <f t="shared" si="17"/>
        <v>32293602.360548556</v>
      </c>
      <c r="G199" s="4">
        <f t="shared" si="18"/>
        <v>21554236.092543416</v>
      </c>
      <c r="H199" s="4">
        <f t="shared" si="19"/>
        <v>10814869.824538367</v>
      </c>
    </row>
    <row r="200" spans="1:8" x14ac:dyDescent="0.7">
      <c r="A200" s="2">
        <v>43100</v>
      </c>
      <c r="B200" s="5">
        <v>112.673</v>
      </c>
      <c r="C200" s="5">
        <v>2673.61</v>
      </c>
      <c r="D200" s="5">
        <f t="shared" si="15"/>
        <v>2409.7564957203422</v>
      </c>
      <c r="E200" s="5">
        <f t="shared" si="16"/>
        <v>1.0098316198188535</v>
      </c>
      <c r="F200" s="4">
        <f t="shared" si="17"/>
        <v>32411100.781538699</v>
      </c>
      <c r="G200" s="4">
        <f t="shared" si="18"/>
        <v>21541149.147291113</v>
      </c>
      <c r="H200" s="4">
        <f t="shared" si="19"/>
        <v>10671197.51304362</v>
      </c>
    </row>
    <row r="201" spans="1:8" x14ac:dyDescent="0.7">
      <c r="A201" s="2">
        <v>43131</v>
      </c>
      <c r="B201" s="5">
        <v>109.19799999999999</v>
      </c>
      <c r="C201" s="5">
        <v>2823.81</v>
      </c>
      <c r="D201" s="5">
        <f t="shared" si="15"/>
        <v>2466.637904007679</v>
      </c>
      <c r="E201" s="5">
        <f t="shared" si="16"/>
        <v>1.0236046290935854</v>
      </c>
      <c r="F201" s="4">
        <f t="shared" si="17"/>
        <v>32976152.794001736</v>
      </c>
      <c r="G201" s="4">
        <f t="shared" si="18"/>
        <v>21824619.983162522</v>
      </c>
      <c r="H201" s="4">
        <f t="shared" si="19"/>
        <v>10673087.172323406</v>
      </c>
    </row>
    <row r="202" spans="1:8" x14ac:dyDescent="0.7">
      <c r="A202" s="2">
        <v>43159</v>
      </c>
      <c r="B202" s="5">
        <v>106.654</v>
      </c>
      <c r="C202" s="5">
        <v>2713.83</v>
      </c>
      <c r="D202" s="5">
        <f t="shared" si="15"/>
        <v>2315.3413712502997</v>
      </c>
      <c r="E202" s="5">
        <f t="shared" si="16"/>
        <v>0.93866285257695925</v>
      </c>
      <c r="F202" s="4">
        <f t="shared" si="17"/>
        <v>30753489.648631334</v>
      </c>
      <c r="G202" s="4">
        <f t="shared" si="18"/>
        <v>20260960.049803443</v>
      </c>
      <c r="H202" s="4">
        <f t="shared" si="19"/>
        <v>9768430.4509756397</v>
      </c>
    </row>
    <row r="203" spans="1:8" x14ac:dyDescent="0.7">
      <c r="A203" s="2">
        <v>43190</v>
      </c>
      <c r="B203" s="5">
        <v>106.267</v>
      </c>
      <c r="C203" s="5">
        <v>2640.87</v>
      </c>
      <c r="D203" s="5">
        <f t="shared" si="15"/>
        <v>2244.9190647948162</v>
      </c>
      <c r="E203" s="5">
        <f t="shared" si="16"/>
        <v>0.9695844823014349</v>
      </c>
      <c r="F203" s="4">
        <f t="shared" si="17"/>
        <v>29618106.33993075</v>
      </c>
      <c r="G203" s="4">
        <f t="shared" si="18"/>
        <v>19419712.460818727</v>
      </c>
      <c r="H203" s="4">
        <f t="shared" si="19"/>
        <v>9221318.5817067884</v>
      </c>
    </row>
    <row r="204" spans="1:8" x14ac:dyDescent="0.7">
      <c r="A204" s="2">
        <v>43220</v>
      </c>
      <c r="B204" s="5">
        <v>109.268</v>
      </c>
      <c r="C204" s="5">
        <v>2648.05</v>
      </c>
      <c r="D204" s="5">
        <f t="shared" si="15"/>
        <v>2314.5918518518515</v>
      </c>
      <c r="E204" s="5">
        <f t="shared" si="16"/>
        <v>1.031035767903465</v>
      </c>
      <c r="F204" s="4">
        <f t="shared" si="17"/>
        <v>30337327.014036987</v>
      </c>
      <c r="G204" s="4">
        <f t="shared" si="18"/>
        <v>19797418.149504721</v>
      </c>
      <c r="H204" s="4">
        <f t="shared" si="19"/>
        <v>9257509.2849725485</v>
      </c>
    </row>
    <row r="205" spans="1:8" x14ac:dyDescent="0.7">
      <c r="A205" s="2">
        <v>43251</v>
      </c>
      <c r="B205" s="5">
        <v>108.77800000000001</v>
      </c>
      <c r="C205" s="5">
        <v>2705.27</v>
      </c>
      <c r="D205" s="5">
        <f t="shared" si="15"/>
        <v>2354.002560275178</v>
      </c>
      <c r="E205" s="5">
        <f t="shared" si="16"/>
        <v>1.0170270660858824</v>
      </c>
      <c r="F205" s="4">
        <f t="shared" si="17"/>
        <v>30653882.685974021</v>
      </c>
      <c r="G205" s="4">
        <f t="shared" si="18"/>
        <v>19909510.096666187</v>
      </c>
      <c r="H205" s="4">
        <f t="shared" si="19"/>
        <v>9165137.5073584467</v>
      </c>
    </row>
    <row r="206" spans="1:8" x14ac:dyDescent="0.7">
      <c r="A206" s="2">
        <v>43281</v>
      </c>
      <c r="B206" s="5">
        <v>110.697</v>
      </c>
      <c r="C206" s="5">
        <v>2718.37</v>
      </c>
      <c r="D206" s="5">
        <f t="shared" si="15"/>
        <v>2407.1306606671465</v>
      </c>
      <c r="E206" s="5">
        <f t="shared" si="16"/>
        <v>1.0225692619407167</v>
      </c>
      <c r="F206" s="4">
        <f t="shared" si="17"/>
        <v>31145718.193813771</v>
      </c>
      <c r="G206" s="4">
        <f t="shared" si="18"/>
        <v>20133853.045149192</v>
      </c>
      <c r="H206" s="4">
        <f t="shared" si="19"/>
        <v>9121987.8964847066</v>
      </c>
    </row>
    <row r="207" spans="1:8" x14ac:dyDescent="0.7">
      <c r="A207" s="2">
        <v>43312</v>
      </c>
      <c r="B207" s="5">
        <v>111.843</v>
      </c>
      <c r="C207" s="5">
        <v>2816.29</v>
      </c>
      <c r="D207" s="5">
        <f t="shared" si="15"/>
        <v>2519.6570071994242</v>
      </c>
      <c r="E207" s="5">
        <f t="shared" si="16"/>
        <v>1.0467470870488977</v>
      </c>
      <c r="F207" s="4">
        <f t="shared" si="17"/>
        <v>32401689.793420423</v>
      </c>
      <c r="G207" s="4">
        <f t="shared" si="18"/>
        <v>20850052.026080497</v>
      </c>
      <c r="H207" s="4">
        <f t="shared" si="19"/>
        <v>9298414.2587406691</v>
      </c>
    </row>
    <row r="208" spans="1:8" x14ac:dyDescent="0.7">
      <c r="A208" s="2">
        <v>43343</v>
      </c>
      <c r="B208" s="5">
        <v>111.084</v>
      </c>
      <c r="C208" s="5">
        <v>2901.52</v>
      </c>
      <c r="D208" s="5">
        <f t="shared" si="15"/>
        <v>2578.2933179745619</v>
      </c>
      <c r="E208" s="5">
        <f t="shared" si="16"/>
        <v>1.0232715447410485</v>
      </c>
      <c r="F208" s="4">
        <f t="shared" si="17"/>
        <v>32955727.167133581</v>
      </c>
      <c r="G208" s="4">
        <f t="shared" si="18"/>
        <v>21110264.944658618</v>
      </c>
      <c r="H208" s="4">
        <f t="shared" si="19"/>
        <v>9264802.7221837565</v>
      </c>
    </row>
    <row r="209" spans="1:8" x14ac:dyDescent="0.7">
      <c r="A209" s="2">
        <v>43373</v>
      </c>
      <c r="B209" s="5">
        <v>113.624</v>
      </c>
      <c r="C209" s="5">
        <v>2913.98</v>
      </c>
      <c r="D209" s="5">
        <f t="shared" si="15"/>
        <v>2648.5726223502115</v>
      </c>
      <c r="E209" s="5">
        <f t="shared" si="16"/>
        <v>1.0272580717972226</v>
      </c>
      <c r="F209" s="4">
        <f t="shared" si="17"/>
        <v>33654036.744384989</v>
      </c>
      <c r="G209" s="4">
        <f t="shared" si="18"/>
        <v>21460690.062178515</v>
      </c>
      <c r="H209" s="4">
        <f t="shared" si="19"/>
        <v>9267343.379972145</v>
      </c>
    </row>
    <row r="210" spans="1:8" x14ac:dyDescent="0.7">
      <c r="A210" s="2">
        <v>43404</v>
      </c>
      <c r="B210" s="5">
        <v>112.93300000000001</v>
      </c>
      <c r="C210" s="5">
        <v>2711.74</v>
      </c>
      <c r="D210" s="5">
        <f t="shared" si="15"/>
        <v>2449.7634862810974</v>
      </c>
      <c r="E210" s="5">
        <f t="shared" si="16"/>
        <v>0.92493725322407783</v>
      </c>
      <c r="F210" s="4">
        <f t="shared" si="17"/>
        <v>30927872.306253638</v>
      </c>
      <c r="G210" s="4">
        <f t="shared" si="18"/>
        <v>19624791.718404658</v>
      </c>
      <c r="H210" s="4">
        <f t="shared" si="19"/>
        <v>8321711.1305557769</v>
      </c>
    </row>
    <row r="211" spans="1:8" x14ac:dyDescent="0.7">
      <c r="A211" s="2">
        <v>43434</v>
      </c>
      <c r="B211" s="5">
        <v>113.51300000000001</v>
      </c>
      <c r="C211" s="5">
        <v>2760.17</v>
      </c>
      <c r="D211" s="5">
        <f t="shared" si="15"/>
        <v>2506.3209120070392</v>
      </c>
      <c r="E211" s="5">
        <f t="shared" si="16"/>
        <v>1.0230868922827321</v>
      </c>
      <c r="F211" s="4">
        <f t="shared" si="17"/>
        <v>31441900.762722209</v>
      </c>
      <c r="G211" s="4">
        <f t="shared" si="18"/>
        <v>19852867.170878518</v>
      </c>
      <c r="H211" s="4">
        <f t="shared" si="19"/>
        <v>8263833.5790349301</v>
      </c>
    </row>
    <row r="212" spans="1:8" x14ac:dyDescent="0.7">
      <c r="A212" s="2">
        <v>43465</v>
      </c>
      <c r="B212" s="5">
        <v>109.70099999999999</v>
      </c>
      <c r="C212" s="5">
        <v>2506.85</v>
      </c>
      <c r="D212" s="5">
        <f t="shared" si="15"/>
        <v>2199.8556263498917</v>
      </c>
      <c r="E212" s="5">
        <f t="shared" si="16"/>
        <v>0.8777230464826099</v>
      </c>
      <c r="F212" s="4">
        <f t="shared" si="17"/>
        <v>27397280.924660433</v>
      </c>
      <c r="G212" s="4">
        <f t="shared" si="18"/>
        <v>17200319.054638088</v>
      </c>
      <c r="H212" s="4">
        <f t="shared" si="19"/>
        <v>7003357.1846158281</v>
      </c>
    </row>
    <row r="213" spans="1:8" x14ac:dyDescent="0.7">
      <c r="A213" s="2">
        <v>43496</v>
      </c>
      <c r="B213" s="5">
        <v>108.837</v>
      </c>
      <c r="C213" s="5">
        <v>2704.1</v>
      </c>
      <c r="D213" s="5">
        <f t="shared" si="15"/>
        <v>2354.2607127429806</v>
      </c>
      <c r="E213" s="5">
        <f t="shared" si="16"/>
        <v>1.0701887362714277</v>
      </c>
      <c r="F213" s="4">
        <f t="shared" si="17"/>
        <v>29120261.450035643</v>
      </c>
      <c r="G213" s="4">
        <f t="shared" si="18"/>
        <v>18182587.712548494</v>
      </c>
      <c r="H213" s="4">
        <f t="shared" si="19"/>
        <v>7244913.9750614371</v>
      </c>
    </row>
    <row r="214" spans="1:8" x14ac:dyDescent="0.7">
      <c r="A214" s="2">
        <v>43524</v>
      </c>
      <c r="B214" s="5">
        <v>111.38</v>
      </c>
      <c r="C214" s="5">
        <v>2784.49</v>
      </c>
      <c r="D214" s="5">
        <f t="shared" si="15"/>
        <v>2480.8934981201496</v>
      </c>
      <c r="E214" s="5">
        <f t="shared" si="16"/>
        <v>1.0537887688868697</v>
      </c>
      <c r="F214" s="4">
        <f t="shared" si="17"/>
        <v>30486604.463096831</v>
      </c>
      <c r="G214" s="4">
        <f t="shared" si="18"/>
        <v>18935606.720784001</v>
      </c>
      <c r="H214" s="4">
        <f t="shared" si="19"/>
        <v>7384608.9784712689</v>
      </c>
    </row>
    <row r="215" spans="1:8" x14ac:dyDescent="0.7">
      <c r="A215" s="2">
        <v>43555</v>
      </c>
      <c r="B215" s="5">
        <v>110.852</v>
      </c>
      <c r="C215" s="5">
        <v>2834.4</v>
      </c>
      <c r="D215" s="5">
        <f t="shared" si="15"/>
        <v>2513.3901991840653</v>
      </c>
      <c r="E215" s="5">
        <f t="shared" si="16"/>
        <v>1.0130987892420773</v>
      </c>
      <c r="F215" s="4">
        <f t="shared" si="17"/>
        <v>30685942.06966551</v>
      </c>
      <c r="G215" s="4">
        <f t="shared" si="18"/>
        <v>18958640.242390413</v>
      </c>
      <c r="H215" s="4">
        <f t="shared" si="19"/>
        <v>7231338.415115416</v>
      </c>
    </row>
    <row r="216" spans="1:8" x14ac:dyDescent="0.7">
      <c r="A216" s="2">
        <v>43585</v>
      </c>
      <c r="B216" s="5">
        <v>111.447</v>
      </c>
      <c r="C216" s="5">
        <v>2945.83</v>
      </c>
      <c r="D216" s="5">
        <f t="shared" si="15"/>
        <v>2626.2212303815691</v>
      </c>
      <c r="E216" s="5">
        <f t="shared" si="16"/>
        <v>1.0448919675242359</v>
      </c>
      <c r="F216" s="4">
        <f t="shared" si="17"/>
        <v>31863494.384507518</v>
      </c>
      <c r="G216" s="4">
        <f t="shared" si="18"/>
        <v>19584730.904455476</v>
      </c>
      <c r="H216" s="4">
        <f t="shared" si="19"/>
        <v>7305967.4244035361</v>
      </c>
    </row>
    <row r="217" spans="1:8" x14ac:dyDescent="0.7">
      <c r="A217" s="2">
        <v>43616</v>
      </c>
      <c r="B217" s="5">
        <v>108.36799999999999</v>
      </c>
      <c r="C217" s="5">
        <v>2752.06</v>
      </c>
      <c r="D217" s="5">
        <f t="shared" si="15"/>
        <v>2385.6910493560513</v>
      </c>
      <c r="E217" s="5">
        <f t="shared" si="16"/>
        <v>0.90841206435964628</v>
      </c>
      <c r="F217" s="4">
        <f t="shared" si="17"/>
        <v>28745182.711542472</v>
      </c>
      <c r="G217" s="4">
        <f t="shared" si="18"/>
        <v>17566005.830844563</v>
      </c>
      <c r="H217" s="4">
        <f t="shared" si="19"/>
        <v>6386828.950146744</v>
      </c>
    </row>
    <row r="218" spans="1:8" x14ac:dyDescent="0.7">
      <c r="A218" s="2">
        <v>43646</v>
      </c>
      <c r="B218" s="5">
        <v>107.80500000000001</v>
      </c>
      <c r="C218" s="5">
        <v>2941.76</v>
      </c>
      <c r="D218" s="5">
        <f t="shared" si="15"/>
        <v>2536.8885433165347</v>
      </c>
      <c r="E218" s="5">
        <f t="shared" si="16"/>
        <v>1.0633768123501552</v>
      </c>
      <c r="F218" s="4">
        <f t="shared" si="17"/>
        <v>30366960.762222826</v>
      </c>
      <c r="G218" s="4">
        <f t="shared" si="18"/>
        <v>18454283.286127731</v>
      </c>
      <c r="H218" s="4">
        <f t="shared" si="19"/>
        <v>6541605.8100327328</v>
      </c>
    </row>
    <row r="219" spans="1:8" x14ac:dyDescent="0.7">
      <c r="A219" s="2">
        <v>43677</v>
      </c>
      <c r="B219" s="5">
        <v>108.77200000000001</v>
      </c>
      <c r="C219" s="5">
        <v>2980.38</v>
      </c>
      <c r="D219" s="5">
        <f t="shared" si="15"/>
        <v>2593.2476870650353</v>
      </c>
      <c r="E219" s="5">
        <f t="shared" si="16"/>
        <v>1.0222158533125074</v>
      </c>
      <c r="F219" s="4">
        <f t="shared" si="17"/>
        <v>30841588.708063036</v>
      </c>
      <c r="G219" s="4">
        <f t="shared" si="18"/>
        <v>18639260.936599802</v>
      </c>
      <c r="H219" s="4">
        <f t="shared" si="19"/>
        <v>6436933.165136666</v>
      </c>
    </row>
    <row r="220" spans="1:8" x14ac:dyDescent="0.7">
      <c r="A220" s="2">
        <v>43708</v>
      </c>
      <c r="B220" s="5">
        <v>106.226</v>
      </c>
      <c r="C220" s="5">
        <v>2926.46</v>
      </c>
      <c r="D220" s="5">
        <f t="shared" si="15"/>
        <v>2486.7301812654987</v>
      </c>
      <c r="E220" s="5">
        <f t="shared" si="16"/>
        <v>0.95892505512264037</v>
      </c>
      <c r="F220" s="4">
        <f t="shared" si="17"/>
        <v>29374772.151949149</v>
      </c>
      <c r="G220" s="4">
        <f t="shared" si="18"/>
        <v>17648654.321074244</v>
      </c>
      <c r="H220" s="4">
        <f t="shared" si="19"/>
        <v>5922536.490199429</v>
      </c>
    </row>
    <row r="221" spans="1:8" x14ac:dyDescent="0.7">
      <c r="A221" s="2">
        <v>43738</v>
      </c>
      <c r="B221" s="5">
        <v>108.07899999999999</v>
      </c>
      <c r="C221" s="5">
        <v>2976.74</v>
      </c>
      <c r="D221" s="5">
        <f t="shared" si="15"/>
        <v>2573.5787733781294</v>
      </c>
      <c r="E221" s="5">
        <f t="shared" si="16"/>
        <v>1.0349248152320383</v>
      </c>
      <c r="F221" s="4">
        <f t="shared" si="17"/>
        <v>30200680.641839195</v>
      </c>
      <c r="G221" s="4">
        <f t="shared" si="18"/>
        <v>18040030.312331874</v>
      </c>
      <c r="H221" s="4">
        <f t="shared" si="19"/>
        <v>5879379.9828246487</v>
      </c>
    </row>
    <row r="222" spans="1:8" x14ac:dyDescent="0.7">
      <c r="A222" s="2">
        <v>43769</v>
      </c>
      <c r="B222" s="5">
        <v>108.033</v>
      </c>
      <c r="C222" s="5">
        <v>3037.56</v>
      </c>
      <c r="D222" s="5">
        <f t="shared" si="15"/>
        <v>2625.0437523398123</v>
      </c>
      <c r="E222" s="5">
        <f t="shared" si="16"/>
        <v>1.0199974368354496</v>
      </c>
      <c r="F222" s="4">
        <f t="shared" si="17"/>
        <v>30604616.845361959</v>
      </c>
      <c r="G222" s="4">
        <f t="shared" si="18"/>
        <v>18175784.679012328</v>
      </c>
      <c r="H222" s="4">
        <f t="shared" si="19"/>
        <v>5746952.5126627916</v>
      </c>
    </row>
    <row r="223" spans="1:8" x14ac:dyDescent="0.7">
      <c r="A223" s="2">
        <v>43799</v>
      </c>
      <c r="B223" s="5">
        <v>109.4545</v>
      </c>
      <c r="C223" s="5">
        <v>3140.98</v>
      </c>
      <c r="D223" s="5">
        <f t="shared" si="15"/>
        <v>2750.1351524678025</v>
      </c>
      <c r="E223" s="5">
        <f t="shared" si="16"/>
        <v>1.0476530724550748</v>
      </c>
      <c r="F223" s="4">
        <f t="shared" si="17"/>
        <v>31863020.869353794</v>
      </c>
      <c r="G223" s="4">
        <f t="shared" si="18"/>
        <v>18816916.663249142</v>
      </c>
      <c r="H223" s="4">
        <f t="shared" si="19"/>
        <v>5770812.4571445854</v>
      </c>
    </row>
    <row r="224" spans="1:8" x14ac:dyDescent="0.7">
      <c r="A224" s="2">
        <v>43830</v>
      </c>
      <c r="B224" s="5">
        <v>108.6035</v>
      </c>
      <c r="C224" s="5">
        <v>3230.78</v>
      </c>
      <c r="D224" s="5">
        <f t="shared" si="15"/>
        <v>2806.7675844332452</v>
      </c>
      <c r="E224" s="5">
        <f t="shared" si="16"/>
        <v>1.0205925995726517</v>
      </c>
      <c r="F224" s="4">
        <f t="shared" si="17"/>
        <v>32319163.299291439</v>
      </c>
      <c r="G224" s="4">
        <f t="shared" si="18"/>
        <v>18979405.89328739</v>
      </c>
      <c r="H224" s="4">
        <f t="shared" si="19"/>
        <v>5639648.4872834338</v>
      </c>
    </row>
    <row r="225" spans="1:8" x14ac:dyDescent="0.7">
      <c r="A225" s="2">
        <v>43861</v>
      </c>
      <c r="B225" s="5">
        <v>108.3575</v>
      </c>
      <c r="C225" s="5">
        <v>3225.52</v>
      </c>
      <c r="D225" s="5">
        <f t="shared" si="15"/>
        <v>2795.8505991520678</v>
      </c>
      <c r="E225" s="5">
        <f t="shared" si="16"/>
        <v>0.99611047763921579</v>
      </c>
      <c r="F225" s="4">
        <f t="shared" si="17"/>
        <v>31993457.19095701</v>
      </c>
      <c r="G225" s="4">
        <f t="shared" si="18"/>
        <v>18680585.06967105</v>
      </c>
      <c r="H225" s="4">
        <f t="shared" si="19"/>
        <v>5367712.9483851818</v>
      </c>
    </row>
    <row r="226" spans="1:8" x14ac:dyDescent="0.7">
      <c r="A226" s="2">
        <v>43890</v>
      </c>
      <c r="B226" s="5">
        <v>107.913</v>
      </c>
      <c r="C226" s="5">
        <v>2954.22</v>
      </c>
      <c r="D226" s="5">
        <f t="shared" si="15"/>
        <v>2550.1859280057588</v>
      </c>
      <c r="E226" s="5">
        <f t="shared" si="16"/>
        <v>0.91213240392000383</v>
      </c>
      <c r="F226" s="4">
        <f t="shared" si="17"/>
        <v>28982269.01729935</v>
      </c>
      <c r="G226" s="4">
        <f t="shared" si="18"/>
        <v>16814166.966231186</v>
      </c>
      <c r="H226" s="4">
        <f t="shared" si="19"/>
        <v>4646064.9151631072</v>
      </c>
    </row>
    <row r="227" spans="1:8" x14ac:dyDescent="0.7">
      <c r="A227" s="2">
        <v>43921</v>
      </c>
      <c r="B227" s="5">
        <v>107.526</v>
      </c>
      <c r="C227" s="5">
        <v>2584.59</v>
      </c>
      <c r="D227" s="5">
        <f t="shared" si="15"/>
        <v>2223.1071461483079</v>
      </c>
      <c r="E227" s="5">
        <f t="shared" si="16"/>
        <v>0.87174316261982276</v>
      </c>
      <c r="F227" s="4">
        <f t="shared" si="17"/>
        <v>25065094.853039037</v>
      </c>
      <c r="G227" s="4">
        <f t="shared" si="18"/>
        <v>14432635.087960124</v>
      </c>
      <c r="H227" s="4">
        <f t="shared" si="19"/>
        <v>3800175.3228812856</v>
      </c>
    </row>
    <row r="228" spans="1:8" x14ac:dyDescent="0.7">
      <c r="A228" s="2">
        <v>43951</v>
      </c>
      <c r="B228" s="5">
        <v>107.16249999999999</v>
      </c>
      <c r="C228" s="5">
        <v>2912.43</v>
      </c>
      <c r="D228" s="5">
        <f t="shared" si="15"/>
        <v>2496.6265088792893</v>
      </c>
      <c r="E228" s="5">
        <f t="shared" si="16"/>
        <v>1.1230347188640337</v>
      </c>
      <c r="F228" s="4">
        <f t="shared" si="17"/>
        <v>27948971.751583032</v>
      </c>
      <c r="G228" s="4">
        <f t="shared" si="18"/>
        <v>15983350.288474487</v>
      </c>
      <c r="H228" s="4">
        <f t="shared" si="19"/>
        <v>4017728.825366023</v>
      </c>
    </row>
    <row r="229" spans="1:8" x14ac:dyDescent="0.7">
      <c r="A229" s="2">
        <v>43982</v>
      </c>
      <c r="B229" s="5">
        <v>107.83799999999999</v>
      </c>
      <c r="C229" s="5">
        <v>3044.31</v>
      </c>
      <c r="D229" s="5">
        <f t="shared" si="15"/>
        <v>2626.1283239740819</v>
      </c>
      <c r="E229" s="5">
        <f t="shared" si="16"/>
        <v>1.0518707202035296</v>
      </c>
      <c r="F229" s="4">
        <f t="shared" si="17"/>
        <v>29198705.045285746</v>
      </c>
      <c r="G229" s="4">
        <f t="shared" si="18"/>
        <v>16587418.179202951</v>
      </c>
      <c r="H229" s="4">
        <f t="shared" si="19"/>
        <v>3976131.3131202394</v>
      </c>
    </row>
    <row r="230" spans="1:8" x14ac:dyDescent="0.7">
      <c r="A230" s="2">
        <v>44012</v>
      </c>
      <c r="B230" s="5">
        <v>107.96299999999999</v>
      </c>
      <c r="C230" s="5">
        <v>3100.29</v>
      </c>
      <c r="D230" s="5">
        <f t="shared" si="15"/>
        <v>2677.5186726661864</v>
      </c>
      <c r="E230" s="5">
        <f t="shared" si="16"/>
        <v>1.0195688642565404</v>
      </c>
      <c r="F230" s="4">
        <f t="shared" si="17"/>
        <v>29570090.540783703</v>
      </c>
      <c r="G230" s="4">
        <f t="shared" si="18"/>
        <v>16687015.113918245</v>
      </c>
      <c r="H230" s="4">
        <f t="shared" si="19"/>
        <v>3803939.6870528688</v>
      </c>
    </row>
    <row r="231" spans="1:8" x14ac:dyDescent="0.7">
      <c r="A231" s="2">
        <v>44043</v>
      </c>
      <c r="B231" s="5">
        <v>105.833</v>
      </c>
      <c r="C231" s="5">
        <v>3271.12</v>
      </c>
      <c r="D231" s="5">
        <f t="shared" si="15"/>
        <v>2769.3179982401402</v>
      </c>
      <c r="E231" s="5">
        <f t="shared" si="16"/>
        <v>1.0342852232968904</v>
      </c>
      <c r="F231" s="4">
        <f t="shared" si="17"/>
        <v>30383907.69788374</v>
      </c>
      <c r="G231" s="4">
        <f t="shared" si="18"/>
        <v>17034133.153257519</v>
      </c>
      <c r="H231" s="4">
        <f t="shared" si="19"/>
        <v>3684358.6086313799</v>
      </c>
    </row>
    <row r="232" spans="1:8" x14ac:dyDescent="0.7">
      <c r="A232" s="2">
        <v>44074</v>
      </c>
      <c r="B232" s="5">
        <v>105.889</v>
      </c>
      <c r="C232" s="5">
        <v>3500.31</v>
      </c>
      <c r="D232" s="5">
        <f t="shared" si="15"/>
        <v>2964.9174113270933</v>
      </c>
      <c r="E232" s="5">
        <f t="shared" si="16"/>
        <v>1.0706308965641553</v>
      </c>
      <c r="F232" s="4">
        <f t="shared" si="17"/>
        <v>32329950.33970781</v>
      </c>
      <c r="G232" s="4">
        <f t="shared" si="18"/>
        <v>18012269.250065301</v>
      </c>
      <c r="H232" s="4">
        <f t="shared" si="19"/>
        <v>3694588.1604228783</v>
      </c>
    </row>
    <row r="233" spans="1:8" x14ac:dyDescent="0.7">
      <c r="A233" s="2">
        <v>44104</v>
      </c>
      <c r="B233" s="5">
        <v>105.43899999999999</v>
      </c>
      <c r="C233" s="5">
        <v>3363</v>
      </c>
      <c r="D233" s="5">
        <f t="shared" si="15"/>
        <v>2836.5039356851448</v>
      </c>
      <c r="E233" s="5">
        <f t="shared" si="16"/>
        <v>0.95668902103263953</v>
      </c>
      <c r="F233" s="4">
        <f t="shared" si="17"/>
        <v>30729708.540528916</v>
      </c>
      <c r="G233" s="4">
        <f t="shared" si="18"/>
        <v>17007140.235421289</v>
      </c>
      <c r="H233" s="4">
        <f t="shared" si="19"/>
        <v>3284571.9303137441</v>
      </c>
    </row>
    <row r="234" spans="1:8" x14ac:dyDescent="0.7">
      <c r="A234" s="2">
        <v>44135</v>
      </c>
      <c r="B234" s="5">
        <v>104.672</v>
      </c>
      <c r="C234" s="5">
        <v>3269.96</v>
      </c>
      <c r="D234" s="5">
        <f t="shared" si="15"/>
        <v>2737.9669876009921</v>
      </c>
      <c r="E234" s="5">
        <f t="shared" si="16"/>
        <v>0.9652611276704075</v>
      </c>
      <c r="F234" s="4">
        <f t="shared" si="17"/>
        <v>29462193.118813895</v>
      </c>
      <c r="G234" s="4">
        <f t="shared" si="18"/>
        <v>16191331.362091513</v>
      </c>
      <c r="H234" s="4">
        <f t="shared" si="19"/>
        <v>2920469.6053692116</v>
      </c>
    </row>
    <row r="235" spans="1:8" x14ac:dyDescent="0.7">
      <c r="A235" s="2">
        <v>44165</v>
      </c>
      <c r="B235" s="5">
        <v>104.349</v>
      </c>
      <c r="C235" s="5">
        <v>3621.63</v>
      </c>
      <c r="D235" s="5">
        <f t="shared" si="15"/>
        <v>3023.0659056875452</v>
      </c>
      <c r="E235" s="5">
        <f t="shared" si="16"/>
        <v>1.1041279604091783</v>
      </c>
      <c r="F235" s="4">
        <f t="shared" si="17"/>
        <v>32330031.197457314</v>
      </c>
      <c r="G235" s="4">
        <f t="shared" si="18"/>
        <v>17652301.673135266</v>
      </c>
      <c r="H235" s="4">
        <f t="shared" si="19"/>
        <v>2974572.1488133054</v>
      </c>
    </row>
    <row r="236" spans="1:8" x14ac:dyDescent="0.7">
      <c r="A236" s="2">
        <v>44196</v>
      </c>
      <c r="B236" s="5">
        <v>103.2885</v>
      </c>
      <c r="C236" s="5">
        <v>3756.07</v>
      </c>
      <c r="D236" s="5">
        <f t="shared" si="15"/>
        <v>3103.4224157667391</v>
      </c>
      <c r="E236" s="5">
        <f t="shared" si="16"/>
        <v>1.0265811307414809</v>
      </c>
      <c r="F236" s="4">
        <f t="shared" si="17"/>
        <v>32989399.983593084</v>
      </c>
      <c r="G236" s="4">
        <f t="shared" si="18"/>
        <v>17896519.811796937</v>
      </c>
      <c r="H236" s="4">
        <f t="shared" si="19"/>
        <v>2803639.6400008798</v>
      </c>
    </row>
    <row r="237" spans="1:8" x14ac:dyDescent="0.7">
      <c r="A237" s="2">
        <v>44227</v>
      </c>
      <c r="B237" s="5">
        <v>104.751</v>
      </c>
      <c r="C237" s="5">
        <v>3714.24</v>
      </c>
      <c r="D237" s="5">
        <f t="shared" si="15"/>
        <v>3112.3138488120949</v>
      </c>
      <c r="E237" s="5">
        <f t="shared" si="16"/>
        <v>1.0028650411881359</v>
      </c>
      <c r="F237" s="4">
        <f t="shared" si="17"/>
        <v>32883915.97331797</v>
      </c>
      <c r="G237" s="4">
        <f t="shared" si="18"/>
        <v>17722794.078182027</v>
      </c>
      <c r="H237" s="4">
        <f t="shared" si="19"/>
        <v>2561672.1830461728</v>
      </c>
    </row>
    <row r="238" spans="1:8" x14ac:dyDescent="0.7">
      <c r="A238" s="2">
        <v>44255</v>
      </c>
      <c r="B238" s="5">
        <v>106.598</v>
      </c>
      <c r="C238" s="5">
        <v>3811.15</v>
      </c>
      <c r="D238" s="5">
        <f t="shared" si="15"/>
        <v>3249.8277553795692</v>
      </c>
      <c r="E238" s="5">
        <f t="shared" si="16"/>
        <v>1.0441838173293354</v>
      </c>
      <c r="F238" s="4">
        <f t="shared" si="17"/>
        <v>34136852.909756266</v>
      </c>
      <c r="G238" s="4">
        <f t="shared" si="18"/>
        <v>18280854.774297848</v>
      </c>
      <c r="H238" s="4">
        <f t="shared" si="19"/>
        <v>2424856.6388395247</v>
      </c>
    </row>
    <row r="239" spans="1:8" x14ac:dyDescent="0.7">
      <c r="A239" s="2">
        <v>44286</v>
      </c>
      <c r="B239" s="5">
        <v>110.73099999999999</v>
      </c>
      <c r="C239" s="5">
        <v>3972.89</v>
      </c>
      <c r="D239" s="5">
        <f t="shared" si="15"/>
        <v>3519.0951331093506</v>
      </c>
      <c r="E239" s="5">
        <f t="shared" si="16"/>
        <v>1.0828558920650648</v>
      </c>
      <c r="F239" s="4">
        <f t="shared" si="17"/>
        <v>36765292.309888028</v>
      </c>
      <c r="G239" s="4">
        <f t="shared" si="18"/>
        <v>19570531.304334197</v>
      </c>
      <c r="H239" s="4">
        <f t="shared" si="19"/>
        <v>2375770.2987804683</v>
      </c>
    </row>
    <row r="240" spans="1:8" x14ac:dyDescent="0.7">
      <c r="A240" s="2">
        <v>44316</v>
      </c>
      <c r="B240" s="5">
        <v>109.29300000000001</v>
      </c>
      <c r="C240" s="5">
        <v>4181.17</v>
      </c>
      <c r="D240" s="5">
        <f t="shared" si="15"/>
        <v>3655.4884634029277</v>
      </c>
      <c r="E240" s="5">
        <f t="shared" si="16"/>
        <v>1.0387580685188993</v>
      </c>
      <c r="F240" s="4">
        <f t="shared" si="17"/>
        <v>37990244.02835203</v>
      </c>
      <c r="G240" s="4">
        <f t="shared" si="18"/>
        <v>20104047.297578845</v>
      </c>
      <c r="H240" s="4">
        <f t="shared" si="19"/>
        <v>2217850.5668057674</v>
      </c>
    </row>
    <row r="241" spans="1:8" x14ac:dyDescent="0.7">
      <c r="A241" s="2">
        <v>44347</v>
      </c>
      <c r="B241" s="5">
        <v>109.58199999999999</v>
      </c>
      <c r="C241" s="5">
        <v>4204.1099999999997</v>
      </c>
      <c r="D241" s="5">
        <f t="shared" si="15"/>
        <v>3685.2634350851927</v>
      </c>
      <c r="E241" s="5">
        <f t="shared" si="16"/>
        <v>1.0081452785257998</v>
      </c>
      <c r="F241" s="4">
        <f t="shared" si="17"/>
        <v>38099685.147226058</v>
      </c>
      <c r="G241" s="4">
        <f t="shared" si="18"/>
        <v>20042800.362313479</v>
      </c>
      <c r="H241" s="4">
        <f t="shared" si="19"/>
        <v>1985915.5774010033</v>
      </c>
    </row>
    <row r="242" spans="1:8" x14ac:dyDescent="0.7">
      <c r="A242" s="2">
        <v>44377</v>
      </c>
      <c r="B242" s="5">
        <v>111.09699999999999</v>
      </c>
      <c r="C242" s="5">
        <v>4297.5</v>
      </c>
      <c r="D242" s="5">
        <f t="shared" si="15"/>
        <v>3819.2093232541392</v>
      </c>
      <c r="E242" s="5">
        <f t="shared" si="16"/>
        <v>1.0363463536673465</v>
      </c>
      <c r="F242" s="4">
        <f t="shared" si="17"/>
        <v>39284469.778201684</v>
      </c>
      <c r="G242" s="4">
        <f t="shared" si="18"/>
        <v>20546283.072766144</v>
      </c>
      <c r="H242" s="4">
        <f t="shared" si="19"/>
        <v>1808096.367330713</v>
      </c>
    </row>
    <row r="243" spans="1:8" x14ac:dyDescent="0.7">
      <c r="A243" s="2">
        <v>44408</v>
      </c>
      <c r="B243" s="5">
        <v>109.714</v>
      </c>
      <c r="C243" s="5">
        <v>4395.26</v>
      </c>
      <c r="D243" s="5">
        <f t="shared" si="15"/>
        <v>3857.4638480121594</v>
      </c>
      <c r="E243" s="5">
        <f t="shared" si="16"/>
        <v>1.0100163467147765</v>
      </c>
      <c r="F243" s="4">
        <f t="shared" si="17"/>
        <v>39477956.648006313</v>
      </c>
      <c r="G243" s="4">
        <f t="shared" si="18"/>
        <v>20527081.767722912</v>
      </c>
      <c r="H243" s="4">
        <f t="shared" si="19"/>
        <v>1576206.8874396251</v>
      </c>
    </row>
    <row r="244" spans="1:8" x14ac:dyDescent="0.7">
      <c r="A244" s="2">
        <v>44439</v>
      </c>
      <c r="B244" s="5">
        <v>110.00700000000001</v>
      </c>
      <c r="C244" s="5">
        <v>4522.68</v>
      </c>
      <c r="D244" s="5">
        <f t="shared" si="15"/>
        <v>3979.8932786177111</v>
      </c>
      <c r="E244" s="5">
        <f t="shared" si="16"/>
        <v>1.031738322231754</v>
      </c>
      <c r="F244" s="4">
        <f t="shared" si="17"/>
        <v>40530920.757151954</v>
      </c>
      <c r="G244" s="4">
        <f t="shared" si="18"/>
        <v>20953576.903344464</v>
      </c>
      <c r="H244" s="4">
        <f t="shared" si="19"/>
        <v>1376233.0495370938</v>
      </c>
    </row>
    <row r="245" spans="1:8" x14ac:dyDescent="0.7">
      <c r="A245" s="2">
        <v>44469</v>
      </c>
      <c r="B245" s="5">
        <v>111.2945</v>
      </c>
      <c r="C245" s="5">
        <v>4307.54</v>
      </c>
      <c r="D245" s="5">
        <f t="shared" si="15"/>
        <v>3834.937289256859</v>
      </c>
      <c r="E245" s="5">
        <f t="shared" si="16"/>
        <v>0.96357792050866298</v>
      </c>
      <c r="F245" s="4">
        <f t="shared" si="17"/>
        <v>38854700.339477882</v>
      </c>
      <c r="G245" s="4">
        <f t="shared" si="18"/>
        <v>19965404.05974301</v>
      </c>
      <c r="H245" s="4">
        <f t="shared" si="19"/>
        <v>1076107.7800082488</v>
      </c>
    </row>
    <row r="246" spans="1:8" x14ac:dyDescent="0.7">
      <c r="A246" s="2">
        <v>44500</v>
      </c>
      <c r="B246" s="5">
        <v>113.977</v>
      </c>
      <c r="C246" s="5">
        <v>4605.38</v>
      </c>
      <c r="D246" s="5">
        <f t="shared" si="15"/>
        <v>4198.9232562195029</v>
      </c>
      <c r="E246" s="5">
        <f t="shared" si="16"/>
        <v>1.0949131470760445</v>
      </c>
      <c r="F246" s="4">
        <f t="shared" si="17"/>
        <v>42342522.22739438</v>
      </c>
      <c r="G246" s="4">
        <f t="shared" si="18"/>
        <v>21635383.391698055</v>
      </c>
      <c r="H246" s="4">
        <f t="shared" si="19"/>
        <v>928244.55600184738</v>
      </c>
    </row>
    <row r="247" spans="1:8" x14ac:dyDescent="0.7">
      <c r="A247" s="2">
        <v>44530</v>
      </c>
      <c r="B247" s="5">
        <v>113.188</v>
      </c>
      <c r="C247" s="5">
        <v>4567</v>
      </c>
      <c r="D247" s="5">
        <f t="shared" si="15"/>
        <v>4135.1059595232382</v>
      </c>
      <c r="E247" s="5">
        <f t="shared" si="16"/>
        <v>0.98480150914838993</v>
      </c>
      <c r="F247" s="4">
        <f t="shared" si="17"/>
        <v>41498979.790687233</v>
      </c>
      <c r="G247" s="4">
        <f t="shared" si="18"/>
        <v>21081558.215148255</v>
      </c>
      <c r="H247" s="4">
        <f t="shared" si="19"/>
        <v>664136.63960939646</v>
      </c>
    </row>
    <row r="248" spans="1:8" x14ac:dyDescent="0.7">
      <c r="A248" s="2">
        <v>44561</v>
      </c>
      <c r="B248" s="5">
        <v>115.096</v>
      </c>
      <c r="C248" s="5">
        <v>4766.18</v>
      </c>
      <c r="D248" s="5">
        <f t="shared" si="15"/>
        <v>4388.1949706423493</v>
      </c>
      <c r="E248" s="5">
        <f t="shared" si="16"/>
        <v>1.0612049639347794</v>
      </c>
      <c r="F248" s="4">
        <f t="shared" si="17"/>
        <v>43838923.352106385</v>
      </c>
      <c r="G248" s="4">
        <f t="shared" si="18"/>
        <v>22146854.225395355</v>
      </c>
      <c r="H248" s="4">
        <f t="shared" si="19"/>
        <v>454785.09868445515</v>
      </c>
    </row>
    <row r="249" spans="1:8" x14ac:dyDescent="0.7">
      <c r="A249" s="2">
        <v>44592</v>
      </c>
      <c r="B249" s="5">
        <v>115.119</v>
      </c>
      <c r="C249" s="5">
        <v>4515.55</v>
      </c>
      <c r="D249" s="5">
        <f t="shared" si="15"/>
        <v>4158.2721418286537</v>
      </c>
      <c r="E249" s="5">
        <f t="shared" si="16"/>
        <v>0.94760423583001396</v>
      </c>
      <c r="F249" s="4">
        <f t="shared" si="17"/>
        <v>41341949.462683327</v>
      </c>
      <c r="G249" s="4">
        <f t="shared" si="18"/>
        <v>20761452.874294482</v>
      </c>
      <c r="H249" s="4">
        <f t="shared" si="19"/>
        <v>180956.2859057606</v>
      </c>
    </row>
    <row r="250" spans="1:8" x14ac:dyDescent="0.7">
      <c r="A250" s="2">
        <v>44620</v>
      </c>
      <c r="B250" s="5">
        <v>115.001</v>
      </c>
      <c r="C250" s="5">
        <v>4373.9399999999996</v>
      </c>
      <c r="D250" s="5">
        <f t="shared" si="15"/>
        <v>4023.7378924886007</v>
      </c>
      <c r="E250" s="5">
        <f t="shared" si="16"/>
        <v>0.96764659821401444</v>
      </c>
      <c r="F250" s="4">
        <f t="shared" si="17"/>
        <v>39804396.761101224</v>
      </c>
      <c r="G250" s="4">
        <f t="shared" si="18"/>
        <v>19864749.247791629</v>
      </c>
      <c r="H250" s="4">
        <f t="shared" si="19"/>
        <v>0</v>
      </c>
    </row>
    <row r="251" spans="1:8" x14ac:dyDescent="0.7">
      <c r="A251" s="2">
        <v>44651</v>
      </c>
      <c r="B251" s="5">
        <v>121.68600000000001</v>
      </c>
      <c r="C251" s="5">
        <v>4530.41</v>
      </c>
      <c r="D251" s="5">
        <f t="shared" si="15"/>
        <v>4409.9469743220543</v>
      </c>
      <c r="E251" s="5">
        <f t="shared" si="16"/>
        <v>1.0959826639191428</v>
      </c>
      <c r="F251" s="4">
        <f t="shared" si="17"/>
        <v>43424928.797926217</v>
      </c>
      <c r="G251" s="4">
        <f t="shared" si="18"/>
        <v>21546420.798680458</v>
      </c>
      <c r="H251" s="4">
        <f t="shared" si="19"/>
        <v>0</v>
      </c>
    </row>
    <row r="252" spans="1:8" x14ac:dyDescent="0.7">
      <c r="A252" s="2">
        <v>44681</v>
      </c>
      <c r="B252" s="5">
        <v>129.76300000000001</v>
      </c>
      <c r="C252" s="5">
        <v>4131.93</v>
      </c>
      <c r="D252" s="5">
        <f t="shared" si="15"/>
        <v>4289.0299383249339</v>
      </c>
      <c r="E252" s="5">
        <f t="shared" si="16"/>
        <v>0.97258084128875288</v>
      </c>
      <c r="F252" s="4">
        <f t="shared" si="17"/>
        <v>42034253.783191271</v>
      </c>
      <c r="G252" s="4">
        <f t="shared" si="18"/>
        <v>20730636.067142121</v>
      </c>
      <c r="H252" s="4">
        <f t="shared" si="19"/>
        <v>0</v>
      </c>
    </row>
    <row r="253" spans="1:8" x14ac:dyDescent="0.7">
      <c r="A253" s="2">
        <v>44712</v>
      </c>
      <c r="B253" s="5">
        <v>128.70150000000001</v>
      </c>
      <c r="C253" s="5">
        <v>4132.1499999999996</v>
      </c>
      <c r="D253" s="5">
        <f t="shared" si="15"/>
        <v>4254.1708921286299</v>
      </c>
      <c r="E253" s="5">
        <f t="shared" si="16"/>
        <v>0.99187251040501756</v>
      </c>
      <c r="F253" s="4">
        <f t="shared" si="17"/>
        <v>41492620.822935537</v>
      </c>
      <c r="G253" s="4">
        <f t="shared" si="18"/>
        <v>20337148.038209055</v>
      </c>
      <c r="H253" s="4">
        <f t="shared" si="19"/>
        <v>0</v>
      </c>
    </row>
    <row r="254" spans="1:8" x14ac:dyDescent="0.7">
      <c r="A254" s="2">
        <v>44742</v>
      </c>
      <c r="B254" s="5">
        <v>135.745</v>
      </c>
      <c r="C254" s="5">
        <v>3785.38</v>
      </c>
      <c r="D254" s="5">
        <f t="shared" si="15"/>
        <v>4110.442429405648</v>
      </c>
      <c r="E254" s="5">
        <f t="shared" si="16"/>
        <v>0.9662146946214788</v>
      </c>
      <c r="F254" s="4">
        <f t="shared" si="17"/>
        <v>39890779.957477473</v>
      </c>
      <c r="G254" s="4">
        <f t="shared" si="18"/>
        <v>19425051.281209968</v>
      </c>
      <c r="H254" s="4">
        <f t="shared" si="19"/>
        <v>0</v>
      </c>
    </row>
    <row r="255" spans="1:8" x14ac:dyDescent="0.7">
      <c r="A255" s="2">
        <v>44773</v>
      </c>
      <c r="B255" s="5">
        <v>133.36000000000001</v>
      </c>
      <c r="C255" s="5">
        <v>4130.29</v>
      </c>
      <c r="D255" s="5">
        <f t="shared" si="15"/>
        <v>4406.1713014958805</v>
      </c>
      <c r="E255" s="5">
        <f t="shared" si="16"/>
        <v>1.071945752110435</v>
      </c>
      <c r="F255" s="4">
        <f t="shared" si="17"/>
        <v>42560752.123790056</v>
      </c>
      <c r="G255" s="4">
        <f t="shared" si="18"/>
        <v>20597601.205420386</v>
      </c>
      <c r="H255" s="4">
        <f t="shared" si="19"/>
        <v>0</v>
      </c>
    </row>
    <row r="256" spans="1:8" x14ac:dyDescent="0.7">
      <c r="A256" s="2">
        <v>44804</v>
      </c>
      <c r="B256" s="5">
        <v>139.089</v>
      </c>
      <c r="C256" s="5">
        <v>3955</v>
      </c>
      <c r="D256" s="5">
        <f t="shared" si="15"/>
        <v>4400.4239260859131</v>
      </c>
      <c r="E256" s="5">
        <f t="shared" si="16"/>
        <v>0.99869560781533473</v>
      </c>
      <c r="F256" s="4">
        <f t="shared" si="17"/>
        <v>42305236.211346306</v>
      </c>
      <c r="G256" s="4">
        <f t="shared" si="18"/>
        <v>20345733.855385184</v>
      </c>
      <c r="H256" s="4">
        <f t="shared" si="19"/>
        <v>0</v>
      </c>
    </row>
    <row r="257" spans="1:8" x14ac:dyDescent="0.7">
      <c r="A257" s="2">
        <v>44834</v>
      </c>
      <c r="B257" s="5">
        <v>144.72200000000001</v>
      </c>
      <c r="C257" s="5">
        <v>3585.62</v>
      </c>
      <c r="D257" s="5">
        <f t="shared" si="15"/>
        <v>4151.0127001039918</v>
      </c>
      <c r="E257" s="5">
        <f t="shared" si="16"/>
        <v>0.94332109129227293</v>
      </c>
      <c r="F257" s="4">
        <f t="shared" si="17"/>
        <v>39707421.590264581</v>
      </c>
      <c r="G257" s="4">
        <f t="shared" si="18"/>
        <v>18967559.863604095</v>
      </c>
      <c r="H257" s="4">
        <f t="shared" si="19"/>
        <v>0</v>
      </c>
    </row>
    <row r="258" spans="1:8" x14ac:dyDescent="0.7">
      <c r="A258" s="2">
        <v>44865</v>
      </c>
      <c r="B258" s="5">
        <v>148.684</v>
      </c>
      <c r="C258" s="5">
        <v>3871.98</v>
      </c>
      <c r="D258" s="5">
        <f t="shared" si="15"/>
        <v>4605.2433750899927</v>
      </c>
      <c r="E258" s="5">
        <f t="shared" si="16"/>
        <v>1.1094264719967302</v>
      </c>
      <c r="F258" s="4">
        <f t="shared" si="17"/>
        <v>43852464.646974027</v>
      </c>
      <c r="G258" s="4">
        <f t="shared" si="18"/>
        <v>20818113.02186507</v>
      </c>
      <c r="H258" s="4">
        <f t="shared" si="19"/>
        <v>0</v>
      </c>
    </row>
    <row r="259" spans="1:8" x14ac:dyDescent="0.7">
      <c r="A259" s="2">
        <v>44895</v>
      </c>
      <c r="B259" s="5">
        <v>138.08500000000001</v>
      </c>
      <c r="C259" s="5">
        <v>4080.11</v>
      </c>
      <c r="D259" s="5">
        <f t="shared" ref="D259:D273" si="20">C259*B259/B$3</f>
        <v>4506.8553663706907</v>
      </c>
      <c r="E259" s="5">
        <f t="shared" si="16"/>
        <v>0.97863565490338944</v>
      </c>
      <c r="F259" s="4">
        <f t="shared" si="17"/>
        <v>42715585.45891916</v>
      </c>
      <c r="G259" s="4">
        <f t="shared" si="18"/>
        <v>20148347.671005704</v>
      </c>
      <c r="H259" s="4">
        <f t="shared" si="19"/>
        <v>0</v>
      </c>
    </row>
    <row r="260" spans="1:8" x14ac:dyDescent="0.7">
      <c r="A260" s="2">
        <v>44926</v>
      </c>
      <c r="B260" s="5">
        <v>131.279</v>
      </c>
      <c r="C260" s="5">
        <v>3839.5</v>
      </c>
      <c r="D260" s="5">
        <f t="shared" si="20"/>
        <v>4032.0432005439561</v>
      </c>
      <c r="E260" s="5">
        <f t="shared" si="16"/>
        <v>0.89464668217007937</v>
      </c>
      <c r="F260" s="4">
        <f t="shared" si="17"/>
        <v>38015356.807774514</v>
      </c>
      <c r="G260" s="4">
        <f t="shared" si="18"/>
        <v>17800652.395074498</v>
      </c>
      <c r="H260" s="4">
        <f t="shared" si="19"/>
        <v>0</v>
      </c>
    </row>
    <row r="261" spans="1:8" x14ac:dyDescent="0.7">
      <c r="A261" s="2">
        <v>44957</v>
      </c>
      <c r="B261" s="5">
        <v>130.09049999999999</v>
      </c>
      <c r="C261" s="5">
        <v>4076.6</v>
      </c>
      <c r="D261" s="5">
        <f t="shared" si="20"/>
        <v>4242.2760763138949</v>
      </c>
      <c r="E261" s="5">
        <f t="shared" ref="E261:E273" si="21">D261/D260</f>
        <v>1.0521405315651322</v>
      </c>
      <c r="F261" s="4">
        <f t="shared" ref="F261:F273" si="22">MAX(F260*$E261-F$3*0.04/12,0)</f>
        <v>39797497.719370045</v>
      </c>
      <c r="G261" s="4">
        <f t="shared" ref="G261:G273" si="23">MAX(G260*$E261-G$3*0.045/12,0)</f>
        <v>18503787.873159826</v>
      </c>
      <c r="H261" s="4">
        <f t="shared" ref="H261:H273" si="24">MAX(H260*$E261-H$3*0.05/12,0)</f>
        <v>0</v>
      </c>
    </row>
    <row r="262" spans="1:8" x14ac:dyDescent="0.7">
      <c r="A262" s="2">
        <v>44985</v>
      </c>
      <c r="B262" s="5">
        <v>136.2115</v>
      </c>
      <c r="C262" s="5">
        <v>3970.15</v>
      </c>
      <c r="D262" s="5">
        <f t="shared" si="20"/>
        <v>4325.894622230222</v>
      </c>
      <c r="E262" s="5">
        <f t="shared" si="21"/>
        <v>1.0197107742193392</v>
      </c>
      <c r="F262" s="4">
        <f t="shared" si="22"/>
        <v>40381937.211411215</v>
      </c>
      <c r="G262" s="4">
        <f t="shared" si="23"/>
        <v>18643511.858130224</v>
      </c>
      <c r="H262" s="4">
        <f t="shared" si="24"/>
        <v>0</v>
      </c>
    </row>
    <row r="263" spans="1:8" x14ac:dyDescent="0.7">
      <c r="A263" s="2">
        <v>45016</v>
      </c>
      <c r="B263" s="5">
        <v>132.76</v>
      </c>
      <c r="C263" s="5">
        <v>4109.3100000000004</v>
      </c>
      <c r="D263" s="5">
        <f t="shared" si="20"/>
        <v>4364.0668394528439</v>
      </c>
      <c r="E263" s="5">
        <f t="shared" si="21"/>
        <v>1.0088241209174305</v>
      </c>
      <c r="F263" s="4">
        <f t="shared" si="22"/>
        <v>40538272.308244795</v>
      </c>
      <c r="G263" s="4">
        <f t="shared" si="23"/>
        <v>18583024.461091913</v>
      </c>
      <c r="H263" s="4">
        <f t="shared" si="24"/>
        <v>0</v>
      </c>
    </row>
    <row r="264" spans="1:8" x14ac:dyDescent="0.7">
      <c r="A264" s="2">
        <v>45046</v>
      </c>
      <c r="B264" s="5">
        <v>136.24199999999999</v>
      </c>
      <c r="C264" s="5">
        <v>4169.4799999999996</v>
      </c>
      <c r="D264" s="5">
        <f t="shared" si="20"/>
        <v>4544.1028250539948</v>
      </c>
      <c r="E264" s="5">
        <f t="shared" si="21"/>
        <v>1.0412541769465025</v>
      </c>
      <c r="F264" s="4">
        <f t="shared" si="22"/>
        <v>42010645.367154628</v>
      </c>
      <c r="G264" s="4">
        <f t="shared" si="23"/>
        <v>19124651.840410981</v>
      </c>
      <c r="H264" s="4">
        <f t="shared" si="24"/>
        <v>0</v>
      </c>
    </row>
    <row r="265" spans="1:8" x14ac:dyDescent="0.7">
      <c r="A265" s="2">
        <v>45077</v>
      </c>
      <c r="B265" s="5">
        <v>139.32499999999999</v>
      </c>
      <c r="C265" s="5">
        <v>4179.83</v>
      </c>
      <c r="D265" s="5">
        <f t="shared" si="20"/>
        <v>4658.4658407327406</v>
      </c>
      <c r="E265" s="5">
        <f t="shared" si="21"/>
        <v>1.0251673476771264</v>
      </c>
      <c r="F265" s="4">
        <f t="shared" si="22"/>
        <v>42867941.885250263</v>
      </c>
      <c r="G265" s="4">
        <f t="shared" si="23"/>
        <v>19380968.602482598</v>
      </c>
      <c r="H265" s="4">
        <f t="shared" si="24"/>
        <v>0</v>
      </c>
    </row>
    <row r="266" spans="1:8" x14ac:dyDescent="0.7">
      <c r="A266" s="2">
        <v>45107</v>
      </c>
      <c r="B266" s="5">
        <v>144.27099999999999</v>
      </c>
      <c r="C266" s="5">
        <v>4450.38</v>
      </c>
      <c r="D266" s="5">
        <f t="shared" si="20"/>
        <v>5136.0752978161745</v>
      </c>
      <c r="E266" s="5">
        <f t="shared" si="21"/>
        <v>1.1025250529707242</v>
      </c>
      <c r="F266" s="4">
        <f t="shared" si="22"/>
        <v>47062979.897781476</v>
      </c>
      <c r="G266" s="4">
        <f t="shared" si="23"/>
        <v>21143003.435076069</v>
      </c>
      <c r="H266" s="4">
        <f t="shared" si="24"/>
        <v>0</v>
      </c>
    </row>
    <row r="267" spans="1:8" x14ac:dyDescent="0.7">
      <c r="A267" s="2">
        <v>45138</v>
      </c>
      <c r="B267" s="5">
        <v>142.28049999999999</v>
      </c>
      <c r="C267" s="5">
        <v>4588.96</v>
      </c>
      <c r="D267" s="5">
        <f t="shared" si="20"/>
        <v>5222.9383511719061</v>
      </c>
      <c r="E267" s="5">
        <f t="shared" si="21"/>
        <v>1.0169123403219313</v>
      </c>
      <c r="F267" s="4">
        <f t="shared" si="22"/>
        <v>47658925.030376971</v>
      </c>
      <c r="G267" s="4">
        <f t="shared" si="23"/>
        <v>21275581.10459784</v>
      </c>
      <c r="H267" s="4">
        <f t="shared" si="24"/>
        <v>0</v>
      </c>
    </row>
    <row r="268" spans="1:8" x14ac:dyDescent="0.7">
      <c r="A268" s="2">
        <v>45169</v>
      </c>
      <c r="B268" s="5">
        <v>145.53649999999999</v>
      </c>
      <c r="C268" s="5">
        <v>4507.66</v>
      </c>
      <c r="D268" s="5">
        <f t="shared" si="20"/>
        <v>5247.8126517078626</v>
      </c>
      <c r="E268" s="5">
        <f t="shared" si="21"/>
        <v>1.0047625108441831</v>
      </c>
      <c r="F268" s="4">
        <f t="shared" si="22"/>
        <v>47685901.177656248</v>
      </c>
      <c r="G268" s="4">
        <f t="shared" si="23"/>
        <v>21151906.290324785</v>
      </c>
      <c r="H268" s="4">
        <f t="shared" si="24"/>
        <v>0</v>
      </c>
    </row>
    <row r="269" spans="1:8" x14ac:dyDescent="0.7">
      <c r="A269" s="2">
        <v>45199</v>
      </c>
      <c r="B269" s="5">
        <v>149.428</v>
      </c>
      <c r="C269" s="5">
        <v>4288.05</v>
      </c>
      <c r="D269" s="5">
        <f t="shared" si="20"/>
        <v>5125.6278329733623</v>
      </c>
      <c r="E269" s="5">
        <f t="shared" si="21"/>
        <v>0.97671700061648803</v>
      </c>
      <c r="F269" s="4">
        <f t="shared" si="22"/>
        <v>46375630.369934663</v>
      </c>
      <c r="G269" s="4">
        <f t="shared" si="23"/>
        <v>20434426.469207048</v>
      </c>
      <c r="H269" s="4">
        <f t="shared" si="24"/>
        <v>0</v>
      </c>
    </row>
    <row r="270" spans="1:8" x14ac:dyDescent="0.7">
      <c r="A270" s="2">
        <v>45230</v>
      </c>
      <c r="B270" s="5">
        <v>151.41</v>
      </c>
      <c r="C270" s="5">
        <v>4193.8</v>
      </c>
      <c r="D270" s="5">
        <f t="shared" si="20"/>
        <v>5079.4597072234219</v>
      </c>
      <c r="E270" s="5">
        <f t="shared" si="21"/>
        <v>0.99099268865114654</v>
      </c>
      <c r="F270" s="4">
        <f t="shared" si="22"/>
        <v>45757910.628193319</v>
      </c>
      <c r="G270" s="4">
        <f t="shared" si="23"/>
        <v>20025367.227763649</v>
      </c>
      <c r="H270" s="4">
        <f t="shared" si="24"/>
        <v>0</v>
      </c>
    </row>
    <row r="271" spans="1:8" x14ac:dyDescent="0.7">
      <c r="A271" s="2">
        <v>45260</v>
      </c>
      <c r="B271" s="5">
        <v>148.1755</v>
      </c>
      <c r="C271" s="5">
        <v>4567.8</v>
      </c>
      <c r="D271" s="5">
        <f t="shared" si="20"/>
        <v>5414.2552507799383</v>
      </c>
      <c r="E271" s="5">
        <f t="shared" si="21"/>
        <v>1.0659116447130015</v>
      </c>
      <c r="F271" s="4">
        <f t="shared" si="22"/>
        <v>48573889.776328072</v>
      </c>
      <c r="G271" s="4">
        <f t="shared" si="23"/>
        <v>21120272.117727391</v>
      </c>
      <c r="H271" s="4">
        <f t="shared" si="24"/>
        <v>0</v>
      </c>
    </row>
    <row r="272" spans="1:8" x14ac:dyDescent="0.7">
      <c r="A272" s="2">
        <v>45291</v>
      </c>
      <c r="B272" s="5">
        <v>140.965</v>
      </c>
      <c r="C272" s="5">
        <v>4769.83</v>
      </c>
      <c r="D272" s="5">
        <f t="shared" si="20"/>
        <v>5378.6023994080469</v>
      </c>
      <c r="E272" s="5">
        <f t="shared" si="21"/>
        <v>0.99341500359319868</v>
      </c>
      <c r="F272" s="4">
        <f t="shared" si="22"/>
        <v>48054030.886686586</v>
      </c>
      <c r="G272" s="4">
        <f t="shared" si="23"/>
        <v>20756195.201721489</v>
      </c>
      <c r="H272" s="4">
        <f t="shared" si="24"/>
        <v>0</v>
      </c>
    </row>
    <row r="273" spans="1:8" x14ac:dyDescent="0.7">
      <c r="A273" s="2">
        <v>45322</v>
      </c>
      <c r="B273" s="5">
        <v>146.88550000000001</v>
      </c>
      <c r="C273" s="5">
        <v>4924.97</v>
      </c>
      <c r="D273" s="5">
        <f t="shared" si="20"/>
        <v>5786.7905042396615</v>
      </c>
      <c r="E273" s="5">
        <f t="shared" si="21"/>
        <v>1.0758911097196064</v>
      </c>
      <c r="F273" s="4">
        <f t="shared" si="22"/>
        <v>51500904.617177472</v>
      </c>
      <c r="G273" s="4">
        <f t="shared" si="23"/>
        <v>22106405.889136903</v>
      </c>
      <c r="H273" s="4">
        <f t="shared" si="24"/>
        <v>0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2A1B5-C835-4DF4-9186-127A265FB864}">
  <dimension ref="A1:I265"/>
  <sheetViews>
    <sheetView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0.8125" bestFit="1" customWidth="1"/>
    <col min="2" max="2" width="6.9375" style="1" customWidth="1"/>
    <col min="3" max="4" width="8.375" style="1" customWidth="1"/>
    <col min="5" max="5" width="4.9375" style="1" bestFit="1" customWidth="1"/>
    <col min="6" max="8" width="11.5" style="1" bestFit="1" customWidth="1"/>
  </cols>
  <sheetData>
    <row r="1" spans="1:9" ht="18" customHeight="1" x14ac:dyDescent="0.7">
      <c r="A1" s="8" t="s">
        <v>0</v>
      </c>
      <c r="B1" s="10" t="s">
        <v>4</v>
      </c>
      <c r="C1" s="10" t="s">
        <v>2</v>
      </c>
      <c r="D1" s="10" t="s">
        <v>3</v>
      </c>
      <c r="E1" s="10" t="s">
        <v>8</v>
      </c>
      <c r="F1" s="12" t="s">
        <v>5</v>
      </c>
      <c r="G1" s="12" t="s">
        <v>7</v>
      </c>
      <c r="H1" s="12" t="s">
        <v>6</v>
      </c>
      <c r="I1" s="7"/>
    </row>
    <row r="2" spans="1:9" x14ac:dyDescent="0.7">
      <c r="A2" s="9"/>
      <c r="B2" s="11"/>
      <c r="C2" s="11"/>
      <c r="D2" s="11"/>
      <c r="E2" s="11"/>
      <c r="F2" s="13"/>
      <c r="G2" s="13"/>
      <c r="H2" s="13"/>
    </row>
    <row r="3" spans="1:9" x14ac:dyDescent="0.7">
      <c r="A3" s="2">
        <v>37346</v>
      </c>
      <c r="B3" s="5">
        <v>132.82</v>
      </c>
      <c r="C3" s="5">
        <v>1147.3900000000001</v>
      </c>
      <c r="D3" s="5">
        <f t="shared" ref="D3:D66" si="0">C3*B3/B$3</f>
        <v>1147.3900000000001</v>
      </c>
      <c r="E3" s="6" t="s">
        <v>1</v>
      </c>
      <c r="F3" s="4">
        <v>60000000</v>
      </c>
      <c r="G3" s="4">
        <v>60000000</v>
      </c>
      <c r="H3" s="4">
        <v>60000000</v>
      </c>
    </row>
    <row r="4" spans="1:9" x14ac:dyDescent="0.7">
      <c r="A4" s="2">
        <v>37376</v>
      </c>
      <c r="B4" s="5">
        <v>128.63</v>
      </c>
      <c r="C4" s="5">
        <v>1076.92</v>
      </c>
      <c r="D4" s="5">
        <f t="shared" si="0"/>
        <v>1042.9469929227528</v>
      </c>
      <c r="E4" s="5">
        <f>D4/D3</f>
        <v>0.90897340304757113</v>
      </c>
      <c r="F4" s="4">
        <f>MAX(F3*$E4-F$3*0.04/12,0)</f>
        <v>54338404.182854265</v>
      </c>
      <c r="G4" s="4">
        <f>MAX(G3*$E4-G$3*0.045/12,0)</f>
        <v>54313404.182854265</v>
      </c>
      <c r="H4" s="4">
        <f>MAX(H3*$E4-H$3*0.05/12,0)</f>
        <v>54288404.182854265</v>
      </c>
    </row>
    <row r="5" spans="1:9" x14ac:dyDescent="0.7">
      <c r="A5" s="2">
        <v>37407</v>
      </c>
      <c r="B5" s="5">
        <v>124.29</v>
      </c>
      <c r="C5" s="5">
        <v>1067.1400000000001</v>
      </c>
      <c r="D5" s="5">
        <f t="shared" si="0"/>
        <v>998.60586206896573</v>
      </c>
      <c r="E5" s="5">
        <f t="shared" ref="E5:E68" si="1">D5/D4</f>
        <v>0.95748477041050228</v>
      </c>
      <c r="F5" s="4">
        <f t="shared" ref="F5:F68" si="2">MAX(F4*$E5-F$3*0.04/12,0)</f>
        <v>51828194.45349329</v>
      </c>
      <c r="G5" s="4">
        <f t="shared" ref="G5:G68" si="3">MAX(G4*$E5-G$3*0.045/12,0)</f>
        <v>51779257.334233031</v>
      </c>
      <c r="H5" s="4">
        <f t="shared" ref="H5:H68" si="4">MAX(H4*$E5-H$3*0.05/12,0)</f>
        <v>51730320.214972764</v>
      </c>
    </row>
    <row r="6" spans="1:9" x14ac:dyDescent="0.7">
      <c r="A6" s="2">
        <v>37437</v>
      </c>
      <c r="B6" s="5">
        <v>119.64</v>
      </c>
      <c r="C6" s="5">
        <v>989.82</v>
      </c>
      <c r="D6" s="5">
        <f t="shared" si="0"/>
        <v>891.59813883451295</v>
      </c>
      <c r="E6" s="5">
        <f t="shared" si="1"/>
        <v>0.89284288496689934</v>
      </c>
      <c r="F6" s="4">
        <f t="shared" si="2"/>
        <v>46074434.658482403</v>
      </c>
      <c r="G6" s="4">
        <f t="shared" si="3"/>
        <v>46005741.499740101</v>
      </c>
      <c r="H6" s="4">
        <f t="shared" si="4"/>
        <v>45937048.340997793</v>
      </c>
    </row>
    <row r="7" spans="1:9" x14ac:dyDescent="0.7">
      <c r="A7" s="2">
        <v>37468</v>
      </c>
      <c r="B7" s="5">
        <v>119.95</v>
      </c>
      <c r="C7" s="5">
        <v>911.62</v>
      </c>
      <c r="D7" s="5">
        <f t="shared" si="0"/>
        <v>823.28579280228882</v>
      </c>
      <c r="E7" s="5">
        <f t="shared" si="1"/>
        <v>0.92338213477932862</v>
      </c>
      <c r="F7" s="4">
        <f t="shared" si="2"/>
        <v>42344309.833700165</v>
      </c>
      <c r="G7" s="4">
        <f t="shared" si="3"/>
        <v>42255879.798135966</v>
      </c>
      <c r="H7" s="4">
        <f t="shared" si="4"/>
        <v>42167449.76257176</v>
      </c>
    </row>
    <row r="8" spans="1:9" x14ac:dyDescent="0.7">
      <c r="A8" s="2">
        <v>37499</v>
      </c>
      <c r="B8" s="5">
        <v>118.43</v>
      </c>
      <c r="C8" s="5">
        <v>916.07</v>
      </c>
      <c r="D8" s="5">
        <f t="shared" si="0"/>
        <v>816.8210367414548</v>
      </c>
      <c r="E8" s="5">
        <f t="shared" si="1"/>
        <v>0.99214761615303793</v>
      </c>
      <c r="F8" s="4">
        <f t="shared" si="2"/>
        <v>41811806.059151262</v>
      </c>
      <c r="G8" s="4">
        <f t="shared" si="3"/>
        <v>41699070.410169914</v>
      </c>
      <c r="H8" s="4">
        <f t="shared" si="4"/>
        <v>41586334.761188559</v>
      </c>
    </row>
    <row r="9" spans="1:9" x14ac:dyDescent="0.7">
      <c r="A9" s="2">
        <v>37529</v>
      </c>
      <c r="B9" s="5">
        <v>121.78</v>
      </c>
      <c r="C9" s="5">
        <v>815.28</v>
      </c>
      <c r="D9" s="5">
        <f t="shared" si="0"/>
        <v>747.51391657882857</v>
      </c>
      <c r="E9" s="5">
        <f t="shared" si="1"/>
        <v>0.9151501772785956</v>
      </c>
      <c r="F9" s="4">
        <f t="shared" si="2"/>
        <v>38064081.727370538</v>
      </c>
      <c r="G9" s="4">
        <f t="shared" si="3"/>
        <v>37935911.678219639</v>
      </c>
      <c r="H9" s="4">
        <f t="shared" si="4"/>
        <v>37807741.629068732</v>
      </c>
    </row>
    <row r="10" spans="1:9" x14ac:dyDescent="0.7">
      <c r="A10" s="2">
        <v>37560</v>
      </c>
      <c r="B10" s="5">
        <v>122.55</v>
      </c>
      <c r="C10" s="5">
        <v>885.76</v>
      </c>
      <c r="D10" s="5">
        <f t="shared" si="0"/>
        <v>817.27065201023936</v>
      </c>
      <c r="E10" s="5">
        <f t="shared" si="1"/>
        <v>1.0933183100465456</v>
      </c>
      <c r="F10" s="4">
        <f t="shared" si="2"/>
        <v>41416157.507642351</v>
      </c>
      <c r="G10" s="4">
        <f t="shared" si="3"/>
        <v>41251026.846106105</v>
      </c>
      <c r="H10" s="4">
        <f t="shared" si="4"/>
        <v>41085896.184569858</v>
      </c>
    </row>
    <row r="11" spans="1:9" x14ac:dyDescent="0.7">
      <c r="A11" s="2">
        <v>37590</v>
      </c>
      <c r="B11" s="5">
        <v>122.55</v>
      </c>
      <c r="C11" s="5">
        <v>936.31</v>
      </c>
      <c r="D11" s="5">
        <f t="shared" si="0"/>
        <v>863.91198991115789</v>
      </c>
      <c r="E11" s="5">
        <f t="shared" si="1"/>
        <v>1.057069635115607</v>
      </c>
      <c r="F11" s="4">
        <f t="shared" si="2"/>
        <v>43579762.504494011</v>
      </c>
      <c r="G11" s="4">
        <f t="shared" si="3"/>
        <v>43380207.896357492</v>
      </c>
      <c r="H11" s="4">
        <f t="shared" si="4"/>
        <v>43180653.288220972</v>
      </c>
    </row>
    <row r="12" spans="1:9" x14ac:dyDescent="0.7">
      <c r="A12" s="2">
        <v>37621</v>
      </c>
      <c r="B12" s="5">
        <v>118.74</v>
      </c>
      <c r="C12" s="5">
        <v>879.82</v>
      </c>
      <c r="D12" s="5">
        <f t="shared" si="0"/>
        <v>786.55192591477191</v>
      </c>
      <c r="E12" s="5">
        <f t="shared" si="1"/>
        <v>0.91045376739783246</v>
      </c>
      <c r="F12" s="4">
        <f t="shared" si="2"/>
        <v>39477358.954519369</v>
      </c>
      <c r="G12" s="4">
        <f t="shared" si="3"/>
        <v>39270673.709739879</v>
      </c>
      <c r="H12" s="4">
        <f t="shared" si="4"/>
        <v>39063988.464960389</v>
      </c>
    </row>
    <row r="13" spans="1:9" x14ac:dyDescent="0.7">
      <c r="A13" s="2">
        <v>37652</v>
      </c>
      <c r="B13" s="5">
        <v>119.88</v>
      </c>
      <c r="C13" s="5">
        <v>855.7</v>
      </c>
      <c r="D13" s="5">
        <f t="shared" si="0"/>
        <v>772.33335341063105</v>
      </c>
      <c r="E13" s="5">
        <f t="shared" si="1"/>
        <v>0.98192290675837524</v>
      </c>
      <c r="F13" s="4">
        <f t="shared" si="2"/>
        <v>38563723.055765435</v>
      </c>
      <c r="G13" s="4">
        <f t="shared" si="3"/>
        <v>38335774.079427488</v>
      </c>
      <c r="H13" s="4">
        <f t="shared" si="4"/>
        <v>38107825.103089549</v>
      </c>
    </row>
    <row r="14" spans="1:9" x14ac:dyDescent="0.7">
      <c r="A14" s="2">
        <v>37680</v>
      </c>
      <c r="B14" s="5">
        <v>118.1</v>
      </c>
      <c r="C14" s="5">
        <v>841.15</v>
      </c>
      <c r="D14" s="5">
        <f t="shared" si="0"/>
        <v>747.92813582291819</v>
      </c>
      <c r="E14" s="5">
        <f t="shared" si="1"/>
        <v>0.96840066859738838</v>
      </c>
      <c r="F14" s="4">
        <f t="shared" si="2"/>
        <v>37145135.190807767</v>
      </c>
      <c r="G14" s="4">
        <f t="shared" si="3"/>
        <v>36899389.249716014</v>
      </c>
      <c r="H14" s="4">
        <f t="shared" si="4"/>
        <v>36653643.30862426</v>
      </c>
    </row>
    <row r="15" spans="1:9" x14ac:dyDescent="0.7">
      <c r="A15" s="2">
        <v>37711</v>
      </c>
      <c r="B15" s="5">
        <v>118.07</v>
      </c>
      <c r="C15" s="5">
        <v>848.18</v>
      </c>
      <c r="D15" s="5">
        <f t="shared" si="0"/>
        <v>753.98744616774582</v>
      </c>
      <c r="E15" s="5">
        <f t="shared" si="1"/>
        <v>1.008101460627846</v>
      </c>
      <c r="F15" s="4">
        <f t="shared" si="2"/>
        <v>37246065.041072115</v>
      </c>
      <c r="G15" s="4">
        <f t="shared" si="3"/>
        <v>36973328.198914155</v>
      </c>
      <c r="H15" s="4">
        <f t="shared" si="4"/>
        <v>36700591.356756188</v>
      </c>
    </row>
    <row r="16" spans="1:9" x14ac:dyDescent="0.7">
      <c r="A16" s="2">
        <v>37741</v>
      </c>
      <c r="B16" s="5">
        <v>118.93</v>
      </c>
      <c r="C16" s="5">
        <v>916.92</v>
      </c>
      <c r="D16" s="5">
        <f t="shared" si="0"/>
        <v>821.03068513778044</v>
      </c>
      <c r="E16" s="5">
        <f t="shared" si="1"/>
        <v>1.0889182430168989</v>
      </c>
      <c r="F16" s="4">
        <f t="shared" si="2"/>
        <v>40357919.70381739</v>
      </c>
      <c r="G16" s="4">
        <f t="shared" si="3"/>
        <v>40035931.580848761</v>
      </c>
      <c r="H16" s="4">
        <f t="shared" si="4"/>
        <v>39713943.457880132</v>
      </c>
    </row>
    <row r="17" spans="1:8" x14ac:dyDescent="0.7">
      <c r="A17" s="2">
        <v>37772</v>
      </c>
      <c r="B17" s="5">
        <v>119.23</v>
      </c>
      <c r="C17" s="5">
        <v>963.59</v>
      </c>
      <c r="D17" s="5">
        <f t="shared" si="0"/>
        <v>864.99650429152246</v>
      </c>
      <c r="E17" s="5">
        <f t="shared" si="1"/>
        <v>1.0535495444319039</v>
      </c>
      <c r="F17" s="4">
        <f t="shared" si="2"/>
        <v>42319067.918176167</v>
      </c>
      <c r="G17" s="4">
        <f t="shared" si="3"/>
        <v>41954837.477910087</v>
      </c>
      <c r="H17" s="4">
        <f t="shared" si="4"/>
        <v>41590607.037643999</v>
      </c>
    </row>
    <row r="18" spans="1:8" x14ac:dyDescent="0.7">
      <c r="A18" s="2">
        <v>37802</v>
      </c>
      <c r="B18" s="5">
        <v>119.69</v>
      </c>
      <c r="C18" s="5">
        <v>974.5</v>
      </c>
      <c r="D18" s="5">
        <f t="shared" si="0"/>
        <v>878.16522361090199</v>
      </c>
      <c r="E18" s="5">
        <f t="shared" si="1"/>
        <v>1.0152240144949087</v>
      </c>
      <c r="F18" s="4">
        <f t="shared" si="2"/>
        <v>42763334.021573506</v>
      </c>
      <c r="G18" s="4">
        <f t="shared" si="3"/>
        <v>42368558.531805329</v>
      </c>
      <c r="H18" s="4">
        <f t="shared" si="4"/>
        <v>41973783.042037144</v>
      </c>
    </row>
    <row r="19" spans="1:8" x14ac:dyDescent="0.7">
      <c r="A19" s="2">
        <v>37833</v>
      </c>
      <c r="B19" s="5">
        <v>120.55</v>
      </c>
      <c r="C19" s="5">
        <v>990.31</v>
      </c>
      <c r="D19" s="5">
        <f t="shared" si="0"/>
        <v>898.82450308688442</v>
      </c>
      <c r="E19" s="5">
        <f t="shared" si="1"/>
        <v>1.0235255039946061</v>
      </c>
      <c r="F19" s="4">
        <f t="shared" si="2"/>
        <v>43569363.00692071</v>
      </c>
      <c r="G19" s="4">
        <f t="shared" si="3"/>
        <v>43140300.224791013</v>
      </c>
      <c r="H19" s="4">
        <f t="shared" si="4"/>
        <v>42711237.442661315</v>
      </c>
    </row>
    <row r="20" spans="1:8" x14ac:dyDescent="0.7">
      <c r="A20" s="2">
        <v>37864</v>
      </c>
      <c r="B20" s="5">
        <v>116.85</v>
      </c>
      <c r="C20" s="5">
        <v>1008.01</v>
      </c>
      <c r="D20" s="5">
        <f t="shared" si="0"/>
        <v>886.80897831651851</v>
      </c>
      <c r="E20" s="5">
        <f t="shared" si="1"/>
        <v>0.98663195681793237</v>
      </c>
      <c r="F20" s="4">
        <f t="shared" si="2"/>
        <v>42786925.880829014</v>
      </c>
      <c r="G20" s="4">
        <f t="shared" si="3"/>
        <v>42338598.828498647</v>
      </c>
      <c r="H20" s="4">
        <f t="shared" si="4"/>
        <v>41890271.776168272</v>
      </c>
    </row>
    <row r="21" spans="1:8" x14ac:dyDescent="0.7">
      <c r="A21" s="2">
        <v>37894</v>
      </c>
      <c r="B21" s="5">
        <v>111.49</v>
      </c>
      <c r="C21" s="5">
        <v>995.97</v>
      </c>
      <c r="D21" s="5">
        <f t="shared" si="0"/>
        <v>836.02390679114592</v>
      </c>
      <c r="E21" s="5">
        <f t="shared" si="1"/>
        <v>0.94273279503576868</v>
      </c>
      <c r="F21" s="4">
        <f t="shared" si="2"/>
        <v>40136638.226622202</v>
      </c>
      <c r="G21" s="4">
        <f t="shared" si="3"/>
        <v>39688985.611488648</v>
      </c>
      <c r="H21" s="4">
        <f t="shared" si="4"/>
        <v>39241332.996355087</v>
      </c>
    </row>
    <row r="22" spans="1:8" x14ac:dyDescent="0.7">
      <c r="A22" s="2">
        <v>37925</v>
      </c>
      <c r="B22" s="5">
        <v>110.03</v>
      </c>
      <c r="C22" s="5">
        <v>1050.71</v>
      </c>
      <c r="D22" s="5">
        <f t="shared" si="0"/>
        <v>870.42328941424489</v>
      </c>
      <c r="E22" s="5">
        <f t="shared" si="1"/>
        <v>1.04114641022065</v>
      </c>
      <c r="F22" s="4">
        <f t="shared" si="2"/>
        <v>41588116.807972625</v>
      </c>
      <c r="G22" s="4">
        <f t="shared" si="3"/>
        <v>41097044.894700438</v>
      </c>
      <c r="H22" s="4">
        <f t="shared" si="4"/>
        <v>40605972.981428243</v>
      </c>
    </row>
    <row r="23" spans="1:8" x14ac:dyDescent="0.7">
      <c r="A23" s="2">
        <v>37955</v>
      </c>
      <c r="B23" s="5">
        <v>109.61</v>
      </c>
      <c r="C23" s="5">
        <v>1058.2</v>
      </c>
      <c r="D23" s="5">
        <f t="shared" si="0"/>
        <v>873.28190031621762</v>
      </c>
      <c r="E23" s="5">
        <f t="shared" si="1"/>
        <v>1.0032841617828223</v>
      </c>
      <c r="F23" s="4">
        <f t="shared" si="2"/>
        <v>41524698.911812916</v>
      </c>
      <c r="G23" s="4">
        <f t="shared" si="3"/>
        <v>41007014.238930546</v>
      </c>
      <c r="H23" s="4">
        <f t="shared" si="4"/>
        <v>40489329.566048168</v>
      </c>
    </row>
    <row r="24" spans="1:8" x14ac:dyDescent="0.7">
      <c r="A24" s="2">
        <v>37986</v>
      </c>
      <c r="B24" s="5">
        <v>107.35</v>
      </c>
      <c r="C24" s="5">
        <v>1111.92</v>
      </c>
      <c r="D24" s="5">
        <f t="shared" si="0"/>
        <v>898.69456407167604</v>
      </c>
      <c r="E24" s="5">
        <f t="shared" si="1"/>
        <v>1.029100183739359</v>
      </c>
      <c r="F24" s="4">
        <f t="shared" si="2"/>
        <v>42533075.27986823</v>
      </c>
      <c r="G24" s="4">
        <f t="shared" si="3"/>
        <v>41975325.887885936</v>
      </c>
      <c r="H24" s="4">
        <f t="shared" si="4"/>
        <v>41417576.495903626</v>
      </c>
    </row>
    <row r="25" spans="1:8" x14ac:dyDescent="0.7">
      <c r="A25" s="2">
        <v>38017</v>
      </c>
      <c r="B25" s="5">
        <v>105.53</v>
      </c>
      <c r="C25" s="5">
        <v>1131.1300000000001</v>
      </c>
      <c r="D25" s="5">
        <f t="shared" si="0"/>
        <v>898.72119334437605</v>
      </c>
      <c r="E25" s="5">
        <f t="shared" si="1"/>
        <v>1.0000296310601673</v>
      </c>
      <c r="F25" s="4">
        <f t="shared" si="2"/>
        <v>42334335.579980947</v>
      </c>
      <c r="G25" s="4">
        <f t="shared" si="3"/>
        <v>41751569.661292858</v>
      </c>
      <c r="H25" s="4">
        <f t="shared" si="4"/>
        <v>41168803.742604762</v>
      </c>
    </row>
    <row r="26" spans="1:8" x14ac:dyDescent="0.7">
      <c r="A26" s="2">
        <v>38046</v>
      </c>
      <c r="B26" s="5">
        <v>109.16</v>
      </c>
      <c r="C26" s="5">
        <v>1144.94</v>
      </c>
      <c r="D26" s="5">
        <f t="shared" si="0"/>
        <v>940.98517090799578</v>
      </c>
      <c r="E26" s="5">
        <f t="shared" si="1"/>
        <v>1.0470267952693364</v>
      </c>
      <c r="F26" s="4">
        <f t="shared" si="2"/>
        <v>44125183.712164097</v>
      </c>
      <c r="G26" s="4">
        <f t="shared" si="3"/>
        <v>43490012.179927915</v>
      </c>
      <c r="H26" s="4">
        <f t="shared" si="4"/>
        <v>42854840.647691727</v>
      </c>
    </row>
    <row r="27" spans="1:8" x14ac:dyDescent="0.7">
      <c r="A27" s="2">
        <v>38077</v>
      </c>
      <c r="B27" s="5">
        <v>104.26</v>
      </c>
      <c r="C27" s="5">
        <v>1126.21</v>
      </c>
      <c r="D27" s="5">
        <f t="shared" si="0"/>
        <v>884.04347688601126</v>
      </c>
      <c r="E27" s="5">
        <f t="shared" si="1"/>
        <v>0.93948715050733578</v>
      </c>
      <c r="F27" s="4">
        <f t="shared" si="2"/>
        <v>41255043.111353755</v>
      </c>
      <c r="G27" s="4">
        <f t="shared" si="3"/>
        <v>40633307.618449807</v>
      </c>
      <c r="H27" s="4">
        <f t="shared" si="4"/>
        <v>40011572.125545852</v>
      </c>
    </row>
    <row r="28" spans="1:8" x14ac:dyDescent="0.7">
      <c r="A28" s="2">
        <v>38107</v>
      </c>
      <c r="B28" s="5">
        <v>110.48</v>
      </c>
      <c r="C28" s="5">
        <v>1107.3</v>
      </c>
      <c r="D28" s="5">
        <f t="shared" si="0"/>
        <v>921.05484113838281</v>
      </c>
      <c r="E28" s="5">
        <f t="shared" si="1"/>
        <v>1.0418660000554971</v>
      </c>
      <c r="F28" s="4">
        <f t="shared" si="2"/>
        <v>42782226.748543225</v>
      </c>
      <c r="G28" s="4">
        <f t="shared" si="3"/>
        <v>42109461.67745886</v>
      </c>
      <c r="H28" s="4">
        <f t="shared" si="4"/>
        <v>41436696.60637448</v>
      </c>
    </row>
    <row r="29" spans="1:8" x14ac:dyDescent="0.7">
      <c r="A29" s="2">
        <v>38138</v>
      </c>
      <c r="B29" s="5">
        <v>109.48</v>
      </c>
      <c r="C29" s="5">
        <v>1120.68</v>
      </c>
      <c r="D29" s="5">
        <f t="shared" si="0"/>
        <v>923.74677307634397</v>
      </c>
      <c r="E29" s="5">
        <f t="shared" si="1"/>
        <v>1.0029226619498943</v>
      </c>
      <c r="F29" s="4">
        <f t="shared" si="2"/>
        <v>42707264.73479294</v>
      </c>
      <c r="G29" s="4">
        <f t="shared" si="3"/>
        <v>42007533.398834102</v>
      </c>
      <c r="H29" s="4">
        <f t="shared" si="4"/>
        <v>41307802.062875248</v>
      </c>
    </row>
    <row r="30" spans="1:8" x14ac:dyDescent="0.7">
      <c r="A30" s="2">
        <v>38168</v>
      </c>
      <c r="B30" s="5">
        <v>108.82</v>
      </c>
      <c r="C30" s="5">
        <v>1140.8399999999999</v>
      </c>
      <c r="D30" s="5">
        <f t="shared" si="0"/>
        <v>934.69514229784659</v>
      </c>
      <c r="E30" s="5">
        <f t="shared" si="1"/>
        <v>1.0118521325763785</v>
      </c>
      <c r="F30" s="4">
        <f t="shared" si="2"/>
        <v>43013436.898404203</v>
      </c>
      <c r="G30" s="4">
        <f t="shared" si="3"/>
        <v>42280412.253883734</v>
      </c>
      <c r="H30" s="4">
        <f t="shared" si="4"/>
        <v>41547387.60936325</v>
      </c>
    </row>
    <row r="31" spans="1:8" x14ac:dyDescent="0.7">
      <c r="A31" s="2">
        <v>38199</v>
      </c>
      <c r="B31" s="5">
        <v>111.33</v>
      </c>
      <c r="C31" s="5">
        <v>1101.72</v>
      </c>
      <c r="D31" s="5">
        <f t="shared" si="0"/>
        <v>923.46399337449191</v>
      </c>
      <c r="E31" s="5">
        <f t="shared" si="1"/>
        <v>0.98798415824036045</v>
      </c>
      <c r="F31" s="4">
        <f t="shared" si="2"/>
        <v>42296594.247094736</v>
      </c>
      <c r="G31" s="4">
        <f t="shared" si="3"/>
        <v>41547377.510708742</v>
      </c>
      <c r="H31" s="4">
        <f t="shared" si="4"/>
        <v>40798160.774322733</v>
      </c>
    </row>
    <row r="32" spans="1:8" x14ac:dyDescent="0.7">
      <c r="A32" s="2">
        <v>38230</v>
      </c>
      <c r="B32" s="5">
        <v>109.11</v>
      </c>
      <c r="C32" s="5">
        <v>1104.24</v>
      </c>
      <c r="D32" s="5">
        <f t="shared" si="0"/>
        <v>907.1196084926969</v>
      </c>
      <c r="E32" s="5">
        <f t="shared" si="1"/>
        <v>0.98230100469638248</v>
      </c>
      <c r="F32" s="4">
        <f t="shared" si="2"/>
        <v>41347987.024156392</v>
      </c>
      <c r="G32" s="4">
        <f t="shared" si="3"/>
        <v>40587030.671269082</v>
      </c>
      <c r="H32" s="4">
        <f t="shared" si="4"/>
        <v>39826074.318381764</v>
      </c>
    </row>
    <row r="33" spans="1:8" x14ac:dyDescent="0.7">
      <c r="A33" s="2">
        <v>38260</v>
      </c>
      <c r="B33" s="5">
        <v>110.08</v>
      </c>
      <c r="C33" s="5">
        <v>1114.58</v>
      </c>
      <c r="D33" s="5">
        <f t="shared" si="0"/>
        <v>923.7536997440144</v>
      </c>
      <c r="E33" s="5">
        <f t="shared" si="1"/>
        <v>1.018337263460722</v>
      </c>
      <c r="F33" s="4">
        <f t="shared" si="2"/>
        <v>41906195.955788858</v>
      </c>
      <c r="G33" s="4">
        <f t="shared" si="3"/>
        <v>41106285.745776549</v>
      </c>
      <c r="H33" s="4">
        <f t="shared" si="4"/>
        <v>40306375.535764225</v>
      </c>
    </row>
    <row r="34" spans="1:8" x14ac:dyDescent="0.7">
      <c r="A34" s="2">
        <v>38291</v>
      </c>
      <c r="B34" s="5">
        <v>105.79</v>
      </c>
      <c r="C34" s="5">
        <v>1130.2</v>
      </c>
      <c r="D34" s="5">
        <f t="shared" si="0"/>
        <v>900.19468453546165</v>
      </c>
      <c r="E34" s="5">
        <f t="shared" si="1"/>
        <v>0.97449643209539372</v>
      </c>
      <c r="F34" s="4">
        <f t="shared" si="2"/>
        <v>40637438.441606663</v>
      </c>
      <c r="G34" s="4">
        <f t="shared" si="3"/>
        <v>39832928.795952991</v>
      </c>
      <c r="H34" s="4">
        <f t="shared" si="4"/>
        <v>39028419.150299303</v>
      </c>
    </row>
    <row r="35" spans="1:8" x14ac:dyDescent="0.7">
      <c r="A35" s="2">
        <v>38321</v>
      </c>
      <c r="B35" s="5">
        <v>103</v>
      </c>
      <c r="C35" s="5">
        <v>1173.82</v>
      </c>
      <c r="D35" s="5">
        <f t="shared" si="0"/>
        <v>910.28053004065646</v>
      </c>
      <c r="E35" s="5">
        <f t="shared" si="1"/>
        <v>1.0112040713841801</v>
      </c>
      <c r="F35" s="4">
        <f t="shared" si="2"/>
        <v>40892743.202776648</v>
      </c>
      <c r="G35" s="4">
        <f t="shared" si="3"/>
        <v>40054219.773623809</v>
      </c>
      <c r="H35" s="4">
        <f t="shared" si="4"/>
        <v>39215696.344470955</v>
      </c>
    </row>
    <row r="36" spans="1:8" x14ac:dyDescent="0.7">
      <c r="A36" s="2">
        <v>38352</v>
      </c>
      <c r="B36" s="5">
        <v>102.56</v>
      </c>
      <c r="C36" s="5">
        <v>1211.92</v>
      </c>
      <c r="D36" s="5">
        <f t="shared" si="0"/>
        <v>935.81173919590435</v>
      </c>
      <c r="E36" s="5">
        <f t="shared" si="1"/>
        <v>1.0280476274210848</v>
      </c>
      <c r="F36" s="4">
        <f t="shared" si="2"/>
        <v>41839687.628354229</v>
      </c>
      <c r="G36" s="4">
        <f t="shared" si="3"/>
        <v>40952645.606476657</v>
      </c>
      <c r="H36" s="4">
        <f t="shared" si="4"/>
        <v>40065603.58459907</v>
      </c>
    </row>
    <row r="37" spans="1:8" x14ac:dyDescent="0.7">
      <c r="A37" s="2">
        <v>38383</v>
      </c>
      <c r="B37" s="5">
        <v>103.6</v>
      </c>
      <c r="C37" s="5">
        <v>1181.27</v>
      </c>
      <c r="D37" s="5">
        <f t="shared" si="0"/>
        <v>921.39415750639955</v>
      </c>
      <c r="E37" s="5">
        <f t="shared" si="1"/>
        <v>0.98459350199871065</v>
      </c>
      <c r="F37" s="4">
        <f t="shared" si="2"/>
        <v>40995084.56453342</v>
      </c>
      <c r="G37" s="4">
        <f t="shared" si="3"/>
        <v>40096708.753792964</v>
      </c>
      <c r="H37" s="4">
        <f t="shared" si="4"/>
        <v>39198332.943052493</v>
      </c>
    </row>
    <row r="38" spans="1:8" x14ac:dyDescent="0.7">
      <c r="A38" s="2">
        <v>38411</v>
      </c>
      <c r="B38" s="5">
        <v>104.57</v>
      </c>
      <c r="C38" s="5">
        <v>1203.5999999999999</v>
      </c>
      <c r="D38" s="5">
        <f t="shared" si="0"/>
        <v>947.60165637705154</v>
      </c>
      <c r="E38" s="5">
        <f t="shared" si="1"/>
        <v>1.0284433091496676</v>
      </c>
      <c r="F38" s="4">
        <f t="shared" si="2"/>
        <v>41961120.42841921</v>
      </c>
      <c r="G38" s="4">
        <f t="shared" si="3"/>
        <v>41012191.836761281</v>
      </c>
      <c r="H38" s="4">
        <f t="shared" si="4"/>
        <v>40063263.245103337</v>
      </c>
    </row>
    <row r="39" spans="1:8" x14ac:dyDescent="0.7">
      <c r="A39" s="2">
        <v>38442</v>
      </c>
      <c r="B39" s="5">
        <v>107.05</v>
      </c>
      <c r="C39" s="5">
        <v>1180.5899999999999</v>
      </c>
      <c r="D39" s="5">
        <f t="shared" si="0"/>
        <v>951.52958515283842</v>
      </c>
      <c r="E39" s="5">
        <f t="shared" si="1"/>
        <v>1.0041451265406232</v>
      </c>
      <c r="F39" s="4">
        <f t="shared" si="2"/>
        <v>41935054.582381338</v>
      </c>
      <c r="G39" s="4">
        <f t="shared" si="3"/>
        <v>40957192.561632968</v>
      </c>
      <c r="H39" s="4">
        <f t="shared" si="4"/>
        <v>39979330.540884584</v>
      </c>
    </row>
    <row r="40" spans="1:8" x14ac:dyDescent="0.7">
      <c r="A40" s="2">
        <v>38472</v>
      </c>
      <c r="B40" s="5">
        <v>104.76</v>
      </c>
      <c r="C40" s="5">
        <v>1156.8499999999999</v>
      </c>
      <c r="D40" s="5">
        <f t="shared" si="0"/>
        <v>912.4499774130403</v>
      </c>
      <c r="E40" s="5">
        <f t="shared" si="1"/>
        <v>0.95892969766828529</v>
      </c>
      <c r="F40" s="4">
        <f t="shared" si="2"/>
        <v>40012769.212385975</v>
      </c>
      <c r="G40" s="4">
        <f t="shared" si="3"/>
        <v>39050068.280468449</v>
      </c>
      <c r="H40" s="4">
        <f t="shared" si="4"/>
        <v>38087367.348550901</v>
      </c>
    </row>
    <row r="41" spans="1:8" x14ac:dyDescent="0.7">
      <c r="A41" s="2">
        <v>38503</v>
      </c>
      <c r="B41" s="5">
        <v>108.48</v>
      </c>
      <c r="C41" s="5">
        <v>1191.5</v>
      </c>
      <c r="D41" s="5">
        <f t="shared" si="0"/>
        <v>973.15103147116406</v>
      </c>
      <c r="E41" s="5">
        <f t="shared" si="1"/>
        <v>1.0665253499487415</v>
      </c>
      <c r="F41" s="4">
        <f t="shared" si="2"/>
        <v>42474632.686658181</v>
      </c>
      <c r="G41" s="4">
        <f t="shared" si="3"/>
        <v>41422887.738348864</v>
      </c>
      <c r="H41" s="4">
        <f t="shared" si="4"/>
        <v>40371142.790039517</v>
      </c>
    </row>
    <row r="42" spans="1:8" x14ac:dyDescent="0.7">
      <c r="A42" s="2">
        <v>38533</v>
      </c>
      <c r="B42" s="5">
        <v>110.74</v>
      </c>
      <c r="C42" s="5">
        <v>1191.33</v>
      </c>
      <c r="D42" s="5">
        <f t="shared" si="0"/>
        <v>993.28327209757549</v>
      </c>
      <c r="E42" s="5">
        <f t="shared" si="1"/>
        <v>1.0206876835921106</v>
      </c>
      <c r="F42" s="4">
        <f t="shared" si="2"/>
        <v>43153334.448370881</v>
      </c>
      <c r="G42" s="4">
        <f t="shared" si="3"/>
        <v>42054831.333351344</v>
      </c>
      <c r="H42" s="4">
        <f t="shared" si="4"/>
        <v>40956328.218331769</v>
      </c>
    </row>
    <row r="43" spans="1:8" x14ac:dyDescent="0.7">
      <c r="A43" s="2">
        <v>38564</v>
      </c>
      <c r="B43" s="5">
        <v>112.44</v>
      </c>
      <c r="C43" s="5">
        <v>1234.18</v>
      </c>
      <c r="D43" s="5">
        <f t="shared" si="0"/>
        <v>1044.8064990212317</v>
      </c>
      <c r="E43" s="5">
        <f t="shared" si="1"/>
        <v>1.0518716345789771</v>
      </c>
      <c r="F43" s="4">
        <f t="shared" si="2"/>
        <v>45191768.443741165</v>
      </c>
      <c r="G43" s="4">
        <f t="shared" si="3"/>
        <v>44011284.176555462</v>
      </c>
      <c r="H43" s="4">
        <f t="shared" si="4"/>
        <v>42830799.909369722</v>
      </c>
    </row>
    <row r="44" spans="1:8" x14ac:dyDescent="0.7">
      <c r="A44" s="2">
        <v>38595</v>
      </c>
      <c r="B44" s="5">
        <v>110.61</v>
      </c>
      <c r="C44" s="5">
        <v>1220.33</v>
      </c>
      <c r="D44" s="5">
        <f t="shared" si="0"/>
        <v>1016.2678911308537</v>
      </c>
      <c r="E44" s="5">
        <f t="shared" si="1"/>
        <v>0.97268526955267531</v>
      </c>
      <c r="F44" s="4">
        <f t="shared" si="2"/>
        <v>43757367.47026246</v>
      </c>
      <c r="G44" s="4">
        <f t="shared" si="3"/>
        <v>42584127.81263224</v>
      </c>
      <c r="H44" s="4">
        <f t="shared" si="4"/>
        <v>41410888.15500199</v>
      </c>
    </row>
    <row r="45" spans="1:8" x14ac:dyDescent="0.7">
      <c r="A45" s="2">
        <v>38625</v>
      </c>
      <c r="B45" s="5">
        <v>113.46</v>
      </c>
      <c r="C45" s="5">
        <v>1228.81</v>
      </c>
      <c r="D45" s="5">
        <f t="shared" si="0"/>
        <v>1049.6972037343771</v>
      </c>
      <c r="E45" s="5">
        <f t="shared" si="1"/>
        <v>1.0328941934457112</v>
      </c>
      <c r="F45" s="4">
        <f t="shared" si="2"/>
        <v>44996730.780504346</v>
      </c>
      <c r="G45" s="4">
        <f t="shared" si="3"/>
        <v>43759898.350617856</v>
      </c>
      <c r="H45" s="4">
        <f t="shared" si="4"/>
        <v>42523065.920731336</v>
      </c>
    </row>
    <row r="46" spans="1:8" x14ac:dyDescent="0.7">
      <c r="A46" s="2">
        <v>38656</v>
      </c>
      <c r="B46" s="5">
        <v>116.52</v>
      </c>
      <c r="C46" s="5">
        <v>1207.01</v>
      </c>
      <c r="D46" s="5">
        <f t="shared" si="0"/>
        <v>1058.8827375395272</v>
      </c>
      <c r="E46" s="5">
        <f t="shared" si="1"/>
        <v>1.0087506509234014</v>
      </c>
      <c r="F46" s="4">
        <f t="shared" si="2"/>
        <v>45190481.464258812</v>
      </c>
      <c r="G46" s="4">
        <f t="shared" si="3"/>
        <v>43917825.945527643</v>
      </c>
      <c r="H46" s="4">
        <f t="shared" si="4"/>
        <v>42645170.426796444</v>
      </c>
    </row>
    <row r="47" spans="1:8" x14ac:dyDescent="0.7">
      <c r="A47" s="2">
        <v>38686</v>
      </c>
      <c r="B47" s="5">
        <v>119.8</v>
      </c>
      <c r="C47" s="5">
        <v>1249.48</v>
      </c>
      <c r="D47" s="5">
        <f t="shared" si="0"/>
        <v>1126.9967173618431</v>
      </c>
      <c r="E47" s="5">
        <f t="shared" si="1"/>
        <v>1.0643262727850196</v>
      </c>
      <c r="F47" s="4">
        <f t="shared" si="2"/>
        <v>47897416.702215098</v>
      </c>
      <c r="G47" s="4">
        <f t="shared" si="3"/>
        <v>46517895.997424662</v>
      </c>
      <c r="H47" s="4">
        <f t="shared" si="4"/>
        <v>45138375.292634204</v>
      </c>
    </row>
    <row r="48" spans="1:8" x14ac:dyDescent="0.7">
      <c r="A48" s="2">
        <v>38717</v>
      </c>
      <c r="B48" s="5">
        <v>117.74</v>
      </c>
      <c r="C48" s="5">
        <v>1248.29</v>
      </c>
      <c r="D48" s="5">
        <f t="shared" si="0"/>
        <v>1106.5627510917029</v>
      </c>
      <c r="E48" s="5">
        <f t="shared" si="1"/>
        <v>0.98186865502326082</v>
      </c>
      <c r="F48" s="4">
        <f t="shared" si="2"/>
        <v>46828972.116492607</v>
      </c>
      <c r="G48" s="4">
        <f t="shared" si="3"/>
        <v>45449463.977503277</v>
      </c>
      <c r="H48" s="4">
        <f t="shared" si="4"/>
        <v>44069955.838513933</v>
      </c>
    </row>
    <row r="49" spans="1:8" x14ac:dyDescent="0.7">
      <c r="A49" s="2">
        <v>38748</v>
      </c>
      <c r="B49" s="5">
        <v>117.21</v>
      </c>
      <c r="C49" s="5">
        <v>1280.08</v>
      </c>
      <c r="D49" s="5">
        <f t="shared" si="0"/>
        <v>1129.6354223761482</v>
      </c>
      <c r="E49" s="5">
        <f t="shared" si="1"/>
        <v>1.0208507572315104</v>
      </c>
      <c r="F49" s="4">
        <f t="shared" si="2"/>
        <v>47605391.645494767</v>
      </c>
      <c r="G49" s="4">
        <f t="shared" si="3"/>
        <v>46172119.717200473</v>
      </c>
      <c r="H49" s="4">
        <f t="shared" si="4"/>
        <v>44738847.788906172</v>
      </c>
    </row>
    <row r="50" spans="1:8" x14ac:dyDescent="0.7">
      <c r="A50" s="2">
        <v>38776</v>
      </c>
      <c r="B50" s="5">
        <v>115.75</v>
      </c>
      <c r="C50" s="5">
        <v>1280.6600000000001</v>
      </c>
      <c r="D50" s="5">
        <f t="shared" si="0"/>
        <v>1116.0698313507005</v>
      </c>
      <c r="E50" s="5">
        <f t="shared" si="1"/>
        <v>0.98799117772270906</v>
      </c>
      <c r="F50" s="4">
        <f t="shared" si="2"/>
        <v>46833706.957783192</v>
      </c>
      <c r="G50" s="4">
        <f t="shared" si="3"/>
        <v>45392646.93735081</v>
      </c>
      <c r="H50" s="4">
        <f t="shared" si="4"/>
        <v>43951586.916918427</v>
      </c>
    </row>
    <row r="51" spans="1:8" x14ac:dyDescent="0.7">
      <c r="A51" s="2">
        <v>38807</v>
      </c>
      <c r="B51" s="5">
        <v>117.7</v>
      </c>
      <c r="C51" s="5">
        <v>1294.8699999999999</v>
      </c>
      <c r="D51" s="5">
        <f t="shared" si="0"/>
        <v>1147.464229784671</v>
      </c>
      <c r="E51" s="5">
        <f t="shared" si="1"/>
        <v>1.0281294212531273</v>
      </c>
      <c r="F51" s="4">
        <f t="shared" si="2"/>
        <v>47951112.029644199</v>
      </c>
      <c r="G51" s="4">
        <f t="shared" si="3"/>
        <v>46444515.824846029</v>
      </c>
      <c r="H51" s="4">
        <f t="shared" si="4"/>
        <v>44937919.620047867</v>
      </c>
    </row>
    <row r="52" spans="1:8" x14ac:dyDescent="0.7">
      <c r="A52" s="2">
        <v>38837</v>
      </c>
      <c r="B52" s="5">
        <v>113.81</v>
      </c>
      <c r="C52" s="5">
        <v>1310.6099999999999</v>
      </c>
      <c r="D52" s="5">
        <f t="shared" si="0"/>
        <v>1123.0275869597951</v>
      </c>
      <c r="E52" s="5">
        <f t="shared" si="1"/>
        <v>0.97870378684531056</v>
      </c>
      <c r="F52" s="4">
        <f t="shared" si="2"/>
        <v>46729934.926856503</v>
      </c>
      <c r="G52" s="4">
        <f t="shared" si="3"/>
        <v>45230423.515973762</v>
      </c>
      <c r="H52" s="4">
        <f t="shared" si="4"/>
        <v>43730912.105091028</v>
      </c>
    </row>
    <row r="53" spans="1:8" x14ac:dyDescent="0.7">
      <c r="A53" s="2">
        <v>38868</v>
      </c>
      <c r="B53" s="5">
        <v>112.56</v>
      </c>
      <c r="C53" s="5">
        <v>1270.0899999999999</v>
      </c>
      <c r="D53" s="5">
        <f t="shared" si="0"/>
        <v>1076.3539406715856</v>
      </c>
      <c r="E53" s="5">
        <f t="shared" si="1"/>
        <v>0.95843944812205184</v>
      </c>
      <c r="F53" s="4">
        <f t="shared" si="2"/>
        <v>44587813.042075738</v>
      </c>
      <c r="G53" s="4">
        <f t="shared" si="3"/>
        <v>43125622.152976565</v>
      </c>
      <c r="H53" s="4">
        <f t="shared" si="4"/>
        <v>41663431.263877399</v>
      </c>
    </row>
    <row r="54" spans="1:8" x14ac:dyDescent="0.7">
      <c r="A54" s="2">
        <v>38898</v>
      </c>
      <c r="B54" s="5">
        <v>114.43</v>
      </c>
      <c r="C54" s="5">
        <v>1270.2</v>
      </c>
      <c r="D54" s="5">
        <f t="shared" si="0"/>
        <v>1094.3305676855896</v>
      </c>
      <c r="E54" s="5">
        <f t="shared" si="1"/>
        <v>1.0167014086488944</v>
      </c>
      <c r="F54" s="4">
        <f t="shared" si="2"/>
        <v>45132492.328451946</v>
      </c>
      <c r="G54" s="4">
        <f t="shared" si="3"/>
        <v>43620880.791791238</v>
      </c>
      <c r="H54" s="4">
        <f t="shared" si="4"/>
        <v>42109269.255130537</v>
      </c>
    </row>
    <row r="55" spans="1:8" x14ac:dyDescent="0.7">
      <c r="A55" s="2">
        <v>38929</v>
      </c>
      <c r="B55" s="5">
        <v>114.62</v>
      </c>
      <c r="C55" s="5">
        <v>1276.6600000000001</v>
      </c>
      <c r="D55" s="5">
        <f t="shared" si="0"/>
        <v>1101.7224002409278</v>
      </c>
      <c r="E55" s="5">
        <f t="shared" si="1"/>
        <v>1.0067546615013883</v>
      </c>
      <c r="F55" s="4">
        <f t="shared" si="2"/>
        <v>45237347.036844641</v>
      </c>
      <c r="G55" s="4">
        <f t="shared" si="3"/>
        <v>43690525.075932197</v>
      </c>
      <c r="H55" s="4">
        <f t="shared" si="4"/>
        <v>42143703.115019761</v>
      </c>
    </row>
    <row r="56" spans="1:8" x14ac:dyDescent="0.7">
      <c r="A56" s="2">
        <v>38960</v>
      </c>
      <c r="B56" s="5">
        <v>117.36</v>
      </c>
      <c r="C56" s="5">
        <v>1303.82</v>
      </c>
      <c r="D56" s="5">
        <f t="shared" si="0"/>
        <v>1152.05778647794</v>
      </c>
      <c r="E56" s="5">
        <f t="shared" si="1"/>
        <v>1.0456879030743178</v>
      </c>
      <c r="F56" s="4">
        <f t="shared" si="2"/>
        <v>47104146.563603275</v>
      </c>
      <c r="G56" s="4">
        <f t="shared" si="3"/>
        <v>45461653.550867438</v>
      </c>
      <c r="H56" s="4">
        <f t="shared" si="4"/>
        <v>43819160.53813161</v>
      </c>
    </row>
    <row r="57" spans="1:8" x14ac:dyDescent="0.7">
      <c r="A57" s="2">
        <v>38990</v>
      </c>
      <c r="B57" s="5">
        <v>118.15</v>
      </c>
      <c r="C57" s="5">
        <v>1335.85</v>
      </c>
      <c r="D57" s="5">
        <f t="shared" si="0"/>
        <v>1188.3050557145009</v>
      </c>
      <c r="E57" s="5">
        <f t="shared" si="1"/>
        <v>1.0314630651882279</v>
      </c>
      <c r="F57" s="4">
        <f t="shared" si="2"/>
        <v>48386187.397569768</v>
      </c>
      <c r="G57" s="4">
        <f t="shared" si="3"/>
        <v>46667016.520103015</v>
      </c>
      <c r="H57" s="4">
        <f t="shared" si="4"/>
        <v>44947845.642636269</v>
      </c>
    </row>
    <row r="58" spans="1:8" x14ac:dyDescent="0.7">
      <c r="A58" s="2">
        <v>39021</v>
      </c>
      <c r="B58" s="5">
        <v>116.89</v>
      </c>
      <c r="C58" s="5">
        <v>1377.94</v>
      </c>
      <c r="D58" s="5">
        <f t="shared" si="0"/>
        <v>1212.6743457310647</v>
      </c>
      <c r="E58" s="5">
        <f t="shared" si="1"/>
        <v>1.020507604423101</v>
      </c>
      <c r="F58" s="4">
        <f t="shared" si="2"/>
        <v>49178472.188261159</v>
      </c>
      <c r="G58" s="4">
        <f t="shared" si="3"/>
        <v>47399045.234503604</v>
      </c>
      <c r="H58" s="4">
        <f t="shared" si="4"/>
        <v>45619618.280746058</v>
      </c>
    </row>
    <row r="59" spans="1:8" x14ac:dyDescent="0.7">
      <c r="A59" s="2">
        <v>39051</v>
      </c>
      <c r="B59" s="5">
        <v>115.75</v>
      </c>
      <c r="C59" s="5">
        <v>1400.63</v>
      </c>
      <c r="D59" s="5">
        <f t="shared" si="0"/>
        <v>1220.6213107965671</v>
      </c>
      <c r="E59" s="5">
        <f t="shared" si="1"/>
        <v>1.0065532556976058</v>
      </c>
      <c r="F59" s="4">
        <f t="shared" si="2"/>
        <v>49300751.29132843</v>
      </c>
      <c r="G59" s="4">
        <f t="shared" si="3"/>
        <v>47484663.297747687</v>
      </c>
      <c r="H59" s="4">
        <f t="shared" si="4"/>
        <v>45668575.304166958</v>
      </c>
    </row>
    <row r="60" spans="1:8" x14ac:dyDescent="0.7">
      <c r="A60" s="2">
        <v>39082</v>
      </c>
      <c r="B60" s="5">
        <v>119.05</v>
      </c>
      <c r="C60" s="5">
        <v>1418.3</v>
      </c>
      <c r="D60" s="5">
        <f t="shared" si="0"/>
        <v>1271.2589594940521</v>
      </c>
      <c r="E60" s="5">
        <f t="shared" si="1"/>
        <v>1.0414851422382911</v>
      </c>
      <c r="F60" s="4">
        <f t="shared" si="2"/>
        <v>51145999.971103802</v>
      </c>
      <c r="G60" s="4">
        <f t="shared" si="3"/>
        <v>49229571.308792114</v>
      </c>
      <c r="H60" s="4">
        <f t="shared" si="4"/>
        <v>47313142.646480434</v>
      </c>
    </row>
    <row r="61" spans="1:8" x14ac:dyDescent="0.7">
      <c r="A61" s="2">
        <v>39113</v>
      </c>
      <c r="B61" s="5">
        <v>120.85</v>
      </c>
      <c r="C61" s="5">
        <v>1438.24</v>
      </c>
      <c r="D61" s="5">
        <f t="shared" si="0"/>
        <v>1308.6229784670984</v>
      </c>
      <c r="E61" s="5">
        <f t="shared" si="1"/>
        <v>1.0293913515369968</v>
      </c>
      <c r="F61" s="4">
        <f t="shared" si="2"/>
        <v>52449250.035965741</v>
      </c>
      <c r="G61" s="4">
        <f t="shared" si="3"/>
        <v>50451494.945144475</v>
      </c>
      <c r="H61" s="4">
        <f t="shared" si="4"/>
        <v>48453739.854323216</v>
      </c>
    </row>
    <row r="62" spans="1:8" x14ac:dyDescent="0.7">
      <c r="A62" s="2">
        <v>39141</v>
      </c>
      <c r="B62" s="5">
        <v>118.5</v>
      </c>
      <c r="C62" s="5">
        <v>1406.82</v>
      </c>
      <c r="D62" s="5">
        <f t="shared" si="0"/>
        <v>1255.1435777744316</v>
      </c>
      <c r="E62" s="5">
        <f t="shared" si="1"/>
        <v>0.95913307226554145</v>
      </c>
      <c r="F62" s="4">
        <f t="shared" si="2"/>
        <v>50105810.325019382</v>
      </c>
      <c r="G62" s="4">
        <f t="shared" si="3"/>
        <v>48164697.347125858</v>
      </c>
      <c r="H62" s="4">
        <f t="shared" si="4"/>
        <v>46223584.369232334</v>
      </c>
    </row>
    <row r="63" spans="1:8" x14ac:dyDescent="0.7">
      <c r="A63" s="2">
        <v>39172</v>
      </c>
      <c r="B63" s="5">
        <v>117.83</v>
      </c>
      <c r="C63" s="5">
        <v>1420.86</v>
      </c>
      <c r="D63" s="5">
        <f t="shared" si="0"/>
        <v>1260.5024378858607</v>
      </c>
      <c r="E63" s="5">
        <f t="shared" si="1"/>
        <v>1.0042695196042282</v>
      </c>
      <c r="F63" s="4">
        <f t="shared" si="2"/>
        <v>50119738.064487793</v>
      </c>
      <c r="G63" s="4">
        <f t="shared" si="3"/>
        <v>48145337.46668113</v>
      </c>
      <c r="H63" s="4">
        <f t="shared" si="4"/>
        <v>46170936.868874468</v>
      </c>
    </row>
    <row r="64" spans="1:8" x14ac:dyDescent="0.7">
      <c r="A64" s="2">
        <v>39202</v>
      </c>
      <c r="B64" s="5">
        <v>119.4</v>
      </c>
      <c r="C64" s="5">
        <v>1482.37</v>
      </c>
      <c r="D64" s="5">
        <f t="shared" si="0"/>
        <v>1332.5928173467853</v>
      </c>
      <c r="E64" s="5">
        <f t="shared" si="1"/>
        <v>1.0571917810661564</v>
      </c>
      <c r="F64" s="4">
        <f t="shared" si="2"/>
        <v>52786175.150965087</v>
      </c>
      <c r="G64" s="4">
        <f t="shared" si="3"/>
        <v>50673855.066431776</v>
      </c>
      <c r="H64" s="4">
        <f t="shared" si="4"/>
        <v>48561534.981898464</v>
      </c>
    </row>
    <row r="65" spans="1:8" x14ac:dyDescent="0.7">
      <c r="A65" s="2">
        <v>39233</v>
      </c>
      <c r="B65" s="5">
        <v>121.7</v>
      </c>
      <c r="C65" s="5">
        <v>1530.62</v>
      </c>
      <c r="D65" s="5">
        <f t="shared" si="0"/>
        <v>1402.4729257641923</v>
      </c>
      <c r="E65" s="5">
        <f t="shared" si="1"/>
        <v>1.0524392053654765</v>
      </c>
      <c r="F65" s="4">
        <f t="shared" si="2"/>
        <v>55354240.230164558</v>
      </c>
      <c r="G65" s="4">
        <f t="shared" si="3"/>
        <v>53106151.758920781</v>
      </c>
      <c r="H65" s="4">
        <f t="shared" si="4"/>
        <v>50858063.287677012</v>
      </c>
    </row>
    <row r="66" spans="1:8" x14ac:dyDescent="0.7">
      <c r="A66" s="2">
        <v>39263</v>
      </c>
      <c r="B66" s="5">
        <v>123.16</v>
      </c>
      <c r="C66" s="5">
        <v>1503.35</v>
      </c>
      <c r="D66" s="5">
        <f t="shared" si="0"/>
        <v>1394.0113386538171</v>
      </c>
      <c r="E66" s="5">
        <f t="shared" si="1"/>
        <v>0.99396666633991204</v>
      </c>
      <c r="F66" s="4">
        <f t="shared" si="2"/>
        <v>54820269.629355311</v>
      </c>
      <c r="G66" s="4">
        <f t="shared" si="3"/>
        <v>52560744.625955947</v>
      </c>
      <c r="H66" s="4">
        <f t="shared" si="4"/>
        <v>50301219.62255659</v>
      </c>
    </row>
    <row r="67" spans="1:8" x14ac:dyDescent="0.7">
      <c r="A67" s="2">
        <v>39294</v>
      </c>
      <c r="B67" s="5">
        <v>118.42</v>
      </c>
      <c r="C67" s="5">
        <v>1455.27</v>
      </c>
      <c r="D67" s="5">
        <f t="shared" ref="D67:D130" si="5">C67*B67/B$3</f>
        <v>1297.4934000903479</v>
      </c>
      <c r="E67" s="5">
        <f t="shared" si="1"/>
        <v>0.93076244368523164</v>
      </c>
      <c r="F67" s="4">
        <f t="shared" si="2"/>
        <v>50824648.123702034</v>
      </c>
      <c r="G67" s="4">
        <f t="shared" si="3"/>
        <v>48696567.109970167</v>
      </c>
      <c r="H67" s="4">
        <f t="shared" si="4"/>
        <v>46568486.0962383</v>
      </c>
    </row>
    <row r="68" spans="1:8" x14ac:dyDescent="0.7">
      <c r="A68" s="2">
        <v>39325</v>
      </c>
      <c r="B68" s="5">
        <v>115.77</v>
      </c>
      <c r="C68" s="5">
        <v>1473.99</v>
      </c>
      <c r="D68" s="5">
        <f t="shared" si="5"/>
        <v>1284.775051197109</v>
      </c>
      <c r="E68" s="5">
        <f t="shared" si="1"/>
        <v>0.99019775446075231</v>
      </c>
      <c r="F68" s="4">
        <f t="shared" si="2"/>
        <v>50126452.44334764</v>
      </c>
      <c r="G68" s="4">
        <f t="shared" si="3"/>
        <v>47994231.402239785</v>
      </c>
      <c r="H68" s="4">
        <f t="shared" si="4"/>
        <v>45862010.361131929</v>
      </c>
    </row>
    <row r="69" spans="1:8" x14ac:dyDescent="0.7">
      <c r="A69" s="2">
        <v>39355</v>
      </c>
      <c r="B69" s="5">
        <v>114.78</v>
      </c>
      <c r="C69" s="5">
        <v>1526.75</v>
      </c>
      <c r="D69" s="5">
        <f t="shared" si="5"/>
        <v>1319.3823595843999</v>
      </c>
      <c r="E69" s="5">
        <f t="shared" ref="E69:E132" si="6">D69/D68</f>
        <v>1.0269364729296735</v>
      </c>
      <c r="F69" s="4">
        <f t="shared" ref="F69:F132" si="7">MAX(F68*$E69-F$3*0.04/12,0)</f>
        <v>51276682.272648439</v>
      </c>
      <c r="G69" s="4">
        <f t="shared" ref="G69:G132" si="8">MAX(G68*$E69-G$3*0.045/12,0)</f>
        <v>49062026.717186704</v>
      </c>
      <c r="H69" s="4">
        <f t="shared" ref="H69:H132" si="9">MAX(H68*$E69-H$3*0.05/12,0)</f>
        <v>46847371.161724962</v>
      </c>
    </row>
    <row r="70" spans="1:8" x14ac:dyDescent="0.7">
      <c r="A70" s="2">
        <v>39386</v>
      </c>
      <c r="B70" s="5">
        <v>115.3</v>
      </c>
      <c r="C70" s="5">
        <v>1549.38</v>
      </c>
      <c r="D70" s="5">
        <f t="shared" si="5"/>
        <v>1345.0046227977714</v>
      </c>
      <c r="E70" s="5">
        <f t="shared" si="6"/>
        <v>1.0194198922149016</v>
      </c>
      <c r="F70" s="4">
        <f t="shared" si="7"/>
        <v>52072469.915521026</v>
      </c>
      <c r="G70" s="4">
        <f t="shared" si="8"/>
        <v>49789805.98787909</v>
      </c>
      <c r="H70" s="4">
        <f t="shared" si="9"/>
        <v>47507142.060237147</v>
      </c>
    </row>
    <row r="71" spans="1:8" x14ac:dyDescent="0.7">
      <c r="A71" s="2">
        <v>39416</v>
      </c>
      <c r="B71" s="5">
        <v>111.2</v>
      </c>
      <c r="C71" s="5">
        <v>1481.14</v>
      </c>
      <c r="D71" s="5">
        <f t="shared" si="5"/>
        <v>1240.0449329920193</v>
      </c>
      <c r="E71" s="5">
        <f t="shared" si="6"/>
        <v>0.92196332412046045</v>
      </c>
      <c r="F71" s="4">
        <f t="shared" si="7"/>
        <v>47808907.458476439</v>
      </c>
      <c r="G71" s="4">
        <f t="shared" si="8"/>
        <v>45679375.035897814</v>
      </c>
      <c r="H71" s="4">
        <f t="shared" si="9"/>
        <v>43549842.613319181</v>
      </c>
    </row>
    <row r="72" spans="1:8" x14ac:dyDescent="0.7">
      <c r="A72" s="2">
        <v>39447</v>
      </c>
      <c r="B72" s="5">
        <v>111.64</v>
      </c>
      <c r="C72" s="5">
        <v>1468.36</v>
      </c>
      <c r="D72" s="5">
        <f t="shared" si="5"/>
        <v>1234.2095347086281</v>
      </c>
      <c r="E72" s="5">
        <f t="shared" si="6"/>
        <v>0.99529420416298031</v>
      </c>
      <c r="F72" s="4">
        <f t="shared" si="7"/>
        <v>47383928.50078588</v>
      </c>
      <c r="G72" s="4">
        <f t="shared" si="8"/>
        <v>45239417.223016225</v>
      </c>
      <c r="H72" s="4">
        <f t="shared" si="9"/>
        <v>43094905.945246562</v>
      </c>
    </row>
    <row r="73" spans="1:8" x14ac:dyDescent="0.7">
      <c r="A73" s="2">
        <v>39478</v>
      </c>
      <c r="B73" s="5">
        <v>106.38</v>
      </c>
      <c r="C73" s="5">
        <v>1378.55</v>
      </c>
      <c r="D73" s="5">
        <f t="shared" si="5"/>
        <v>1104.1270064749283</v>
      </c>
      <c r="E73" s="5">
        <f t="shared" si="6"/>
        <v>0.8946025576893557</v>
      </c>
      <c r="F73" s="4">
        <f t="shared" si="7"/>
        <v>42189783.630172603</v>
      </c>
      <c r="G73" s="4">
        <f t="shared" si="8"/>
        <v>40246298.356086202</v>
      </c>
      <c r="H73" s="4">
        <f t="shared" si="9"/>
        <v>38302813.081999794</v>
      </c>
    </row>
    <row r="74" spans="1:8" x14ac:dyDescent="0.7">
      <c r="A74" s="2">
        <v>39507</v>
      </c>
      <c r="B74" s="5">
        <v>103.72</v>
      </c>
      <c r="C74" s="5">
        <v>1330.63</v>
      </c>
      <c r="D74" s="5">
        <f t="shared" si="5"/>
        <v>1039.0976027706672</v>
      </c>
      <c r="E74" s="5">
        <f t="shared" si="6"/>
        <v>0.94110333021209569</v>
      </c>
      <c r="F74" s="4">
        <f t="shared" si="7"/>
        <v>39504945.875283197</v>
      </c>
      <c r="G74" s="4">
        <f t="shared" si="8"/>
        <v>37650925.411622316</v>
      </c>
      <c r="H74" s="4">
        <f t="shared" si="9"/>
        <v>35796904.947961427</v>
      </c>
    </row>
    <row r="75" spans="1:8" x14ac:dyDescent="0.7">
      <c r="A75" s="2">
        <v>39538</v>
      </c>
      <c r="B75" s="5">
        <v>99.9</v>
      </c>
      <c r="C75" s="5">
        <v>1322.7</v>
      </c>
      <c r="D75" s="5">
        <f t="shared" si="5"/>
        <v>994.86319831350716</v>
      </c>
      <c r="E75" s="5">
        <f t="shared" si="6"/>
        <v>0.95742998122677536</v>
      </c>
      <c r="F75" s="4">
        <f t="shared" si="7"/>
        <v>37623219.587737165</v>
      </c>
      <c r="G75" s="4">
        <f t="shared" si="8"/>
        <v>35823124.810020275</v>
      </c>
      <c r="H75" s="4">
        <f t="shared" si="9"/>
        <v>34023030.032303371</v>
      </c>
    </row>
    <row r="76" spans="1:8" x14ac:dyDescent="0.7">
      <c r="A76" s="2">
        <v>39568</v>
      </c>
      <c r="B76" s="5">
        <v>103.94</v>
      </c>
      <c r="C76" s="5">
        <v>1385.59</v>
      </c>
      <c r="D76" s="5">
        <f t="shared" si="5"/>
        <v>1084.3112829393162</v>
      </c>
      <c r="E76" s="5">
        <f t="shared" si="6"/>
        <v>1.0899099341270655</v>
      </c>
      <c r="F76" s="4">
        <f t="shared" si="7"/>
        <v>40805920.782518737</v>
      </c>
      <c r="G76" s="4">
        <f t="shared" si="8"/>
        <v>38818979.601914845</v>
      </c>
      <c r="H76" s="4">
        <f t="shared" si="9"/>
        <v>36832038.421310939</v>
      </c>
    </row>
    <row r="77" spans="1:8" x14ac:dyDescent="0.7">
      <c r="A77" s="2">
        <v>39599</v>
      </c>
      <c r="B77" s="5">
        <v>105.49</v>
      </c>
      <c r="C77" s="5">
        <v>1400.38</v>
      </c>
      <c r="D77" s="5">
        <f t="shared" si="5"/>
        <v>1112.2277232344527</v>
      </c>
      <c r="E77" s="5">
        <f t="shared" si="6"/>
        <v>1.0257457805100594</v>
      </c>
      <c r="F77" s="4">
        <f t="shared" si="7"/>
        <v>41656501.062496334</v>
      </c>
      <c r="G77" s="4">
        <f t="shared" si="8"/>
        <v>39593404.530370221</v>
      </c>
      <c r="H77" s="4">
        <f t="shared" si="9"/>
        <v>37530307.998244084</v>
      </c>
    </row>
    <row r="78" spans="1:8" x14ac:dyDescent="0.7">
      <c r="A78" s="2">
        <v>39629</v>
      </c>
      <c r="B78" s="5">
        <v>106.08</v>
      </c>
      <c r="C78" s="5">
        <v>1280</v>
      </c>
      <c r="D78" s="5">
        <f t="shared" si="5"/>
        <v>1022.3038698991115</v>
      </c>
      <c r="E78" s="5">
        <f t="shared" si="6"/>
        <v>0.91914978249792678</v>
      </c>
      <c r="F78" s="4">
        <f t="shared" si="7"/>
        <v>38088563.891218163</v>
      </c>
      <c r="G78" s="4">
        <f t="shared" si="8"/>
        <v>36167269.162442215</v>
      </c>
      <c r="H78" s="4">
        <f t="shared" si="9"/>
        <v>34245974.433666252</v>
      </c>
    </row>
    <row r="79" spans="1:8" x14ac:dyDescent="0.7">
      <c r="A79" s="2">
        <v>39660</v>
      </c>
      <c r="B79" s="5">
        <v>107.85</v>
      </c>
      <c r="C79" s="5">
        <v>1267.3800000000001</v>
      </c>
      <c r="D79" s="5">
        <f t="shared" si="5"/>
        <v>1029.1140867339259</v>
      </c>
      <c r="E79" s="5">
        <f t="shared" si="6"/>
        <v>1.0066616365596723</v>
      </c>
      <c r="F79" s="4">
        <f t="shared" si="7"/>
        <v>38142296.060941316</v>
      </c>
      <c r="G79" s="4">
        <f t="shared" si="8"/>
        <v>36183202.364958249</v>
      </c>
      <c r="H79" s="4">
        <f t="shared" si="9"/>
        <v>34224108.668975167</v>
      </c>
    </row>
    <row r="80" spans="1:8" x14ac:dyDescent="0.7">
      <c r="A80" s="2">
        <v>39691</v>
      </c>
      <c r="B80" s="5">
        <v>108.79</v>
      </c>
      <c r="C80" s="5">
        <v>1282.83</v>
      </c>
      <c r="D80" s="5">
        <f t="shared" si="5"/>
        <v>1050.7384106309291</v>
      </c>
      <c r="E80" s="5">
        <f t="shared" si="6"/>
        <v>1.0210125623346891</v>
      </c>
      <c r="F80" s="4">
        <f t="shared" si="7"/>
        <v>38743763.434510008</v>
      </c>
      <c r="G80" s="4">
        <f t="shared" si="8"/>
        <v>36718504.160120606</v>
      </c>
      <c r="H80" s="4">
        <f t="shared" si="9"/>
        <v>34693244.885731183</v>
      </c>
    </row>
    <row r="81" spans="1:8" x14ac:dyDescent="0.7">
      <c r="A81" s="2">
        <v>39721</v>
      </c>
      <c r="B81" s="5">
        <v>105.98</v>
      </c>
      <c r="C81" s="5">
        <v>1166.3599999999999</v>
      </c>
      <c r="D81" s="5">
        <f t="shared" si="5"/>
        <v>930.66430356873957</v>
      </c>
      <c r="E81" s="5">
        <f t="shared" si="6"/>
        <v>0.88572407190283498</v>
      </c>
      <c r="F81" s="4">
        <f t="shared" si="7"/>
        <v>34116283.910054371</v>
      </c>
      <c r="G81" s="4">
        <f t="shared" si="8"/>
        <v>32297463.01888321</v>
      </c>
      <c r="H81" s="4">
        <f t="shared" si="9"/>
        <v>30478642.127712026</v>
      </c>
    </row>
    <row r="82" spans="1:8" x14ac:dyDescent="0.7">
      <c r="A82" s="2">
        <v>39752</v>
      </c>
      <c r="B82" s="5">
        <v>98.5</v>
      </c>
      <c r="C82" s="5">
        <v>968.75</v>
      </c>
      <c r="D82" s="5">
        <f t="shared" si="5"/>
        <v>718.43001806956784</v>
      </c>
      <c r="E82" s="5">
        <f t="shared" si="6"/>
        <v>0.7719539852497459</v>
      </c>
      <c r="F82" s="4">
        <f t="shared" si="7"/>
        <v>26136201.326278254</v>
      </c>
      <c r="G82" s="4">
        <f t="shared" si="8"/>
        <v>24707155.290883183</v>
      </c>
      <c r="H82" s="4">
        <f t="shared" si="9"/>
        <v>23278109.255488094</v>
      </c>
    </row>
    <row r="83" spans="1:8" x14ac:dyDescent="0.7">
      <c r="A83" s="3">
        <v>39782</v>
      </c>
      <c r="B83" s="5">
        <v>95.5</v>
      </c>
      <c r="C83" s="5">
        <v>896.24</v>
      </c>
      <c r="D83" s="5">
        <f t="shared" si="5"/>
        <v>644.41288962505644</v>
      </c>
      <c r="E83" s="5">
        <f t="shared" si="6"/>
        <v>0.89697378090715563</v>
      </c>
      <c r="F83" s="4">
        <f t="shared" si="7"/>
        <v>23243487.322182421</v>
      </c>
      <c r="G83" s="4">
        <f t="shared" si="8"/>
        <v>21936670.496723723</v>
      </c>
      <c r="H83" s="4">
        <f t="shared" si="9"/>
        <v>20629853.67126501</v>
      </c>
    </row>
    <row r="84" spans="1:8" x14ac:dyDescent="0.7">
      <c r="A84" s="2">
        <v>39813</v>
      </c>
      <c r="B84" s="5">
        <v>90.67</v>
      </c>
      <c r="C84" s="5">
        <v>903.25</v>
      </c>
      <c r="D84" s="5">
        <f t="shared" si="5"/>
        <v>616.60651633790098</v>
      </c>
      <c r="E84" s="5">
        <f t="shared" si="6"/>
        <v>0.95685006657248239</v>
      </c>
      <c r="F84" s="4">
        <f t="shared" si="7"/>
        <v>22040532.391606901</v>
      </c>
      <c r="G84" s="4">
        <f t="shared" si="8"/>
        <v>20765104.625168703</v>
      </c>
      <c r="H84" s="4">
        <f t="shared" si="9"/>
        <v>19489676.858730495</v>
      </c>
    </row>
    <row r="85" spans="1:8" x14ac:dyDescent="0.7">
      <c r="A85" s="2">
        <v>39844</v>
      </c>
      <c r="B85" s="5">
        <v>89.95</v>
      </c>
      <c r="C85" s="5">
        <v>825.88</v>
      </c>
      <c r="D85" s="5">
        <f t="shared" si="5"/>
        <v>559.31264869748532</v>
      </c>
      <c r="E85" s="5">
        <f t="shared" si="6"/>
        <v>0.90708196212279635</v>
      </c>
      <c r="F85" s="4">
        <f t="shared" si="7"/>
        <v>19792569.368009835</v>
      </c>
      <c r="G85" s="4">
        <f t="shared" si="8"/>
        <v>18610651.847083181</v>
      </c>
      <c r="H85" s="4">
        <f t="shared" si="9"/>
        <v>17428734.326156516</v>
      </c>
    </row>
    <row r="86" spans="1:8" x14ac:dyDescent="0.7">
      <c r="A86" s="2">
        <v>39872</v>
      </c>
      <c r="B86" s="5">
        <v>97.57</v>
      </c>
      <c r="C86" s="5">
        <v>735.09</v>
      </c>
      <c r="D86" s="5">
        <f t="shared" si="5"/>
        <v>539.99948275862073</v>
      </c>
      <c r="E86" s="5">
        <f t="shared" si="6"/>
        <v>0.96546982088847688</v>
      </c>
      <c r="F86" s="4">
        <f t="shared" si="7"/>
        <v>18909128.40265521</v>
      </c>
      <c r="G86" s="4">
        <f t="shared" si="8"/>
        <v>17743022.705421202</v>
      </c>
      <c r="H86" s="4">
        <f t="shared" si="9"/>
        <v>16576917.008187179</v>
      </c>
    </row>
    <row r="87" spans="1:8" x14ac:dyDescent="0.7">
      <c r="A87" s="2">
        <v>39903</v>
      </c>
      <c r="B87" s="5">
        <v>98.88</v>
      </c>
      <c r="C87" s="5">
        <v>797.87</v>
      </c>
      <c r="D87" s="5">
        <f t="shared" si="5"/>
        <v>593.98724288510766</v>
      </c>
      <c r="E87" s="5">
        <f t="shared" si="6"/>
        <v>1.0999774293313895</v>
      </c>
      <c r="F87" s="4">
        <f t="shared" si="7"/>
        <v>20599614.451249842</v>
      </c>
      <c r="G87" s="4">
        <f t="shared" si="8"/>
        <v>19291924.504077692</v>
      </c>
      <c r="H87" s="4">
        <f t="shared" si="9"/>
        <v>17984234.556905523</v>
      </c>
    </row>
    <row r="88" spans="1:8" x14ac:dyDescent="0.7">
      <c r="A88" s="2">
        <v>39933</v>
      </c>
      <c r="B88" s="5">
        <v>98.55</v>
      </c>
      <c r="C88" s="5">
        <v>872.81</v>
      </c>
      <c r="D88" s="5">
        <f t="shared" si="5"/>
        <v>647.60898584550523</v>
      </c>
      <c r="E88" s="5">
        <f t="shared" si="6"/>
        <v>1.090274233331926</v>
      </c>
      <c r="F88" s="4">
        <f t="shared" si="7"/>
        <v>22259228.852769684</v>
      </c>
      <c r="G88" s="4">
        <f t="shared" si="8"/>
        <v>20808488.198180702</v>
      </c>
      <c r="H88" s="4">
        <f t="shared" si="9"/>
        <v>19357747.543591697</v>
      </c>
    </row>
    <row r="89" spans="1:8" x14ac:dyDescent="0.7">
      <c r="A89" s="2">
        <v>39964</v>
      </c>
      <c r="B89" s="5">
        <v>95.3</v>
      </c>
      <c r="C89" s="5">
        <v>919.14</v>
      </c>
      <c r="D89" s="5">
        <f t="shared" si="5"/>
        <v>659.49436831802439</v>
      </c>
      <c r="E89" s="5">
        <f t="shared" si="6"/>
        <v>1.0183527139559403</v>
      </c>
      <c r="F89" s="4">
        <f t="shared" si="7"/>
        <v>22467746.112784378</v>
      </c>
      <c r="G89" s="4">
        <f t="shared" si="8"/>
        <v>20965380.429937471</v>
      </c>
      <c r="H89" s="4">
        <f t="shared" si="9"/>
        <v>19463014.747090541</v>
      </c>
    </row>
    <row r="90" spans="1:8" x14ac:dyDescent="0.7">
      <c r="A90" s="2">
        <v>39994</v>
      </c>
      <c r="B90" s="5">
        <v>96.3</v>
      </c>
      <c r="C90" s="5">
        <v>919.32</v>
      </c>
      <c r="D90" s="5">
        <f t="shared" si="5"/>
        <v>666.54506851377812</v>
      </c>
      <c r="E90" s="5">
        <f t="shared" si="6"/>
        <v>1.0106910696049396</v>
      </c>
      <c r="F90" s="4">
        <f t="shared" si="7"/>
        <v>22507950.350342266</v>
      </c>
      <c r="G90" s="4">
        <f t="shared" si="8"/>
        <v>20964522.771407969</v>
      </c>
      <c r="H90" s="4">
        <f t="shared" si="9"/>
        <v>19421095.19247365</v>
      </c>
    </row>
    <row r="91" spans="1:8" x14ac:dyDescent="0.7">
      <c r="A91" s="2">
        <v>40025</v>
      </c>
      <c r="B91" s="5">
        <v>94.66</v>
      </c>
      <c r="C91" s="5">
        <v>987.48</v>
      </c>
      <c r="D91" s="5">
        <f t="shared" si="5"/>
        <v>703.77094413491943</v>
      </c>
      <c r="E91" s="5">
        <f t="shared" si="6"/>
        <v>1.0558490001345975</v>
      </c>
      <c r="F91" s="4">
        <f t="shared" si="7"/>
        <v>23564996.872488044</v>
      </c>
      <c r="G91" s="4">
        <f t="shared" si="8"/>
        <v>21910370.406490106</v>
      </c>
      <c r="H91" s="4">
        <f t="shared" si="9"/>
        <v>20255743.940492142</v>
      </c>
    </row>
    <row r="92" spans="1:8" x14ac:dyDescent="0.7">
      <c r="A92" s="2">
        <v>40056</v>
      </c>
      <c r="B92" s="5">
        <v>92.96</v>
      </c>
      <c r="C92" s="5">
        <v>1020.62</v>
      </c>
      <c r="D92" s="5">
        <f t="shared" si="5"/>
        <v>714.32642071977102</v>
      </c>
      <c r="E92" s="5">
        <f t="shared" si="6"/>
        <v>1.0149984546432596</v>
      </c>
      <c r="F92" s="4">
        <f t="shared" si="7"/>
        <v>23718435.409248609</v>
      </c>
      <c r="G92" s="4">
        <f t="shared" si="8"/>
        <v>22013992.103248864</v>
      </c>
      <c r="H92" s="4">
        <f t="shared" si="9"/>
        <v>20309548.797249094</v>
      </c>
    </row>
    <row r="93" spans="1:8" x14ac:dyDescent="0.7">
      <c r="A93" s="2">
        <v>40086</v>
      </c>
      <c r="B93" s="5">
        <v>89.71</v>
      </c>
      <c r="C93" s="5">
        <v>1057.08</v>
      </c>
      <c r="D93" s="5">
        <f t="shared" si="5"/>
        <v>713.97866887516932</v>
      </c>
      <c r="E93" s="5">
        <f t="shared" si="6"/>
        <v>0.99951317516122207</v>
      </c>
      <c r="F93" s="4">
        <f t="shared" si="7"/>
        <v>23506888.685754437</v>
      </c>
      <c r="G93" s="4">
        <f t="shared" si="8"/>
        <v>21778275.145092342</v>
      </c>
      <c r="H93" s="4">
        <f t="shared" si="9"/>
        <v>20049661.604430221</v>
      </c>
    </row>
    <row r="94" spans="1:8" x14ac:dyDescent="0.7">
      <c r="A94" s="2">
        <v>40117</v>
      </c>
      <c r="B94" s="5">
        <v>90.09</v>
      </c>
      <c r="C94" s="5">
        <v>1036.19</v>
      </c>
      <c r="D94" s="5">
        <f t="shared" si="5"/>
        <v>702.83358756211419</v>
      </c>
      <c r="E94" s="5">
        <f t="shared" si="6"/>
        <v>0.98439017606700552</v>
      </c>
      <c r="F94" s="4">
        <f t="shared" si="7"/>
        <v>22939950.292157311</v>
      </c>
      <c r="G94" s="4">
        <f t="shared" si="8"/>
        <v>21213320.104513142</v>
      </c>
      <c r="H94" s="4">
        <f t="shared" si="9"/>
        <v>19486689.916868947</v>
      </c>
    </row>
    <row r="95" spans="1:8" x14ac:dyDescent="0.7">
      <c r="A95" s="2">
        <v>40147</v>
      </c>
      <c r="B95" s="5">
        <v>86.32</v>
      </c>
      <c r="C95" s="5">
        <v>1095.6300000000001</v>
      </c>
      <c r="D95" s="5">
        <f t="shared" si="5"/>
        <v>712.05226321337159</v>
      </c>
      <c r="E95" s="5">
        <f t="shared" si="6"/>
        <v>1.013116441522429</v>
      </c>
      <c r="F95" s="4">
        <f t="shared" si="7"/>
        <v>23040840.808691818</v>
      </c>
      <c r="G95" s="4">
        <f t="shared" si="8"/>
        <v>21266563.377160557</v>
      </c>
      <c r="H95" s="4">
        <f t="shared" si="9"/>
        <v>19492285.945629265</v>
      </c>
    </row>
    <row r="96" spans="1:8" x14ac:dyDescent="0.7">
      <c r="A96" s="2">
        <v>40178</v>
      </c>
      <c r="B96" s="5">
        <v>93.02</v>
      </c>
      <c r="C96" s="5">
        <v>1115.0999999999999</v>
      </c>
      <c r="D96" s="5">
        <f t="shared" si="5"/>
        <v>780.95619635597041</v>
      </c>
      <c r="E96" s="5">
        <f t="shared" si="6"/>
        <v>1.0967680838926723</v>
      </c>
      <c r="F96" s="4">
        <f t="shared" si="7"/>
        <v>25070458.825025015</v>
      </c>
      <c r="G96" s="4">
        <f t="shared" si="8"/>
        <v>23099487.966150463</v>
      </c>
      <c r="H96" s="4">
        <f t="shared" si="9"/>
        <v>21128517.107275877</v>
      </c>
    </row>
    <row r="97" spans="1:8" x14ac:dyDescent="0.7">
      <c r="A97" s="2">
        <v>40209</v>
      </c>
      <c r="B97" s="5">
        <v>90.26</v>
      </c>
      <c r="C97" s="5">
        <v>1073.8699999999999</v>
      </c>
      <c r="D97" s="5">
        <f t="shared" si="5"/>
        <v>729.76589519650645</v>
      </c>
      <c r="E97" s="5">
        <f t="shared" si="6"/>
        <v>0.93445176387827678</v>
      </c>
      <c r="F97" s="4">
        <f t="shared" si="7"/>
        <v>23227134.470282335</v>
      </c>
      <c r="G97" s="4">
        <f t="shared" si="8"/>
        <v>21360357.274654329</v>
      </c>
      <c r="H97" s="4">
        <f t="shared" si="9"/>
        <v>19493580.079026289</v>
      </c>
    </row>
    <row r="98" spans="1:8" x14ac:dyDescent="0.7">
      <c r="A98" s="2">
        <v>40237</v>
      </c>
      <c r="B98" s="5">
        <v>88.96</v>
      </c>
      <c r="C98" s="5">
        <v>1104.49</v>
      </c>
      <c r="D98" s="5">
        <f t="shared" si="5"/>
        <v>739.76381870200271</v>
      </c>
      <c r="E98" s="5">
        <f t="shared" si="6"/>
        <v>1.0137001791551303</v>
      </c>
      <c r="F98" s="4">
        <f t="shared" si="7"/>
        <v>23345350.373785507</v>
      </c>
      <c r="G98" s="4">
        <f t="shared" si="8"/>
        <v>21427997.996134683</v>
      </c>
      <c r="H98" s="4">
        <f t="shared" si="9"/>
        <v>19510645.61848383</v>
      </c>
    </row>
    <row r="99" spans="1:8" x14ac:dyDescent="0.7">
      <c r="A99" s="2">
        <v>40268</v>
      </c>
      <c r="B99" s="5">
        <v>93.45</v>
      </c>
      <c r="C99" s="5">
        <v>1169.43</v>
      </c>
      <c r="D99" s="5">
        <f t="shared" si="5"/>
        <v>822.79200045173923</v>
      </c>
      <c r="E99" s="5">
        <f t="shared" si="6"/>
        <v>1.1122360673105351</v>
      </c>
      <c r="F99" s="4">
        <f t="shared" si="7"/>
        <v>25765540.689725723</v>
      </c>
      <c r="G99" s="4">
        <f t="shared" si="8"/>
        <v>23607992.221558869</v>
      </c>
      <c r="H99" s="4">
        <f t="shared" si="9"/>
        <v>21450443.753391977</v>
      </c>
    </row>
    <row r="100" spans="1:8" x14ac:dyDescent="0.7">
      <c r="A100" s="2">
        <v>40298</v>
      </c>
      <c r="B100" s="5">
        <v>93.84</v>
      </c>
      <c r="C100" s="5">
        <v>1186.69</v>
      </c>
      <c r="D100" s="5">
        <f t="shared" si="5"/>
        <v>838.42034031019443</v>
      </c>
      <c r="E100" s="5">
        <f t="shared" si="6"/>
        <v>1.0189942778367738</v>
      </c>
      <c r="F100" s="4">
        <f t="shared" si="7"/>
        <v>26054938.528201073</v>
      </c>
      <c r="G100" s="4">
        <f t="shared" si="8"/>
        <v>23831408.984983552</v>
      </c>
      <c r="H100" s="4">
        <f t="shared" si="9"/>
        <v>21607879.441765994</v>
      </c>
    </row>
    <row r="101" spans="1:8" x14ac:dyDescent="0.7">
      <c r="A101" s="2">
        <v>40329</v>
      </c>
      <c r="B101" s="5">
        <v>91.17</v>
      </c>
      <c r="C101" s="5">
        <v>1089.4100000000001</v>
      </c>
      <c r="D101" s="5">
        <f t="shared" si="5"/>
        <v>747.79031546453859</v>
      </c>
      <c r="E101" s="5">
        <f t="shared" si="6"/>
        <v>0.89190383333003942</v>
      </c>
      <c r="F101" s="4">
        <f t="shared" si="7"/>
        <v>23038499.550481074</v>
      </c>
      <c r="G101" s="4">
        <f t="shared" si="8"/>
        <v>21030325.027362775</v>
      </c>
      <c r="H101" s="4">
        <f t="shared" si="9"/>
        <v>19022150.504244443</v>
      </c>
    </row>
    <row r="102" spans="1:8" x14ac:dyDescent="0.7">
      <c r="A102" s="2">
        <v>40359</v>
      </c>
      <c r="B102" s="5">
        <v>88.39</v>
      </c>
      <c r="C102" s="5">
        <v>1030.71</v>
      </c>
      <c r="D102" s="5">
        <f t="shared" si="5"/>
        <v>685.92423505496163</v>
      </c>
      <c r="E102" s="5">
        <f t="shared" si="6"/>
        <v>0.91726814438463966</v>
      </c>
      <c r="F102" s="4">
        <f t="shared" si="7"/>
        <v>20932481.732076131</v>
      </c>
      <c r="G102" s="4">
        <f t="shared" si="8"/>
        <v>19065447.213654898</v>
      </c>
      <c r="H102" s="4">
        <f t="shared" si="9"/>
        <v>17198412.695233639</v>
      </c>
    </row>
    <row r="103" spans="1:8" x14ac:dyDescent="0.7">
      <c r="A103" s="2">
        <v>40390</v>
      </c>
      <c r="B103" s="5">
        <v>86.43</v>
      </c>
      <c r="C103" s="5">
        <v>1101.5999999999999</v>
      </c>
      <c r="D103" s="5">
        <f t="shared" si="5"/>
        <v>716.84451136876976</v>
      </c>
      <c r="E103" s="5">
        <f t="shared" si="6"/>
        <v>1.04507826773511</v>
      </c>
      <c r="F103" s="4">
        <f t="shared" si="7"/>
        <v>21676081.747954957</v>
      </c>
      <c r="G103" s="4">
        <f t="shared" si="8"/>
        <v>19699884.547641642</v>
      </c>
      <c r="H103" s="4">
        <f t="shared" si="9"/>
        <v>17723687.347328298</v>
      </c>
    </row>
    <row r="104" spans="1:8" x14ac:dyDescent="0.7">
      <c r="A104" s="2">
        <v>40421</v>
      </c>
      <c r="B104" s="5">
        <v>84.171999999999997</v>
      </c>
      <c r="C104" s="5">
        <v>1049.33</v>
      </c>
      <c r="D104" s="5">
        <f t="shared" si="5"/>
        <v>664.991753952718</v>
      </c>
      <c r="E104" s="5">
        <f t="shared" si="6"/>
        <v>0.92766526548826866</v>
      </c>
      <c r="F104" s="4">
        <f t="shared" si="7"/>
        <v>19908148.129462048</v>
      </c>
      <c r="G104" s="4">
        <f t="shared" si="8"/>
        <v>18049898.628976226</v>
      </c>
      <c r="H104" s="4">
        <f t="shared" si="9"/>
        <v>16191649.128490373</v>
      </c>
    </row>
    <row r="105" spans="1:8" x14ac:dyDescent="0.7">
      <c r="A105" s="2">
        <v>40451</v>
      </c>
      <c r="B105" s="5">
        <v>83.49</v>
      </c>
      <c r="C105" s="5">
        <v>1141.2</v>
      </c>
      <c r="D105" s="5">
        <f t="shared" si="5"/>
        <v>717.35271796416203</v>
      </c>
      <c r="E105" s="5">
        <f t="shared" si="6"/>
        <v>1.0787392681190555</v>
      </c>
      <c r="F105" s="4">
        <f t="shared" si="7"/>
        <v>21275701.142781634</v>
      </c>
      <c r="G105" s="4">
        <f t="shared" si="8"/>
        <v>19246134.436644956</v>
      </c>
      <c r="H105" s="4">
        <f t="shared" si="9"/>
        <v>17216567.730508249</v>
      </c>
    </row>
    <row r="106" spans="1:8" x14ac:dyDescent="0.7">
      <c r="A106" s="2">
        <v>40482</v>
      </c>
      <c r="B106" s="5">
        <v>80.388000000000005</v>
      </c>
      <c r="C106" s="5">
        <v>1183.26</v>
      </c>
      <c r="D106" s="5">
        <f t="shared" si="5"/>
        <v>716.15648908296953</v>
      </c>
      <c r="E106" s="5">
        <f t="shared" si="6"/>
        <v>0.99833243974514052</v>
      </c>
      <c r="F106" s="4">
        <f t="shared" si="7"/>
        <v>21040222.629161663</v>
      </c>
      <c r="G106" s="4">
        <f t="shared" si="8"/>
        <v>18989040.347798724</v>
      </c>
      <c r="H106" s="4">
        <f t="shared" si="9"/>
        <v>16937858.066435758</v>
      </c>
    </row>
    <row r="107" spans="1:8" x14ac:dyDescent="0.7">
      <c r="A107" s="3">
        <v>40512</v>
      </c>
      <c r="B107" s="5">
        <v>83.662999999999997</v>
      </c>
      <c r="C107" s="5">
        <v>1180.55</v>
      </c>
      <c r="D107" s="5">
        <f t="shared" si="5"/>
        <v>743.625618506249</v>
      </c>
      <c r="E107" s="5">
        <f t="shared" si="6"/>
        <v>1.0383563227339507</v>
      </c>
      <c r="F107" s="4">
        <f t="shared" si="7"/>
        <v>21647248.19871996</v>
      </c>
      <c r="G107" s="4">
        <f t="shared" si="8"/>
        <v>19492390.107786905</v>
      </c>
      <c r="H107" s="4">
        <f t="shared" si="9"/>
        <v>17337532.016853821</v>
      </c>
    </row>
    <row r="108" spans="1:8" x14ac:dyDescent="0.7">
      <c r="A108" s="2">
        <v>40543</v>
      </c>
      <c r="B108" s="5">
        <v>81.146000000000001</v>
      </c>
      <c r="C108" s="5">
        <v>1257.6400000000001</v>
      </c>
      <c r="D108" s="5">
        <f t="shared" si="5"/>
        <v>768.35156934196664</v>
      </c>
      <c r="E108" s="5">
        <f t="shared" si="6"/>
        <v>1.0332505365877331</v>
      </c>
      <c r="F108" s="4">
        <f t="shared" si="7"/>
        <v>22167030.81697524</v>
      </c>
      <c r="G108" s="4">
        <f t="shared" si="8"/>
        <v>19915522.538248241</v>
      </c>
      <c r="H108" s="4">
        <f t="shared" si="9"/>
        <v>17664014.259521212</v>
      </c>
    </row>
    <row r="109" spans="1:8" x14ac:dyDescent="0.7">
      <c r="A109" s="2">
        <v>40574</v>
      </c>
      <c r="B109" s="5">
        <v>82.06</v>
      </c>
      <c r="C109" s="5">
        <v>1286.1199999999999</v>
      </c>
      <c r="D109" s="5">
        <f t="shared" si="5"/>
        <v>794.60177081764789</v>
      </c>
      <c r="E109" s="5">
        <f t="shared" si="6"/>
        <v>1.0341643103536087</v>
      </c>
      <c r="F109" s="4">
        <f t="shared" si="7"/>
        <v>22724352.137424391</v>
      </c>
      <c r="G109" s="4">
        <f t="shared" si="8"/>
        <v>20370922.631099243</v>
      </c>
      <c r="H109" s="4">
        <f t="shared" si="9"/>
        <v>18017493.124774065</v>
      </c>
    </row>
    <row r="110" spans="1:8" x14ac:dyDescent="0.7">
      <c r="A110" s="2">
        <v>40602</v>
      </c>
      <c r="B110" s="5">
        <v>81.77</v>
      </c>
      <c r="C110" s="5">
        <v>1327.22</v>
      </c>
      <c r="D110" s="5">
        <f t="shared" si="5"/>
        <v>817.09666767053159</v>
      </c>
      <c r="E110" s="5">
        <f t="shared" si="6"/>
        <v>1.0283096485296481</v>
      </c>
      <c r="F110" s="4">
        <f t="shared" si="7"/>
        <v>23167670.559498832</v>
      </c>
      <c r="G110" s="4">
        <f t="shared" si="8"/>
        <v>20722616.291010316</v>
      </c>
      <c r="H110" s="4">
        <f t="shared" si="9"/>
        <v>18277562.022521771</v>
      </c>
    </row>
    <row r="111" spans="1:8" x14ac:dyDescent="0.7">
      <c r="A111" s="2">
        <v>40633</v>
      </c>
      <c r="B111" s="5">
        <v>83.185000000000002</v>
      </c>
      <c r="C111" s="5">
        <v>1325.83</v>
      </c>
      <c r="D111" s="5">
        <f t="shared" si="5"/>
        <v>830.36567196205397</v>
      </c>
      <c r="E111" s="5">
        <f t="shared" si="6"/>
        <v>1.0162392098958757</v>
      </c>
      <c r="F111" s="4">
        <f t="shared" si="7"/>
        <v>23343895.224513032</v>
      </c>
      <c r="G111" s="4">
        <f t="shared" si="8"/>
        <v>20834135.206551727</v>
      </c>
      <c r="H111" s="4">
        <f t="shared" si="9"/>
        <v>18324375.188590389</v>
      </c>
    </row>
    <row r="112" spans="1:8" x14ac:dyDescent="0.7">
      <c r="A112" s="2">
        <v>40663</v>
      </c>
      <c r="B112" s="5">
        <v>81.2</v>
      </c>
      <c r="C112" s="5">
        <v>1363.61</v>
      </c>
      <c r="D112" s="5">
        <f t="shared" si="5"/>
        <v>833.64803493449779</v>
      </c>
      <c r="E112" s="5">
        <f t="shared" si="6"/>
        <v>1.0039529126543587</v>
      </c>
      <c r="F112" s="4">
        <f t="shared" si="7"/>
        <v>23236171.603348032</v>
      </c>
      <c r="G112" s="4">
        <f t="shared" si="8"/>
        <v>20691490.723252326</v>
      </c>
      <c r="H112" s="4">
        <f t="shared" si="9"/>
        <v>18146809.843156584</v>
      </c>
    </row>
    <row r="113" spans="1:8" x14ac:dyDescent="0.7">
      <c r="A113" s="2">
        <v>40694</v>
      </c>
      <c r="B113" s="5">
        <v>81.5</v>
      </c>
      <c r="C113" s="5">
        <v>1345.2</v>
      </c>
      <c r="D113" s="5">
        <f t="shared" si="5"/>
        <v>825.43141093208862</v>
      </c>
      <c r="E113" s="5">
        <f t="shared" si="6"/>
        <v>0.99014377332148962</v>
      </c>
      <c r="F113" s="4">
        <f t="shared" si="7"/>
        <v>22807150.628884666</v>
      </c>
      <c r="G113" s="4">
        <f t="shared" si="8"/>
        <v>20262550.700367656</v>
      </c>
      <c r="H113" s="4">
        <f t="shared" si="9"/>
        <v>17717950.771850608</v>
      </c>
    </row>
    <row r="114" spans="1:8" x14ac:dyDescent="0.7">
      <c r="A114" s="2">
        <v>40724</v>
      </c>
      <c r="B114" s="5">
        <v>80.569999999999993</v>
      </c>
      <c r="C114" s="5">
        <v>1320.64</v>
      </c>
      <c r="D114" s="5">
        <f t="shared" si="5"/>
        <v>801.11402499623557</v>
      </c>
      <c r="E114" s="5">
        <f t="shared" si="6"/>
        <v>0.97053978608786706</v>
      </c>
      <c r="F114" s="4">
        <f t="shared" si="7"/>
        <v>21935247.092631485</v>
      </c>
      <c r="G114" s="4">
        <f t="shared" si="8"/>
        <v>19440611.622329384</v>
      </c>
      <c r="H114" s="4">
        <f t="shared" si="9"/>
        <v>16945976.152027249</v>
      </c>
    </row>
    <row r="115" spans="1:8" x14ac:dyDescent="0.7">
      <c r="A115" s="2">
        <v>40755</v>
      </c>
      <c r="B115" s="5">
        <v>76.75</v>
      </c>
      <c r="C115" s="5">
        <v>1292.28</v>
      </c>
      <c r="D115" s="5">
        <f t="shared" si="5"/>
        <v>746.74363800632432</v>
      </c>
      <c r="E115" s="5">
        <f t="shared" si="6"/>
        <v>0.93213152523429266</v>
      </c>
      <c r="F115" s="4">
        <f t="shared" si="7"/>
        <v>20246535.328845669</v>
      </c>
      <c r="G115" s="4">
        <f t="shared" si="8"/>
        <v>17896206.963009406</v>
      </c>
      <c r="H115" s="4">
        <f t="shared" si="9"/>
        <v>15545878.59717311</v>
      </c>
    </row>
    <row r="116" spans="1:8" x14ac:dyDescent="0.7">
      <c r="A116" s="2">
        <v>40786</v>
      </c>
      <c r="B116" s="5">
        <v>76.67</v>
      </c>
      <c r="C116" s="5">
        <v>1218.8900000000001</v>
      </c>
      <c r="D116" s="5">
        <f t="shared" si="5"/>
        <v>703.60108643276635</v>
      </c>
      <c r="E116" s="5">
        <f t="shared" si="6"/>
        <v>0.94222575275131759</v>
      </c>
      <c r="F116" s="4">
        <f t="shared" si="7"/>
        <v>18876806.990827754</v>
      </c>
      <c r="G116" s="4">
        <f t="shared" si="8"/>
        <v>16637267.07711491</v>
      </c>
      <c r="H116" s="4">
        <f t="shared" si="9"/>
        <v>14397727.16340203</v>
      </c>
    </row>
    <row r="117" spans="1:8" x14ac:dyDescent="0.7">
      <c r="A117" s="2">
        <v>40816</v>
      </c>
      <c r="B117" s="5">
        <v>77.02</v>
      </c>
      <c r="C117" s="5">
        <v>1131.42</v>
      </c>
      <c r="D117" s="5">
        <f t="shared" si="5"/>
        <v>656.09071224213221</v>
      </c>
      <c r="E117" s="5">
        <f t="shared" si="6"/>
        <v>0.93247541098677078</v>
      </c>
      <c r="F117" s="4">
        <f t="shared" si="7"/>
        <v>17402158.356890056</v>
      </c>
      <c r="G117" s="4">
        <f t="shared" si="8"/>
        <v>15288842.455429396</v>
      </c>
      <c r="H117" s="4">
        <f t="shared" si="9"/>
        <v>13175526.553968702</v>
      </c>
    </row>
    <row r="118" spans="1:8" x14ac:dyDescent="0.7">
      <c r="A118" s="2">
        <v>40847</v>
      </c>
      <c r="B118" s="5">
        <v>78.28</v>
      </c>
      <c r="C118" s="5">
        <v>1253.3</v>
      </c>
      <c r="D118" s="5">
        <f t="shared" si="5"/>
        <v>738.65625658786325</v>
      </c>
      <c r="E118" s="5">
        <f t="shared" si="6"/>
        <v>1.125844708369016</v>
      </c>
      <c r="F118" s="4">
        <f t="shared" si="7"/>
        <v>19392127.900304317</v>
      </c>
      <c r="G118" s="4">
        <f t="shared" si="8"/>
        <v>16987862.375532739</v>
      </c>
      <c r="H118" s="4">
        <f t="shared" si="9"/>
        <v>14583596.850761119</v>
      </c>
    </row>
    <row r="119" spans="1:8" x14ac:dyDescent="0.7">
      <c r="A119" s="2">
        <v>40877</v>
      </c>
      <c r="B119" s="5">
        <v>77.584999999999994</v>
      </c>
      <c r="C119" s="5">
        <v>1246.96</v>
      </c>
      <c r="D119" s="5">
        <f t="shared" si="5"/>
        <v>728.39475681373278</v>
      </c>
      <c r="E119" s="5">
        <f t="shared" si="6"/>
        <v>0.98610788214056122</v>
      </c>
      <c r="F119" s="4">
        <f t="shared" si="7"/>
        <v>18922730.17396798</v>
      </c>
      <c r="G119" s="4">
        <f t="shared" si="8"/>
        <v>16526864.989231912</v>
      </c>
      <c r="H119" s="4">
        <f t="shared" si="9"/>
        <v>14130999.804495806</v>
      </c>
    </row>
    <row r="120" spans="1:8" x14ac:dyDescent="0.7">
      <c r="A120" s="2">
        <v>40908</v>
      </c>
      <c r="B120" s="5">
        <v>76.900000000000006</v>
      </c>
      <c r="C120" s="5">
        <v>1257.5999999999999</v>
      </c>
      <c r="D120" s="5">
        <f t="shared" si="5"/>
        <v>728.12407769914171</v>
      </c>
      <c r="E120" s="5">
        <f t="shared" si="6"/>
        <v>0.99962838953457722</v>
      </c>
      <c r="F120" s="4">
        <f t="shared" si="7"/>
        <v>18715698.289400961</v>
      </c>
      <c r="G120" s="4">
        <f t="shared" si="8"/>
        <v>16295723.433241285</v>
      </c>
      <c r="H120" s="4">
        <f t="shared" si="9"/>
        <v>13875748.577081569</v>
      </c>
    </row>
    <row r="121" spans="1:8" x14ac:dyDescent="0.7">
      <c r="A121" s="2">
        <v>40939</v>
      </c>
      <c r="B121" s="5">
        <v>76.290000000000006</v>
      </c>
      <c r="C121" s="5">
        <v>1312.41</v>
      </c>
      <c r="D121" s="5">
        <f t="shared" si="5"/>
        <v>753.83043893991885</v>
      </c>
      <c r="E121" s="5">
        <f t="shared" si="6"/>
        <v>1.0353049185270851</v>
      </c>
      <c r="F121" s="4">
        <f t="shared" si="7"/>
        <v>19176454.492685769</v>
      </c>
      <c r="G121" s="4">
        <f t="shared" si="8"/>
        <v>16646042.621391781</v>
      </c>
      <c r="H121" s="4">
        <f t="shared" si="9"/>
        <v>14115630.75009775</v>
      </c>
    </row>
    <row r="122" spans="1:8" x14ac:dyDescent="0.7">
      <c r="A122" s="2">
        <v>40968</v>
      </c>
      <c r="B122" s="5">
        <v>81.284999999999997</v>
      </c>
      <c r="C122" s="5">
        <v>1365.68</v>
      </c>
      <c r="D122" s="5">
        <f t="shared" si="5"/>
        <v>835.78752296340917</v>
      </c>
      <c r="E122" s="5">
        <f t="shared" si="6"/>
        <v>1.1087208472753411</v>
      </c>
      <c r="F122" s="4">
        <f t="shared" si="7"/>
        <v>21061334.872867588</v>
      </c>
      <c r="G122" s="4">
        <f t="shared" si="8"/>
        <v>18230814.478970937</v>
      </c>
      <c r="H122" s="4">
        <f t="shared" si="9"/>
        <v>15400294.085074237</v>
      </c>
    </row>
    <row r="123" spans="1:8" x14ac:dyDescent="0.7">
      <c r="A123" s="2">
        <v>40999</v>
      </c>
      <c r="B123" s="5">
        <v>82.86</v>
      </c>
      <c r="C123" s="5">
        <v>1408.47</v>
      </c>
      <c r="D123" s="5">
        <f t="shared" si="5"/>
        <v>878.67658635747637</v>
      </c>
      <c r="E123" s="5">
        <f t="shared" si="6"/>
        <v>1.0513157497757297</v>
      </c>
      <c r="F123" s="4">
        <f t="shared" si="7"/>
        <v>21942113.063146513</v>
      </c>
      <c r="G123" s="4">
        <f t="shared" si="8"/>
        <v>18941342.392981559</v>
      </c>
      <c r="H123" s="4">
        <f t="shared" si="9"/>
        <v>15940571.722816557</v>
      </c>
    </row>
    <row r="124" spans="1:8" x14ac:dyDescent="0.7">
      <c r="A124" s="2">
        <v>41029</v>
      </c>
      <c r="B124" s="5">
        <v>79.81</v>
      </c>
      <c r="C124" s="5">
        <v>1397.91</v>
      </c>
      <c r="D124" s="5">
        <f t="shared" si="5"/>
        <v>839.98793178738151</v>
      </c>
      <c r="E124" s="5">
        <f t="shared" si="6"/>
        <v>0.95596940311056045</v>
      </c>
      <c r="F124" s="4">
        <f t="shared" si="7"/>
        <v>20775988.727960601</v>
      </c>
      <c r="G124" s="4">
        <f t="shared" si="8"/>
        <v>17882343.781531334</v>
      </c>
      <c r="H124" s="4">
        <f t="shared" si="9"/>
        <v>14988698.835102022</v>
      </c>
    </row>
    <row r="125" spans="1:8" x14ac:dyDescent="0.7">
      <c r="A125" s="2">
        <v>41060</v>
      </c>
      <c r="B125" s="5">
        <v>78.37</v>
      </c>
      <c r="C125" s="5">
        <v>1310.33</v>
      </c>
      <c r="D125" s="5">
        <f t="shared" si="5"/>
        <v>773.15586583345885</v>
      </c>
      <c r="E125" s="5">
        <f t="shared" si="6"/>
        <v>0.92043687364446658</v>
      </c>
      <c r="F125" s="4">
        <f t="shared" si="7"/>
        <v>18922986.111636735</v>
      </c>
      <c r="G125" s="4">
        <f t="shared" si="8"/>
        <v>16234568.603708269</v>
      </c>
      <c r="H125" s="4">
        <f t="shared" si="9"/>
        <v>13546151.095779764</v>
      </c>
    </row>
    <row r="126" spans="1:8" x14ac:dyDescent="0.7">
      <c r="A126" s="2">
        <v>41090</v>
      </c>
      <c r="B126" s="5">
        <v>79.78</v>
      </c>
      <c r="C126" s="5">
        <v>1362.16</v>
      </c>
      <c r="D126" s="5">
        <f t="shared" si="5"/>
        <v>818.19850022586968</v>
      </c>
      <c r="E126" s="5">
        <f t="shared" si="6"/>
        <v>1.0582581551571817</v>
      </c>
      <c r="F126" s="4">
        <f t="shared" si="7"/>
        <v>19825404.372565664</v>
      </c>
      <c r="G126" s="4">
        <f t="shared" si="8"/>
        <v>16955364.620333016</v>
      </c>
      <c r="H126" s="4">
        <f t="shared" si="9"/>
        <v>14085324.868100328</v>
      </c>
    </row>
    <row r="127" spans="1:8" x14ac:dyDescent="0.7">
      <c r="A127" s="2">
        <v>41121</v>
      </c>
      <c r="B127" s="5">
        <v>78.102000000000004</v>
      </c>
      <c r="C127" s="5">
        <v>1379.32</v>
      </c>
      <c r="D127" s="5">
        <f t="shared" si="5"/>
        <v>811.0800379460926</v>
      </c>
      <c r="E127" s="5">
        <f t="shared" si="6"/>
        <v>0.9912998346027132</v>
      </c>
      <c r="F127" s="4">
        <f t="shared" si="7"/>
        <v>19452920.07545625</v>
      </c>
      <c r="G127" s="4">
        <f t="shared" si="8"/>
        <v>16582850.143764812</v>
      </c>
      <c r="H127" s="4">
        <f t="shared" si="9"/>
        <v>13712780.212073339</v>
      </c>
    </row>
    <row r="128" spans="1:8" x14ac:dyDescent="0.7">
      <c r="A128" s="2">
        <v>41152</v>
      </c>
      <c r="B128" s="5">
        <v>78.38</v>
      </c>
      <c r="C128" s="5">
        <v>1406.58</v>
      </c>
      <c r="D128" s="5">
        <f t="shared" si="5"/>
        <v>830.05375997590727</v>
      </c>
      <c r="E128" s="5">
        <f t="shared" si="6"/>
        <v>1.0233931562141043</v>
      </c>
      <c r="F128" s="4">
        <f t="shared" si="7"/>
        <v>19707985.273601886</v>
      </c>
      <c r="G128" s="4">
        <f t="shared" si="8"/>
        <v>16745775.347652987</v>
      </c>
      <c r="H128" s="4">
        <f t="shared" si="9"/>
        <v>13783565.42170405</v>
      </c>
    </row>
    <row r="129" spans="1:8" x14ac:dyDescent="0.7">
      <c r="A129" s="2">
        <v>41182</v>
      </c>
      <c r="B129" s="5">
        <v>77.872</v>
      </c>
      <c r="C129" s="5">
        <v>1440.67</v>
      </c>
      <c r="D129" s="5">
        <f t="shared" si="5"/>
        <v>844.66085107664514</v>
      </c>
      <c r="E129" s="5">
        <f t="shared" si="6"/>
        <v>1.0175977651148305</v>
      </c>
      <c r="F129" s="4">
        <f t="shared" si="7"/>
        <v>19854801.769333269</v>
      </c>
      <c r="G129" s="4">
        <f t="shared" si="8"/>
        <v>16815463.568886701</v>
      </c>
      <c r="H129" s="4">
        <f t="shared" si="9"/>
        <v>13776125.368440097</v>
      </c>
    </row>
    <row r="130" spans="1:8" x14ac:dyDescent="0.7">
      <c r="A130" s="2">
        <v>41213</v>
      </c>
      <c r="B130" s="5">
        <v>79.799000000000007</v>
      </c>
      <c r="C130" s="5">
        <v>1412.16</v>
      </c>
      <c r="D130" s="5">
        <f t="shared" si="5"/>
        <v>848.43363830748387</v>
      </c>
      <c r="E130" s="5">
        <f t="shared" si="6"/>
        <v>1.0044666296846003</v>
      </c>
      <c r="F130" s="4">
        <f t="shared" si="7"/>
        <v>19743485.816298027</v>
      </c>
      <c r="G130" s="4">
        <f t="shared" si="8"/>
        <v>16665572.017623805</v>
      </c>
      <c r="H130" s="4">
        <f t="shared" si="9"/>
        <v>13587658.218949547</v>
      </c>
    </row>
    <row r="131" spans="1:8" x14ac:dyDescent="0.7">
      <c r="A131" s="2">
        <v>41243</v>
      </c>
      <c r="B131" s="5">
        <v>82.46</v>
      </c>
      <c r="C131" s="5">
        <v>1416.18</v>
      </c>
      <c r="D131" s="5">
        <f t="shared" ref="D131:D194" si="10">C131*B131/B$3</f>
        <v>879.22152386688754</v>
      </c>
      <c r="E131" s="5">
        <f t="shared" si="6"/>
        <v>1.0362879124180195</v>
      </c>
      <c r="F131" s="4">
        <f t="shared" si="7"/>
        <v>20259935.700426262</v>
      </c>
      <c r="G131" s="4">
        <f t="shared" si="8"/>
        <v>17045330.835395534</v>
      </c>
      <c r="H131" s="4">
        <f t="shared" si="9"/>
        <v>13830725.970364772</v>
      </c>
    </row>
    <row r="132" spans="1:8" x14ac:dyDescent="0.7">
      <c r="A132" s="2">
        <v>41274</v>
      </c>
      <c r="B132" s="5">
        <v>86.55</v>
      </c>
      <c r="C132" s="5">
        <v>1426.19</v>
      </c>
      <c r="D132" s="5">
        <f t="shared" si="10"/>
        <v>929.35359509110083</v>
      </c>
      <c r="E132" s="5">
        <f t="shared" si="6"/>
        <v>1.0570187033226033</v>
      </c>
      <c r="F132" s="4">
        <f t="shared" si="7"/>
        <v>21215130.963463884</v>
      </c>
      <c r="G132" s="4">
        <f t="shared" si="8"/>
        <v>17792233.497334573</v>
      </c>
      <c r="H132" s="4">
        <f t="shared" si="9"/>
        <v>14369336.031205226</v>
      </c>
    </row>
    <row r="133" spans="1:8" x14ac:dyDescent="0.7">
      <c r="A133" s="2">
        <v>41305</v>
      </c>
      <c r="B133" s="5">
        <v>91.72</v>
      </c>
      <c r="C133" s="5">
        <v>1498.11</v>
      </c>
      <c r="D133" s="5">
        <f t="shared" si="10"/>
        <v>1034.5328203583797</v>
      </c>
      <c r="E133" s="5">
        <f t="shared" ref="E133:E196" si="11">D133/D132</f>
        <v>1.1131746041795518</v>
      </c>
      <c r="F133" s="4">
        <f t="shared" ref="F133:F196" si="12">MAX(F132*$E133-F$3*0.04/12,0)</f>
        <v>23416145.012871262</v>
      </c>
      <c r="G133" s="4">
        <f t="shared" ref="G133:G196" si="13">MAX(G132*$E133-G$3*0.045/12,0)</f>
        <v>19580862.480865575</v>
      </c>
      <c r="H133" s="4">
        <f t="shared" ref="H133:H196" si="14">MAX(H132*$E133-H$3*0.05/12,0)</f>
        <v>15745579.94885985</v>
      </c>
    </row>
    <row r="134" spans="1:8" x14ac:dyDescent="0.7">
      <c r="A134" s="2">
        <v>41333</v>
      </c>
      <c r="B134" s="5">
        <v>92.611999999999995</v>
      </c>
      <c r="C134" s="5">
        <v>1514.68</v>
      </c>
      <c r="D134" s="5">
        <f t="shared" si="10"/>
        <v>1056.147750037645</v>
      </c>
      <c r="E134" s="5">
        <f t="shared" si="11"/>
        <v>1.0208934209276972</v>
      </c>
      <c r="F134" s="4">
        <f t="shared" si="12"/>
        <v>23705388.38712918</v>
      </c>
      <c r="G134" s="4">
        <f t="shared" si="13"/>
        <v>19764973.682805654</v>
      </c>
      <c r="H134" s="4">
        <f t="shared" si="14"/>
        <v>15824558.978482088</v>
      </c>
    </row>
    <row r="135" spans="1:8" x14ac:dyDescent="0.7">
      <c r="A135" s="2">
        <v>41364</v>
      </c>
      <c r="B135" s="5">
        <v>94.159000000000006</v>
      </c>
      <c r="C135" s="5">
        <v>1569.19</v>
      </c>
      <c r="D135" s="5">
        <f t="shared" si="10"/>
        <v>1112.4330764192141</v>
      </c>
      <c r="E135" s="5">
        <f t="shared" si="11"/>
        <v>1.0532930419816384</v>
      </c>
      <c r="F135" s="4">
        <f t="shared" si="12"/>
        <v>24768720.645635501</v>
      </c>
      <c r="G135" s="4">
        <f t="shared" si="13"/>
        <v>20593309.255049393</v>
      </c>
      <c r="H135" s="4">
        <f t="shared" si="14"/>
        <v>16417897.864463247</v>
      </c>
    </row>
    <row r="136" spans="1:8" x14ac:dyDescent="0.7">
      <c r="A136" s="2">
        <v>41394</v>
      </c>
      <c r="B136" s="5">
        <v>97.367000000000004</v>
      </c>
      <c r="C136" s="5">
        <v>1597.57</v>
      </c>
      <c r="D136" s="5">
        <f t="shared" si="10"/>
        <v>1171.1383691462129</v>
      </c>
      <c r="E136" s="5">
        <f t="shared" si="11"/>
        <v>1.0527719770037438</v>
      </c>
      <c r="F136" s="4">
        <f t="shared" si="12"/>
        <v>25875815.00195913</v>
      </c>
      <c r="G136" s="4">
        <f t="shared" si="13"/>
        <v>21455058.897487845</v>
      </c>
      <c r="H136" s="4">
        <f t="shared" si="14"/>
        <v>17034302.793016516</v>
      </c>
    </row>
    <row r="137" spans="1:8" x14ac:dyDescent="0.7">
      <c r="A137" s="2">
        <v>41425</v>
      </c>
      <c r="B137" s="5">
        <v>100.45</v>
      </c>
      <c r="C137" s="5">
        <v>1630.74</v>
      </c>
      <c r="D137" s="5">
        <f t="shared" si="10"/>
        <v>1233.306979370577</v>
      </c>
      <c r="E137" s="5">
        <f t="shared" si="11"/>
        <v>1.0530839154981204</v>
      </c>
      <c r="F137" s="4">
        <f t="shared" si="12"/>
        <v>27049404.578968126</v>
      </c>
      <c r="G137" s="4">
        <f t="shared" si="13"/>
        <v>22368977.431009285</v>
      </c>
      <c r="H137" s="4">
        <f t="shared" si="14"/>
        <v>17688550.283050399</v>
      </c>
    </row>
    <row r="138" spans="1:8" x14ac:dyDescent="0.7">
      <c r="A138" s="2">
        <v>41455</v>
      </c>
      <c r="B138" s="5">
        <v>99.183999999999997</v>
      </c>
      <c r="C138" s="5">
        <v>1606.28</v>
      </c>
      <c r="D138" s="5">
        <f t="shared" si="10"/>
        <v>1199.4976322842945</v>
      </c>
      <c r="E138" s="5">
        <f t="shared" si="11"/>
        <v>0.97258643010068968</v>
      </c>
      <c r="F138" s="4">
        <f t="shared" si="12"/>
        <v>26107883.83580786</v>
      </c>
      <c r="G138" s="4">
        <f t="shared" si="13"/>
        <v>21530763.904628217</v>
      </c>
      <c r="H138" s="4">
        <f t="shared" si="14"/>
        <v>16953643.973448534</v>
      </c>
    </row>
    <row r="139" spans="1:8" x14ac:dyDescent="0.7">
      <c r="A139" s="2">
        <v>41486</v>
      </c>
      <c r="B139" s="5">
        <v>97.793000000000006</v>
      </c>
      <c r="C139" s="5">
        <v>1685.73</v>
      </c>
      <c r="D139" s="5">
        <f t="shared" si="10"/>
        <v>1241.1729701099234</v>
      </c>
      <c r="E139" s="5">
        <f t="shared" si="11"/>
        <v>1.0347439934051921</v>
      </c>
      <c r="F139" s="4">
        <f t="shared" si="12"/>
        <v>26814975.979622688</v>
      </c>
      <c r="G139" s="4">
        <f t="shared" si="13"/>
        <v>22053828.623739369</v>
      </c>
      <c r="H139" s="4">
        <f t="shared" si="14"/>
        <v>17292681.267856006</v>
      </c>
    </row>
    <row r="140" spans="1:8" x14ac:dyDescent="0.7">
      <c r="A140" s="2">
        <v>41517</v>
      </c>
      <c r="B140" s="5">
        <v>98.17</v>
      </c>
      <c r="C140" s="5">
        <v>1632.97</v>
      </c>
      <c r="D140" s="5">
        <f t="shared" si="10"/>
        <v>1206.9617896401146</v>
      </c>
      <c r="E140" s="5">
        <f t="shared" si="11"/>
        <v>0.97243641193154651</v>
      </c>
      <c r="F140" s="4">
        <f t="shared" si="12"/>
        <v>25875859.027654894</v>
      </c>
      <c r="G140" s="4">
        <f t="shared" si="13"/>
        <v>21220945.976222347</v>
      </c>
      <c r="H140" s="4">
        <f t="shared" si="14"/>
        <v>16566032.92478976</v>
      </c>
    </row>
    <row r="141" spans="1:8" x14ac:dyDescent="0.7">
      <c r="A141" s="2">
        <v>41547</v>
      </c>
      <c r="B141" s="5">
        <v>98.242000000000004</v>
      </c>
      <c r="C141" s="5">
        <v>1681.55</v>
      </c>
      <c r="D141" s="5">
        <f t="shared" si="10"/>
        <v>1243.7798155398284</v>
      </c>
      <c r="E141" s="5">
        <f t="shared" si="11"/>
        <v>1.030504715406684</v>
      </c>
      <c r="F141" s="4">
        <f t="shared" si="12"/>
        <v>26465194.743196979</v>
      </c>
      <c r="G141" s="4">
        <f t="shared" si="13"/>
        <v>21643284.893887624</v>
      </c>
      <c r="H141" s="4">
        <f t="shared" si="14"/>
        <v>16821375.044578228</v>
      </c>
    </row>
    <row r="142" spans="1:8" x14ac:dyDescent="0.7">
      <c r="A142" s="2">
        <v>41578</v>
      </c>
      <c r="B142" s="5">
        <v>98.349000000000004</v>
      </c>
      <c r="C142" s="5">
        <v>1756.54</v>
      </c>
      <c r="D142" s="5">
        <f t="shared" si="10"/>
        <v>1300.6621928926368</v>
      </c>
      <c r="E142" s="5">
        <f t="shared" si="11"/>
        <v>1.0457334784196672</v>
      </c>
      <c r="F142" s="4">
        <f t="shared" si="12"/>
        <v>27475540.155857269</v>
      </c>
      <c r="G142" s="4">
        <f t="shared" si="13"/>
        <v>22408107.596512944</v>
      </c>
      <c r="H142" s="4">
        <f t="shared" si="14"/>
        <v>17340675.037168577</v>
      </c>
    </row>
    <row r="143" spans="1:8" x14ac:dyDescent="0.7">
      <c r="A143" s="2">
        <v>41608</v>
      </c>
      <c r="B143" s="5">
        <v>102.41</v>
      </c>
      <c r="C143" s="5">
        <v>1805.81</v>
      </c>
      <c r="D143" s="5">
        <f t="shared" si="10"/>
        <v>1392.3580944134919</v>
      </c>
      <c r="E143" s="5">
        <f t="shared" si="11"/>
        <v>1.0704993979389268</v>
      </c>
      <c r="F143" s="4">
        <f t="shared" si="12"/>
        <v>29212549.194892012</v>
      </c>
      <c r="G143" s="4">
        <f t="shared" si="13"/>
        <v>23762865.691017799</v>
      </c>
      <c r="H143" s="4">
        <f t="shared" si="14"/>
        <v>18313182.187143538</v>
      </c>
    </row>
    <row r="144" spans="1:8" x14ac:dyDescent="0.7">
      <c r="A144" s="2">
        <v>41639</v>
      </c>
      <c r="B144" s="5">
        <v>105.28</v>
      </c>
      <c r="C144" s="5">
        <v>1848.36</v>
      </c>
      <c r="D144" s="5">
        <f t="shared" si="10"/>
        <v>1465.1057129950309</v>
      </c>
      <c r="E144" s="5">
        <f t="shared" si="11"/>
        <v>1.0522477794135154</v>
      </c>
      <c r="F144" s="4">
        <f t="shared" si="12"/>
        <v>30538840.021333199</v>
      </c>
      <c r="G144" s="4">
        <f t="shared" si="13"/>
        <v>24779422.655875091</v>
      </c>
      <c r="H144" s="4">
        <f t="shared" si="14"/>
        <v>19020005.290416934</v>
      </c>
    </row>
    <row r="145" spans="1:8" x14ac:dyDescent="0.7">
      <c r="A145" s="2">
        <v>41670</v>
      </c>
      <c r="B145" s="5">
        <v>102.16</v>
      </c>
      <c r="C145" s="5">
        <v>1782.59</v>
      </c>
      <c r="D145" s="5">
        <f t="shared" si="10"/>
        <v>1371.0991898810421</v>
      </c>
      <c r="E145" s="5">
        <f t="shared" si="11"/>
        <v>0.93583635482396921</v>
      </c>
      <c r="F145" s="4">
        <f t="shared" si="12"/>
        <v>28379356.726116806</v>
      </c>
      <c r="G145" s="4">
        <f t="shared" si="13"/>
        <v>22964484.572916623</v>
      </c>
      <c r="H145" s="4">
        <f t="shared" si="14"/>
        <v>17549612.419716392</v>
      </c>
    </row>
    <row r="146" spans="1:8" x14ac:dyDescent="0.7">
      <c r="A146" s="2">
        <v>41698</v>
      </c>
      <c r="B146" s="5">
        <v>101.77</v>
      </c>
      <c r="C146" s="5">
        <v>1859.45</v>
      </c>
      <c r="D146" s="5">
        <f t="shared" si="10"/>
        <v>1424.7570132510164</v>
      </c>
      <c r="E146" s="5">
        <f t="shared" si="11"/>
        <v>1.039134895393403</v>
      </c>
      <c r="F146" s="4">
        <f t="shared" si="12"/>
        <v>29289979.882925455</v>
      </c>
      <c r="G146" s="4">
        <f t="shared" si="13"/>
        <v>23638197.27444113</v>
      </c>
      <c r="H146" s="4">
        <f t="shared" si="14"/>
        <v>17986414.665956758</v>
      </c>
    </row>
    <row r="147" spans="1:8" x14ac:dyDescent="0.7">
      <c r="A147" s="2">
        <v>41729</v>
      </c>
      <c r="B147" s="5">
        <v>103.22</v>
      </c>
      <c r="C147" s="5">
        <v>1872.34</v>
      </c>
      <c r="D147" s="5">
        <f t="shared" si="10"/>
        <v>1455.074046077398</v>
      </c>
      <c r="E147" s="5">
        <f t="shared" si="11"/>
        <v>1.021278739142476</v>
      </c>
      <c r="F147" s="4">
        <f t="shared" si="12"/>
        <v>29713233.724342596</v>
      </c>
      <c r="G147" s="4">
        <f t="shared" si="13"/>
        <v>23916188.308042351</v>
      </c>
      <c r="H147" s="4">
        <f t="shared" si="14"/>
        <v>18119142.891742058</v>
      </c>
    </row>
    <row r="148" spans="1:8" x14ac:dyDescent="0.7">
      <c r="A148" s="2">
        <v>41759</v>
      </c>
      <c r="B148" s="5">
        <v>102.21</v>
      </c>
      <c r="C148" s="5">
        <v>1883.95</v>
      </c>
      <c r="D148" s="5">
        <f t="shared" si="10"/>
        <v>1449.7705880138535</v>
      </c>
      <c r="E148" s="5">
        <f t="shared" si="11"/>
        <v>0.99635519712701803</v>
      </c>
      <c r="F148" s="4">
        <f t="shared" si="12"/>
        <v>29404934.844698526</v>
      </c>
      <c r="G148" s="4">
        <f t="shared" si="13"/>
        <v>23604018.51618642</v>
      </c>
      <c r="H148" s="4">
        <f t="shared" si="14"/>
        <v>17803102.187674265</v>
      </c>
    </row>
    <row r="149" spans="1:8" x14ac:dyDescent="0.7">
      <c r="A149" s="2">
        <v>41790</v>
      </c>
      <c r="B149" s="5">
        <v>101.79</v>
      </c>
      <c r="C149" s="5">
        <v>1923.57</v>
      </c>
      <c r="D149" s="5">
        <f t="shared" si="10"/>
        <v>1474.1770087336247</v>
      </c>
      <c r="E149" s="5">
        <f t="shared" si="11"/>
        <v>1.0168346777907857</v>
      </c>
      <c r="F149" s="4">
        <f t="shared" si="12"/>
        <v>29699957.448268075</v>
      </c>
      <c r="G149" s="4">
        <f t="shared" si="13"/>
        <v>23776384.562474158</v>
      </c>
      <c r="H149" s="4">
        <f t="shared" si="14"/>
        <v>17852811.676680196</v>
      </c>
    </row>
    <row r="150" spans="1:8" x14ac:dyDescent="0.7">
      <c r="A150" s="2">
        <v>41820</v>
      </c>
      <c r="B150" s="5">
        <v>101.3</v>
      </c>
      <c r="C150" s="5">
        <v>1960.23</v>
      </c>
      <c r="D150" s="5">
        <f t="shared" si="10"/>
        <v>1495.0406489986449</v>
      </c>
      <c r="E150" s="5">
        <f t="shared" si="11"/>
        <v>1.0141527375216242</v>
      </c>
      <c r="F150" s="4">
        <f t="shared" si="12"/>
        <v>29920293.150436819</v>
      </c>
      <c r="G150" s="4">
        <f t="shared" si="13"/>
        <v>23887885.49240005</v>
      </c>
      <c r="H150" s="4">
        <f t="shared" si="14"/>
        <v>17855477.834363237</v>
      </c>
    </row>
    <row r="151" spans="1:8" x14ac:dyDescent="0.7">
      <c r="A151" s="2">
        <v>41851</v>
      </c>
      <c r="B151" s="5">
        <v>102.8</v>
      </c>
      <c r="C151" s="5">
        <v>1930.67</v>
      </c>
      <c r="D151" s="5">
        <f t="shared" si="10"/>
        <v>1494.29962355067</v>
      </c>
      <c r="E151" s="5">
        <f t="shared" si="11"/>
        <v>0.99950434428089219</v>
      </c>
      <c r="F151" s="4">
        <f t="shared" si="12"/>
        <v>29705462.986019421</v>
      </c>
      <c r="G151" s="4">
        <f t="shared" si="13"/>
        <v>23651045.325338349</v>
      </c>
      <c r="H151" s="4">
        <f t="shared" si="14"/>
        <v>17596627.664657231</v>
      </c>
    </row>
    <row r="152" spans="1:8" x14ac:dyDescent="0.7">
      <c r="A152" s="2">
        <v>41882</v>
      </c>
      <c r="B152" s="5">
        <v>104.04</v>
      </c>
      <c r="C152" s="5">
        <v>2003.37</v>
      </c>
      <c r="D152" s="5">
        <f t="shared" si="10"/>
        <v>1569.2713055262764</v>
      </c>
      <c r="E152" s="5">
        <f t="shared" si="11"/>
        <v>1.0501717866979468</v>
      </c>
      <c r="F152" s="4">
        <f t="shared" si="12"/>
        <v>30995839.138717741</v>
      </c>
      <c r="G152" s="4">
        <f t="shared" si="13"/>
        <v>24612660.526584696</v>
      </c>
      <c r="H152" s="4">
        <f t="shared" si="14"/>
        <v>18229481.914451603</v>
      </c>
    </row>
    <row r="153" spans="1:8" x14ac:dyDescent="0.7">
      <c r="A153" s="2">
        <v>41912</v>
      </c>
      <c r="B153" s="5">
        <v>109.6</v>
      </c>
      <c r="C153" s="5">
        <v>1972.29</v>
      </c>
      <c r="D153" s="5">
        <f t="shared" si="10"/>
        <v>1627.4882096069869</v>
      </c>
      <c r="E153" s="5">
        <f t="shared" si="11"/>
        <v>1.0370980491873498</v>
      </c>
      <c r="F153" s="4">
        <f t="shared" si="12"/>
        <v>31945724.303689074</v>
      </c>
      <c r="G153" s="4">
        <f t="shared" si="13"/>
        <v>25300742.217431478</v>
      </c>
      <c r="H153" s="4">
        <f t="shared" si="14"/>
        <v>18655760.131173834</v>
      </c>
    </row>
    <row r="154" spans="1:8" x14ac:dyDescent="0.7">
      <c r="A154" s="2">
        <v>41943</v>
      </c>
      <c r="B154" s="5">
        <v>112.29</v>
      </c>
      <c r="C154" s="5">
        <v>2018.05</v>
      </c>
      <c r="D154" s="5">
        <f t="shared" si="10"/>
        <v>1706.1198200572203</v>
      </c>
      <c r="E154" s="5">
        <f t="shared" si="11"/>
        <v>1.0483147035942102</v>
      </c>
      <c r="F154" s="4">
        <f t="shared" si="12"/>
        <v>33289172.504524168</v>
      </c>
      <c r="G154" s="4">
        <f t="shared" si="13"/>
        <v>26298140.078380201</v>
      </c>
      <c r="H154" s="4">
        <f t="shared" si="14"/>
        <v>19307107.652236182</v>
      </c>
    </row>
    <row r="155" spans="1:8" x14ac:dyDescent="0.7">
      <c r="A155" s="2">
        <v>41973</v>
      </c>
      <c r="B155" s="5">
        <v>118.66</v>
      </c>
      <c r="C155" s="5">
        <v>2067.56</v>
      </c>
      <c r="D155" s="5">
        <f t="shared" si="10"/>
        <v>1847.1364975154345</v>
      </c>
      <c r="E155" s="5">
        <f t="shared" si="11"/>
        <v>1.0826534430937476</v>
      </c>
      <c r="F155" s="4">
        <f t="shared" si="12"/>
        <v>35840637.229764804</v>
      </c>
      <c r="G155" s="4">
        <f t="shared" si="13"/>
        <v>28246771.902820002</v>
      </c>
      <c r="H155" s="4">
        <f t="shared" si="14"/>
        <v>20652906.575875144</v>
      </c>
    </row>
    <row r="156" spans="1:8" x14ac:dyDescent="0.7">
      <c r="A156" s="2">
        <v>42004</v>
      </c>
      <c r="B156" s="5">
        <v>119.81</v>
      </c>
      <c r="C156" s="5">
        <v>2058.9</v>
      </c>
      <c r="D156" s="5">
        <f t="shared" si="10"/>
        <v>1857.2263890980275</v>
      </c>
      <c r="E156" s="5">
        <f t="shared" si="11"/>
        <v>1.0054624504448724</v>
      </c>
      <c r="F156" s="4">
        <f t="shared" si="12"/>
        <v>35836414.93454504</v>
      </c>
      <c r="G156" s="4">
        <f t="shared" si="13"/>
        <v>28176068.494566768</v>
      </c>
      <c r="H156" s="4">
        <f t="shared" si="14"/>
        <v>20515722.054588441</v>
      </c>
    </row>
    <row r="157" spans="1:8" x14ac:dyDescent="0.7">
      <c r="A157" s="2">
        <v>42035</v>
      </c>
      <c r="B157" s="5">
        <v>117.41</v>
      </c>
      <c r="C157" s="5">
        <v>1994.99</v>
      </c>
      <c r="D157" s="5">
        <f t="shared" si="10"/>
        <v>1763.5279016714351</v>
      </c>
      <c r="E157" s="5">
        <f t="shared" si="11"/>
        <v>0.94954923752074316</v>
      </c>
      <c r="F157" s="4">
        <f t="shared" si="12"/>
        <v>33828440.476574212</v>
      </c>
      <c r="G157" s="4">
        <f t="shared" si="13"/>
        <v>26529564.35534811</v>
      </c>
      <c r="H157" s="4">
        <f t="shared" si="14"/>
        <v>19230688.234121948</v>
      </c>
    </row>
    <row r="158" spans="1:8" x14ac:dyDescent="0.7">
      <c r="A158" s="2">
        <v>42063</v>
      </c>
      <c r="B158" s="5">
        <v>119.59</v>
      </c>
      <c r="C158" s="5">
        <v>2104.5</v>
      </c>
      <c r="D158" s="5">
        <f t="shared" si="10"/>
        <v>1894.8739271194099</v>
      </c>
      <c r="E158" s="5">
        <f t="shared" si="11"/>
        <v>1.0744791309077037</v>
      </c>
      <c r="F158" s="4">
        <f t="shared" si="12"/>
        <v>36147953.32323245</v>
      </c>
      <c r="G158" s="4">
        <f t="shared" si="13"/>
        <v>28280463.251894433</v>
      </c>
      <c r="H158" s="4">
        <f t="shared" si="14"/>
        <v>20412973.180556357</v>
      </c>
    </row>
    <row r="159" spans="1:8" x14ac:dyDescent="0.7">
      <c r="A159" s="2">
        <v>42094</v>
      </c>
      <c r="B159" s="5">
        <v>120.08199999999999</v>
      </c>
      <c r="C159" s="5">
        <v>2067.89</v>
      </c>
      <c r="D159" s="5">
        <f t="shared" si="10"/>
        <v>1869.5705991567534</v>
      </c>
      <c r="E159" s="5">
        <f t="shared" si="11"/>
        <v>0.98664643193380008</v>
      </c>
      <c r="F159" s="4">
        <f t="shared" si="12"/>
        <v>35465249.16807685</v>
      </c>
      <c r="G159" s="4">
        <f t="shared" si="13"/>
        <v>27677818.160916597</v>
      </c>
      <c r="H159" s="4">
        <f t="shared" si="14"/>
        <v>19890387.153756283</v>
      </c>
    </row>
    <row r="160" spans="1:8" x14ac:dyDescent="0.7">
      <c r="A160" s="2">
        <v>42124</v>
      </c>
      <c r="B160" s="5">
        <v>119.43</v>
      </c>
      <c r="C160" s="5">
        <v>2085.5100000000002</v>
      </c>
      <c r="D160" s="5">
        <f t="shared" si="10"/>
        <v>1875.26320810119</v>
      </c>
      <c r="E160" s="5">
        <f t="shared" si="11"/>
        <v>1.0030448750889664</v>
      </c>
      <c r="F160" s="4">
        <f t="shared" si="12"/>
        <v>35373236.421792716</v>
      </c>
      <c r="G160" s="4">
        <f t="shared" si="13"/>
        <v>27537093.659951713</v>
      </c>
      <c r="H160" s="4">
        <f t="shared" si="14"/>
        <v>19700950.898110654</v>
      </c>
    </row>
    <row r="161" spans="1:8" x14ac:dyDescent="0.7">
      <c r="A161" s="2">
        <v>42155</v>
      </c>
      <c r="B161" s="5">
        <v>124.11</v>
      </c>
      <c r="C161" s="5">
        <v>2107.39</v>
      </c>
      <c r="D161" s="5">
        <f t="shared" si="10"/>
        <v>1969.1926886011142</v>
      </c>
      <c r="E161" s="5">
        <f t="shared" si="11"/>
        <v>1.0500886916002758</v>
      </c>
      <c r="F161" s="4">
        <f t="shared" si="12"/>
        <v>36945035.551827535</v>
      </c>
      <c r="G161" s="4">
        <f t="shared" si="13"/>
        <v>28691390.651852947</v>
      </c>
      <c r="H161" s="4">
        <f t="shared" si="14"/>
        <v>20437745.751878295</v>
      </c>
    </row>
    <row r="162" spans="1:8" x14ac:dyDescent="0.7">
      <c r="A162" s="2">
        <v>42185</v>
      </c>
      <c r="B162" s="5">
        <v>122.40300000000001</v>
      </c>
      <c r="C162" s="5">
        <v>2063.11</v>
      </c>
      <c r="D162" s="5">
        <f t="shared" si="10"/>
        <v>1901.3014104050599</v>
      </c>
      <c r="E162" s="5">
        <f t="shared" si="11"/>
        <v>0.96552329358673206</v>
      </c>
      <c r="F162" s="4">
        <f t="shared" si="12"/>
        <v>35471292.407679431</v>
      </c>
      <c r="G162" s="4">
        <f t="shared" si="13"/>
        <v>27477205.999760631</v>
      </c>
      <c r="H162" s="4">
        <f t="shared" si="14"/>
        <v>19483119.591841772</v>
      </c>
    </row>
    <row r="163" spans="1:8" x14ac:dyDescent="0.7">
      <c r="A163" s="2">
        <v>42216</v>
      </c>
      <c r="B163" s="5">
        <v>123.95</v>
      </c>
      <c r="C163" s="5">
        <v>2103.84</v>
      </c>
      <c r="D163" s="5">
        <f t="shared" si="10"/>
        <v>1963.3411233248007</v>
      </c>
      <c r="E163" s="5">
        <f t="shared" si="11"/>
        <v>1.0326301303834429</v>
      </c>
      <c r="F163" s="4">
        <f t="shared" si="12"/>
        <v>36428725.303811237</v>
      </c>
      <c r="G163" s="4">
        <f t="shared" si="13"/>
        <v>28148790.814105541</v>
      </c>
      <c r="H163" s="4">
        <f t="shared" si="14"/>
        <v>19868856.32439978</v>
      </c>
    </row>
    <row r="164" spans="1:8" x14ac:dyDescent="0.7">
      <c r="A164" s="2">
        <v>42247</v>
      </c>
      <c r="B164" s="5">
        <v>121.25</v>
      </c>
      <c r="C164" s="5">
        <v>1972.18</v>
      </c>
      <c r="D164" s="5">
        <f t="shared" si="10"/>
        <v>1800.3826607438641</v>
      </c>
      <c r="E164" s="5">
        <f t="shared" si="11"/>
        <v>0.9169994145974103</v>
      </c>
      <c r="F164" s="4">
        <f t="shared" si="12"/>
        <v>33205119.778124772</v>
      </c>
      <c r="G164" s="4">
        <f t="shared" si="13"/>
        <v>25587424.698159739</v>
      </c>
      <c r="H164" s="4">
        <f t="shared" si="14"/>
        <v>17969729.618194651</v>
      </c>
    </row>
    <row r="165" spans="1:8" x14ac:dyDescent="0.7">
      <c r="A165" s="2">
        <v>42277</v>
      </c>
      <c r="B165" s="5">
        <v>119.877</v>
      </c>
      <c r="C165" s="5">
        <v>1920.03</v>
      </c>
      <c r="D165" s="5">
        <f t="shared" si="10"/>
        <v>1732.9275433669627</v>
      </c>
      <c r="E165" s="5">
        <f t="shared" si="11"/>
        <v>0.96253289989527502</v>
      </c>
      <c r="F165" s="4">
        <f t="shared" si="12"/>
        <v>31761020.231408387</v>
      </c>
      <c r="G165" s="4">
        <f t="shared" si="13"/>
        <v>24403738.095571674</v>
      </c>
      <c r="H165" s="4">
        <f t="shared" si="14"/>
        <v>17046455.959734909</v>
      </c>
    </row>
    <row r="166" spans="1:8" x14ac:dyDescent="0.7">
      <c r="A166" s="2">
        <v>42308</v>
      </c>
      <c r="B166" s="5">
        <v>120.65600000000001</v>
      </c>
      <c r="C166" s="5">
        <v>2079.36</v>
      </c>
      <c r="D166" s="5">
        <f t="shared" si="10"/>
        <v>1888.9268194549018</v>
      </c>
      <c r="E166" s="5">
        <f t="shared" si="11"/>
        <v>1.0900206570580804</v>
      </c>
      <c r="F166" s="4">
        <f t="shared" si="12"/>
        <v>34420168.141474754</v>
      </c>
      <c r="G166" s="4">
        <f t="shared" si="13"/>
        <v>26375578.633608345</v>
      </c>
      <c r="H166" s="4">
        <f t="shared" si="14"/>
        <v>18330989.125741877</v>
      </c>
    </row>
    <row r="167" spans="1:8" x14ac:dyDescent="0.7">
      <c r="A167" s="2">
        <v>42338</v>
      </c>
      <c r="B167" s="5">
        <v>123.151</v>
      </c>
      <c r="C167" s="5">
        <v>2080.41</v>
      </c>
      <c r="D167" s="5">
        <f t="shared" si="10"/>
        <v>1928.9607883601866</v>
      </c>
      <c r="E167" s="5">
        <f t="shared" si="11"/>
        <v>1.0211940285314165</v>
      </c>
      <c r="F167" s="4">
        <f t="shared" si="12"/>
        <v>34949670.167121321</v>
      </c>
      <c r="G167" s="4">
        <f t="shared" si="13"/>
        <v>26709583.399701659</v>
      </c>
      <c r="H167" s="4">
        <f t="shared" si="14"/>
        <v>18469496.632281937</v>
      </c>
    </row>
    <row r="168" spans="1:8" x14ac:dyDescent="0.7">
      <c r="A168" s="2">
        <v>42369</v>
      </c>
      <c r="B168" s="5">
        <v>120.191</v>
      </c>
      <c r="C168" s="5">
        <v>2043.94</v>
      </c>
      <c r="D168" s="5">
        <f t="shared" si="10"/>
        <v>1849.594884354766</v>
      </c>
      <c r="E168" s="5">
        <f t="shared" si="11"/>
        <v>0.95885561568470778</v>
      </c>
      <c r="F168" s="4">
        <f t="shared" si="12"/>
        <v>33311687.506072577</v>
      </c>
      <c r="G168" s="4">
        <f t="shared" si="13"/>
        <v>25385634.035402983</v>
      </c>
      <c r="H168" s="4">
        <f t="shared" si="14"/>
        <v>17459580.564733334</v>
      </c>
    </row>
    <row r="169" spans="1:8" x14ac:dyDescent="0.7">
      <c r="A169" s="2">
        <v>42400</v>
      </c>
      <c r="B169" s="5">
        <v>121.07</v>
      </c>
      <c r="C169" s="5">
        <v>1940.24</v>
      </c>
      <c r="D169" s="5">
        <f t="shared" si="10"/>
        <v>1768.5955187471766</v>
      </c>
      <c r="E169" s="5">
        <f t="shared" si="11"/>
        <v>0.95620696927054583</v>
      </c>
      <c r="F169" s="4">
        <f t="shared" si="12"/>
        <v>31652867.751469165</v>
      </c>
      <c r="G169" s="4">
        <f t="shared" si="13"/>
        <v>24048920.184003904</v>
      </c>
      <c r="H169" s="4">
        <f t="shared" si="14"/>
        <v>16444972.616538586</v>
      </c>
    </row>
    <row r="170" spans="1:8" x14ac:dyDescent="0.7">
      <c r="A170" s="2">
        <v>42429</v>
      </c>
      <c r="B170" s="5">
        <v>112.37</v>
      </c>
      <c r="C170" s="5">
        <v>1932.23</v>
      </c>
      <c r="D170" s="5">
        <f t="shared" si="10"/>
        <v>1634.7288443005573</v>
      </c>
      <c r="E170" s="5">
        <f t="shared" si="11"/>
        <v>0.92430905030142407</v>
      </c>
      <c r="F170" s="4">
        <f t="shared" si="12"/>
        <v>29057032.130677037</v>
      </c>
      <c r="G170" s="4">
        <f t="shared" si="13"/>
        <v>22003634.576051399</v>
      </c>
      <c r="H170" s="4">
        <f t="shared" si="14"/>
        <v>14950237.021425705</v>
      </c>
    </row>
    <row r="171" spans="1:8" x14ac:dyDescent="0.7">
      <c r="A171" s="2">
        <v>42460</v>
      </c>
      <c r="B171" s="5">
        <v>112.542</v>
      </c>
      <c r="C171" s="5">
        <v>2059.7399999999998</v>
      </c>
      <c r="D171" s="5">
        <f t="shared" si="10"/>
        <v>1745.2737470260504</v>
      </c>
      <c r="E171" s="5">
        <f t="shared" si="11"/>
        <v>1.0676227761630959</v>
      </c>
      <c r="F171" s="4">
        <f t="shared" si="12"/>
        <v>30821949.310413696</v>
      </c>
      <c r="G171" s="4">
        <f t="shared" si="13"/>
        <v>23266581.431762278</v>
      </c>
      <c r="H171" s="4">
        <f t="shared" si="14"/>
        <v>15711213.553110804</v>
      </c>
    </row>
    <row r="172" spans="1:8" x14ac:dyDescent="0.7">
      <c r="A172" s="2">
        <v>42490</v>
      </c>
      <c r="B172" s="5">
        <v>106.476</v>
      </c>
      <c r="C172" s="5">
        <v>2065.3000000000002</v>
      </c>
      <c r="D172" s="5">
        <f t="shared" si="10"/>
        <v>1655.6609155247706</v>
      </c>
      <c r="E172" s="5">
        <f t="shared" si="11"/>
        <v>0.9486539967417833</v>
      </c>
      <c r="F172" s="4">
        <f t="shared" si="12"/>
        <v>29039365.400696605</v>
      </c>
      <c r="G172" s="4">
        <f t="shared" si="13"/>
        <v>21846935.465759449</v>
      </c>
      <c r="H172" s="4">
        <f t="shared" si="14"/>
        <v>14654505.530822238</v>
      </c>
    </row>
    <row r="173" spans="1:8" x14ac:dyDescent="0.7">
      <c r="A173" s="2">
        <v>42521</v>
      </c>
      <c r="B173" s="5">
        <v>110.738</v>
      </c>
      <c r="C173" s="5">
        <v>2096.9499999999998</v>
      </c>
      <c r="D173" s="5">
        <f t="shared" si="10"/>
        <v>1748.3214056617978</v>
      </c>
      <c r="E173" s="5">
        <f t="shared" si="11"/>
        <v>1.0559658618912664</v>
      </c>
      <c r="F173" s="4">
        <f t="shared" si="12"/>
        <v>30464578.514122013</v>
      </c>
      <c r="G173" s="4">
        <f t="shared" si="13"/>
        <v>22844618.03878355</v>
      </c>
      <c r="H173" s="4">
        <f t="shared" si="14"/>
        <v>15224657.563445035</v>
      </c>
    </row>
    <row r="174" spans="1:8" x14ac:dyDescent="0.7">
      <c r="A174" s="2">
        <v>42551</v>
      </c>
      <c r="B174" s="5">
        <v>103.301</v>
      </c>
      <c r="C174" s="5">
        <v>2098.86</v>
      </c>
      <c r="D174" s="5">
        <f t="shared" si="10"/>
        <v>1632.3922365607591</v>
      </c>
      <c r="E174" s="5">
        <f t="shared" si="11"/>
        <v>0.93369115728629104</v>
      </c>
      <c r="F174" s="4">
        <f t="shared" si="12"/>
        <v>28244507.569089659</v>
      </c>
      <c r="G174" s="4">
        <f t="shared" si="13"/>
        <v>21104817.854395092</v>
      </c>
      <c r="H174" s="4">
        <f t="shared" si="14"/>
        <v>13965128.13970048</v>
      </c>
    </row>
    <row r="175" spans="1:8" x14ac:dyDescent="0.7">
      <c r="A175" s="2">
        <v>42582</v>
      </c>
      <c r="B175" s="5">
        <v>102.048</v>
      </c>
      <c r="C175" s="5">
        <v>2173.6</v>
      </c>
      <c r="D175" s="5">
        <f t="shared" si="10"/>
        <v>1670.0160578226171</v>
      </c>
      <c r="E175" s="5">
        <f t="shared" si="11"/>
        <v>1.023048272602133</v>
      </c>
      <c r="F175" s="4">
        <f t="shared" si="12"/>
        <v>28695494.679055046</v>
      </c>
      <c r="G175" s="4">
        <f t="shared" si="13"/>
        <v>21366247.449521553</v>
      </c>
      <c r="H175" s="4">
        <f t="shared" si="14"/>
        <v>14037000.219988016</v>
      </c>
    </row>
    <row r="176" spans="1:8" x14ac:dyDescent="0.7">
      <c r="A176" s="2">
        <v>42613</v>
      </c>
      <c r="B176" s="5">
        <v>103.36</v>
      </c>
      <c r="C176" s="5">
        <v>2170.9499999999998</v>
      </c>
      <c r="D176" s="5">
        <f t="shared" si="10"/>
        <v>1689.4247251919892</v>
      </c>
      <c r="E176" s="5">
        <f t="shared" si="11"/>
        <v>1.0116218447591918</v>
      </c>
      <c r="F176" s="4">
        <f t="shared" si="12"/>
        <v>28828989.263503239</v>
      </c>
      <c r="G176" s="4">
        <f t="shared" si="13"/>
        <v>21389562.660466369</v>
      </c>
      <c r="H176" s="4">
        <f t="shared" si="14"/>
        <v>13950136.057429459</v>
      </c>
    </row>
    <row r="177" spans="1:8" x14ac:dyDescent="0.7">
      <c r="A177" s="2">
        <v>42643</v>
      </c>
      <c r="B177" s="5">
        <v>101.407</v>
      </c>
      <c r="C177" s="5">
        <v>2168.27</v>
      </c>
      <c r="D177" s="5">
        <f t="shared" si="10"/>
        <v>1655.4566773829245</v>
      </c>
      <c r="E177" s="5">
        <f t="shared" si="11"/>
        <v>0.97989371926280733</v>
      </c>
      <c r="F177" s="4">
        <f t="shared" si="12"/>
        <v>28049345.512001731</v>
      </c>
      <c r="G177" s="4">
        <f t="shared" si="13"/>
        <v>20734498.10876926</v>
      </c>
      <c r="H177" s="4">
        <f t="shared" si="14"/>
        <v>13419650.705536747</v>
      </c>
    </row>
    <row r="178" spans="1:8" x14ac:dyDescent="0.7">
      <c r="A178" s="2">
        <v>42674</v>
      </c>
      <c r="B178" s="5">
        <v>104.852</v>
      </c>
      <c r="C178" s="5">
        <v>2126.15</v>
      </c>
      <c r="D178" s="5">
        <f t="shared" si="10"/>
        <v>1678.4451121819004</v>
      </c>
      <c r="E178" s="5">
        <f t="shared" si="11"/>
        <v>1.0138864611276435</v>
      </c>
      <c r="F178" s="4">
        <f t="shared" si="12"/>
        <v>28238851.658109982</v>
      </c>
      <c r="G178" s="4">
        <f t="shared" si="13"/>
        <v>20797426.910757881</v>
      </c>
      <c r="H178" s="4">
        <f t="shared" si="14"/>
        <v>13356002.163405737</v>
      </c>
    </row>
    <row r="179" spans="1:8" x14ac:dyDescent="0.7">
      <c r="A179" s="2">
        <v>42704</v>
      </c>
      <c r="B179" s="5">
        <v>114.379</v>
      </c>
      <c r="C179" s="5">
        <v>2198.81</v>
      </c>
      <c r="D179" s="5">
        <f t="shared" si="10"/>
        <v>1893.5227299352507</v>
      </c>
      <c r="E179" s="5">
        <f t="shared" si="11"/>
        <v>1.1281409896530721</v>
      </c>
      <c r="F179" s="4">
        <f t="shared" si="12"/>
        <v>31657406.056246489</v>
      </c>
      <c r="G179" s="4">
        <f t="shared" si="13"/>
        <v>23237429.777339827</v>
      </c>
      <c r="H179" s="4">
        <f t="shared" si="14"/>
        <v>14817453.498433121</v>
      </c>
    </row>
    <row r="180" spans="1:8" x14ac:dyDescent="0.7">
      <c r="A180" s="2">
        <v>42735</v>
      </c>
      <c r="B180" s="5">
        <v>116.875</v>
      </c>
      <c r="C180" s="5">
        <v>2238.83</v>
      </c>
      <c r="D180" s="5">
        <f t="shared" si="10"/>
        <v>1970.0591496009638</v>
      </c>
      <c r="E180" s="5">
        <f t="shared" si="11"/>
        <v>1.0404201219535032</v>
      </c>
      <c r="F180" s="4">
        <f t="shared" si="12"/>
        <v>32737002.269771542</v>
      </c>
      <c r="G180" s="4">
        <f t="shared" si="13"/>
        <v>23951689.522825871</v>
      </c>
      <c r="H180" s="4">
        <f t="shared" si="14"/>
        <v>15166376.77588015</v>
      </c>
    </row>
    <row r="181" spans="1:8" x14ac:dyDescent="0.7">
      <c r="A181" s="2">
        <v>42766</v>
      </c>
      <c r="B181" s="5">
        <v>112.67400000000001</v>
      </c>
      <c r="C181" s="5">
        <v>2278.87</v>
      </c>
      <c r="D181" s="5">
        <f t="shared" si="10"/>
        <v>1933.2133592832406</v>
      </c>
      <c r="E181" s="5">
        <f t="shared" si="11"/>
        <v>0.98129711469567482</v>
      </c>
      <c r="F181" s="4">
        <f t="shared" si="12"/>
        <v>31924725.871112574</v>
      </c>
      <c r="G181" s="4">
        <f t="shared" si="13"/>
        <v>23278723.82083565</v>
      </c>
      <c r="H181" s="4">
        <f t="shared" si="14"/>
        <v>14632721.770558683</v>
      </c>
    </row>
    <row r="182" spans="1:8" x14ac:dyDescent="0.7">
      <c r="A182" s="2">
        <v>42794</v>
      </c>
      <c r="B182" s="5">
        <v>112.84699999999999</v>
      </c>
      <c r="C182" s="5">
        <v>2363.64</v>
      </c>
      <c r="D182" s="5">
        <f t="shared" si="10"/>
        <v>2008.2042093058274</v>
      </c>
      <c r="E182" s="5">
        <f t="shared" si="11"/>
        <v>1.0387907778841288</v>
      </c>
      <c r="F182" s="4">
        <f t="shared" si="12"/>
        <v>32963110.821390603</v>
      </c>
      <c r="G182" s="4">
        <f t="shared" si="13"/>
        <v>23956723.625995662</v>
      </c>
      <c r="H182" s="4">
        <f t="shared" si="14"/>
        <v>14950336.43060068</v>
      </c>
    </row>
    <row r="183" spans="1:8" x14ac:dyDescent="0.7">
      <c r="A183" s="2">
        <v>42825</v>
      </c>
      <c r="B183" s="5">
        <v>111.319</v>
      </c>
      <c r="C183" s="5">
        <v>2362.7199999999998</v>
      </c>
      <c r="D183" s="5">
        <f t="shared" si="10"/>
        <v>1980.2411359734979</v>
      </c>
      <c r="E183" s="5">
        <f t="shared" si="11"/>
        <v>0.98607558275062301</v>
      </c>
      <c r="F183" s="4">
        <f t="shared" si="12"/>
        <v>32304118.712476104</v>
      </c>
      <c r="G183" s="4">
        <f t="shared" si="13"/>
        <v>23398140.210299291</v>
      </c>
      <c r="H183" s="4">
        <f t="shared" si="14"/>
        <v>14492161.708122436</v>
      </c>
    </row>
    <row r="184" spans="1:8" x14ac:dyDescent="0.7">
      <c r="A184" s="2">
        <v>42855</v>
      </c>
      <c r="B184" s="5">
        <v>111.47799999999999</v>
      </c>
      <c r="C184" s="5">
        <v>2384.1999999999998</v>
      </c>
      <c r="D184" s="5">
        <f t="shared" si="10"/>
        <v>2001.0980846258094</v>
      </c>
      <c r="E184" s="5">
        <f t="shared" si="11"/>
        <v>1.0105325297376262</v>
      </c>
      <c r="F184" s="4">
        <f t="shared" si="12"/>
        <v>32444362.803463064</v>
      </c>
      <c r="G184" s="4">
        <f t="shared" si="13"/>
        <v>23419581.817869414</v>
      </c>
      <c r="H184" s="4">
        <f t="shared" si="14"/>
        <v>14394800.832275724</v>
      </c>
    </row>
    <row r="185" spans="1:8" x14ac:dyDescent="0.7">
      <c r="A185" s="2">
        <v>42886</v>
      </c>
      <c r="B185" s="5">
        <v>110.846</v>
      </c>
      <c r="C185" s="5">
        <v>2411.8000000000002</v>
      </c>
      <c r="D185" s="5">
        <f t="shared" si="10"/>
        <v>2012.7871013401598</v>
      </c>
      <c r="E185" s="5">
        <f t="shared" si="11"/>
        <v>1.0058413012356344</v>
      </c>
      <c r="F185" s="4">
        <f t="shared" si="12"/>
        <v>32433880.099996306</v>
      </c>
      <c r="G185" s="4">
        <f t="shared" si="13"/>
        <v>23331382.650080174</v>
      </c>
      <c r="H185" s="4">
        <f t="shared" si="14"/>
        <v>14228885.200164007</v>
      </c>
    </row>
    <row r="186" spans="1:8" x14ac:dyDescent="0.7">
      <c r="A186" s="2">
        <v>42916</v>
      </c>
      <c r="B186" s="5">
        <v>112.468</v>
      </c>
      <c r="C186" s="5">
        <v>2423.41</v>
      </c>
      <c r="D186" s="5">
        <f t="shared" si="10"/>
        <v>2052.0710426140645</v>
      </c>
      <c r="E186" s="5">
        <f t="shared" si="11"/>
        <v>1.0195171865160249</v>
      </c>
      <c r="F186" s="4">
        <f t="shared" si="12"/>
        <v>32866898.187346321</v>
      </c>
      <c r="G186" s="4">
        <f t="shared" si="13"/>
        <v>23561745.596938536</v>
      </c>
      <c r="H186" s="4">
        <f t="shared" si="14"/>
        <v>14256593.006530713</v>
      </c>
    </row>
    <row r="187" spans="1:8" x14ac:dyDescent="0.7">
      <c r="A187" s="2">
        <v>42947</v>
      </c>
      <c r="B187" s="5">
        <v>110.253</v>
      </c>
      <c r="C187" s="5">
        <v>2470.3000000000002</v>
      </c>
      <c r="D187" s="5">
        <f t="shared" si="10"/>
        <v>2050.5796258093665</v>
      </c>
      <c r="E187" s="5">
        <f t="shared" si="11"/>
        <v>0.99927321385384482</v>
      </c>
      <c r="F187" s="4">
        <f t="shared" si="12"/>
        <v>32643010.981076665</v>
      </c>
      <c r="G187" s="4">
        <f t="shared" si="13"/>
        <v>23319621.246659447</v>
      </c>
      <c r="H187" s="4">
        <f t="shared" si="14"/>
        <v>13996231.512242194</v>
      </c>
    </row>
    <row r="188" spans="1:8" x14ac:dyDescent="0.7">
      <c r="A188" s="2">
        <v>42978</v>
      </c>
      <c r="B188" s="5">
        <v>109.949</v>
      </c>
      <c r="C188" s="5">
        <v>2471.65</v>
      </c>
      <c r="D188" s="5">
        <f t="shared" si="10"/>
        <v>2046.0431098479148</v>
      </c>
      <c r="E188" s="5">
        <f t="shared" si="11"/>
        <v>0.9977876909024388</v>
      </c>
      <c r="F188" s="4">
        <f t="shared" si="12"/>
        <v>32370794.550911438</v>
      </c>
      <c r="G188" s="4">
        <f t="shared" si="13"/>
        <v>23043031.03642378</v>
      </c>
      <c r="H188" s="4">
        <f t="shared" si="14"/>
        <v>13715267.521936089</v>
      </c>
    </row>
    <row r="189" spans="1:8" x14ac:dyDescent="0.7">
      <c r="A189" s="2">
        <v>43008</v>
      </c>
      <c r="B189" s="5">
        <v>112.508</v>
      </c>
      <c r="C189" s="5">
        <v>2519.36</v>
      </c>
      <c r="D189" s="5">
        <f t="shared" si="10"/>
        <v>2134.0773594338202</v>
      </c>
      <c r="E189" s="5">
        <f t="shared" si="11"/>
        <v>1.04302658588286</v>
      </c>
      <c r="F189" s="4">
        <f t="shared" si="12"/>
        <v>33563599.322752647</v>
      </c>
      <c r="G189" s="4">
        <f t="shared" si="13"/>
        <v>23809493.990313876</v>
      </c>
      <c r="H189" s="4">
        <f t="shared" si="14"/>
        <v>14055388.657875072</v>
      </c>
    </row>
    <row r="190" spans="1:8" x14ac:dyDescent="0.7">
      <c r="A190" s="2">
        <v>43039</v>
      </c>
      <c r="B190" s="5">
        <v>113.643</v>
      </c>
      <c r="C190" s="5">
        <v>2575.2600000000002</v>
      </c>
      <c r="D190" s="5">
        <f t="shared" si="10"/>
        <v>2203.435267128445</v>
      </c>
      <c r="E190" s="5">
        <f t="shared" si="11"/>
        <v>1.0325001843949209</v>
      </c>
      <c r="F190" s="4">
        <f t="shared" si="12"/>
        <v>34454422.489699349</v>
      </c>
      <c r="G190" s="4">
        <f t="shared" si="13"/>
        <v>24358306.935348839</v>
      </c>
      <c r="H190" s="4">
        <f t="shared" si="14"/>
        <v>14262191.380998291</v>
      </c>
    </row>
    <row r="191" spans="1:8" x14ac:dyDescent="0.7">
      <c r="A191" s="2">
        <v>43069</v>
      </c>
      <c r="B191" s="5">
        <v>112.673</v>
      </c>
      <c r="C191" s="5">
        <v>2647.58</v>
      </c>
      <c r="D191" s="5">
        <f t="shared" si="10"/>
        <v>2245.9778748682429</v>
      </c>
      <c r="E191" s="5">
        <f t="shared" si="11"/>
        <v>1.0193074007548404</v>
      </c>
      <c r="F191" s="4">
        <f t="shared" si="12"/>
        <v>34919647.832484558</v>
      </c>
      <c r="G191" s="4">
        <f t="shared" si="13"/>
        <v>24603602.529059026</v>
      </c>
      <c r="H191" s="4">
        <f t="shared" si="14"/>
        <v>14287557.225633455</v>
      </c>
    </row>
    <row r="192" spans="1:8" x14ac:dyDescent="0.7">
      <c r="A192" s="2">
        <v>43100</v>
      </c>
      <c r="B192" s="5">
        <v>112.673</v>
      </c>
      <c r="C192" s="5">
        <v>2673.61</v>
      </c>
      <c r="D192" s="5">
        <f t="shared" si="10"/>
        <v>2268.0594754555036</v>
      </c>
      <c r="E192" s="5">
        <f t="shared" si="11"/>
        <v>1.0098316198188533</v>
      </c>
      <c r="F192" s="4">
        <f t="shared" si="12"/>
        <v>35062964.534181789</v>
      </c>
      <c r="G192" s="4">
        <f t="shared" si="13"/>
        <v>24620495.795298912</v>
      </c>
      <c r="H192" s="4">
        <f t="shared" si="14"/>
        <v>14178027.056415994</v>
      </c>
    </row>
    <row r="193" spans="1:8" x14ac:dyDescent="0.7">
      <c r="A193" s="2">
        <v>43131</v>
      </c>
      <c r="B193" s="5">
        <v>109.19799999999999</v>
      </c>
      <c r="C193" s="5">
        <v>2823.81</v>
      </c>
      <c r="D193" s="5">
        <f t="shared" si="10"/>
        <v>2321.5961781358228</v>
      </c>
      <c r="E193" s="5">
        <f t="shared" si="11"/>
        <v>1.0236046290935854</v>
      </c>
      <c r="F193" s="4">
        <f t="shared" si="12"/>
        <v>35690612.806932688</v>
      </c>
      <c r="G193" s="4">
        <f t="shared" si="13"/>
        <v>24976653.466647122</v>
      </c>
      <c r="H193" s="4">
        <f t="shared" si="14"/>
        <v>14262694.126361512</v>
      </c>
    </row>
    <row r="194" spans="1:8" x14ac:dyDescent="0.7">
      <c r="A194" s="2">
        <v>43159</v>
      </c>
      <c r="B194" s="5">
        <v>106.654</v>
      </c>
      <c r="C194" s="5">
        <v>2713.83</v>
      </c>
      <c r="D194" s="5">
        <f t="shared" si="10"/>
        <v>2179.1960911007377</v>
      </c>
      <c r="E194" s="5">
        <f t="shared" si="11"/>
        <v>0.93866285257695914</v>
      </c>
      <c r="F194" s="4">
        <f t="shared" si="12"/>
        <v>33301452.427575186</v>
      </c>
      <c r="G194" s="4">
        <f t="shared" si="13"/>
        <v>23219656.790829182</v>
      </c>
      <c r="H194" s="4">
        <f t="shared" si="14"/>
        <v>13137861.154083136</v>
      </c>
    </row>
    <row r="195" spans="1:8" x14ac:dyDescent="0.7">
      <c r="A195" s="2">
        <v>43190</v>
      </c>
      <c r="B195" s="5">
        <v>106.267</v>
      </c>
      <c r="C195" s="5">
        <v>2640.87</v>
      </c>
      <c r="D195" s="5">
        <f t="shared" ref="D195:D258" si="15">C195*B195/B$3</f>
        <v>2112.9147138232192</v>
      </c>
      <c r="E195" s="5">
        <f t="shared" si="11"/>
        <v>0.9695844823014349</v>
      </c>
      <c r="F195" s="4">
        <f t="shared" si="12"/>
        <v>32088571.511876348</v>
      </c>
      <c r="G195" s="4">
        <f t="shared" si="13"/>
        <v>22288418.908753108</v>
      </c>
      <c r="H195" s="4">
        <f t="shared" si="14"/>
        <v>12488266.305629831</v>
      </c>
    </row>
    <row r="196" spans="1:8" x14ac:dyDescent="0.7">
      <c r="A196" s="2">
        <v>43220</v>
      </c>
      <c r="B196" s="5">
        <v>109.268</v>
      </c>
      <c r="C196" s="5">
        <v>2648.05</v>
      </c>
      <c r="D196" s="5">
        <f t="shared" si="15"/>
        <v>2178.4906444812527</v>
      </c>
      <c r="E196" s="5">
        <f t="shared" si="11"/>
        <v>1.031035767903465</v>
      </c>
      <c r="F196" s="4">
        <f t="shared" si="12"/>
        <v>32884464.96967268</v>
      </c>
      <c r="G196" s="4">
        <f t="shared" si="13"/>
        <v>22755157.10494037</v>
      </c>
      <c r="H196" s="4">
        <f t="shared" si="14"/>
        <v>12625849.24020802</v>
      </c>
    </row>
    <row r="197" spans="1:8" x14ac:dyDescent="0.7">
      <c r="A197" s="2">
        <v>43251</v>
      </c>
      <c r="B197" s="5">
        <v>108.77800000000001</v>
      </c>
      <c r="C197" s="5">
        <v>2705.27</v>
      </c>
      <c r="D197" s="5">
        <f t="shared" si="15"/>
        <v>2215.5839486523118</v>
      </c>
      <c r="E197" s="5">
        <f t="shared" ref="E197:E260" si="16">D197/D196</f>
        <v>1.0170270660858824</v>
      </c>
      <c r="F197" s="4">
        <f t="shared" ref="F197:F260" si="17">MAX(F196*$E197-F$3*0.04/12,0)</f>
        <v>33244390.927910183</v>
      </c>
      <c r="G197" s="4">
        <f t="shared" ref="G197:G260" si="18">MAX(G196*$E197-G$3*0.045/12,0)</f>
        <v>22917610.668760829</v>
      </c>
      <c r="H197" s="4">
        <f t="shared" ref="H197:H260" si="19">MAX(H196*$E197-H$3*0.05/12,0)</f>
        <v>12590830.409611432</v>
      </c>
    </row>
    <row r="198" spans="1:8" x14ac:dyDescent="0.7">
      <c r="A198" s="2">
        <v>43281</v>
      </c>
      <c r="B198" s="5">
        <v>110.697</v>
      </c>
      <c r="C198" s="5">
        <v>2718.37</v>
      </c>
      <c r="D198" s="5">
        <f t="shared" si="15"/>
        <v>2265.5880431410933</v>
      </c>
      <c r="E198" s="5">
        <f t="shared" si="16"/>
        <v>1.0225692619407167</v>
      </c>
      <c r="F198" s="4">
        <f t="shared" si="17"/>
        <v>33794692.294821776</v>
      </c>
      <c r="G198" s="4">
        <f t="shared" si="18"/>
        <v>23209844.226999458</v>
      </c>
      <c r="H198" s="4">
        <f t="shared" si="19"/>
        <v>12624996.159177095</v>
      </c>
    </row>
    <row r="199" spans="1:8" x14ac:dyDescent="0.7">
      <c r="A199" s="2">
        <v>43312</v>
      </c>
      <c r="B199" s="5">
        <v>111.843</v>
      </c>
      <c r="C199" s="5">
        <v>2816.29</v>
      </c>
      <c r="D199" s="5">
        <f t="shared" si="15"/>
        <v>2371.4976846107515</v>
      </c>
      <c r="E199" s="5">
        <f t="shared" si="16"/>
        <v>1.0467470870488975</v>
      </c>
      <c r="F199" s="4">
        <f t="shared" si="17"/>
        <v>35174495.71731852</v>
      </c>
      <c r="G199" s="4">
        <f t="shared" si="18"/>
        <v>24069836.835470352</v>
      </c>
      <c r="H199" s="4">
        <f t="shared" si="19"/>
        <v>12965177.953622144</v>
      </c>
    </row>
    <row r="200" spans="1:8" x14ac:dyDescent="0.7">
      <c r="A200" s="2">
        <v>43343</v>
      </c>
      <c r="B200" s="5">
        <v>111.084</v>
      </c>
      <c r="C200" s="5">
        <v>2901.52</v>
      </c>
      <c r="D200" s="5">
        <f t="shared" si="15"/>
        <v>2426.6860990814635</v>
      </c>
      <c r="E200" s="5">
        <f t="shared" si="16"/>
        <v>1.0232715447410485</v>
      </c>
      <c r="F200" s="4">
        <f t="shared" si="17"/>
        <v>35793060.56814792</v>
      </c>
      <c r="G200" s="4">
        <f t="shared" si="18"/>
        <v>24404979.120296739</v>
      </c>
      <c r="H200" s="4">
        <f t="shared" si="19"/>
        <v>13016897.672445517</v>
      </c>
    </row>
    <row r="201" spans="1:8" x14ac:dyDescent="0.7">
      <c r="A201" s="2">
        <v>43373</v>
      </c>
      <c r="B201" s="5">
        <v>113.624</v>
      </c>
      <c r="C201" s="5">
        <v>2913.98</v>
      </c>
      <c r="D201" s="5">
        <f t="shared" si="15"/>
        <v>2492.832882999548</v>
      </c>
      <c r="E201" s="5">
        <f t="shared" si="16"/>
        <v>1.0272580717972226</v>
      </c>
      <c r="F201" s="4">
        <f t="shared" si="17"/>
        <v>36568710.382956833</v>
      </c>
      <c r="G201" s="4">
        <f t="shared" si="18"/>
        <v>24845211.793367505</v>
      </c>
      <c r="H201" s="4">
        <f t="shared" si="19"/>
        <v>13121713.203778137</v>
      </c>
    </row>
    <row r="202" spans="1:8" x14ac:dyDescent="0.7">
      <c r="A202" s="2">
        <v>43404</v>
      </c>
      <c r="B202" s="5">
        <v>112.93300000000001</v>
      </c>
      <c r="C202" s="5">
        <v>2711.74</v>
      </c>
      <c r="D202" s="5">
        <f t="shared" si="15"/>
        <v>2305.7139995482612</v>
      </c>
      <c r="E202" s="5">
        <f t="shared" si="16"/>
        <v>0.92493725322407794</v>
      </c>
      <c r="F202" s="4">
        <f t="shared" si="17"/>
        <v>33623762.535558909</v>
      </c>
      <c r="G202" s="4">
        <f t="shared" si="18"/>
        <v>22755261.951927807</v>
      </c>
      <c r="H202" s="4">
        <f t="shared" si="19"/>
        <v>11886761.368296666</v>
      </c>
    </row>
    <row r="203" spans="1:8" x14ac:dyDescent="0.7">
      <c r="A203" s="2">
        <v>43434</v>
      </c>
      <c r="B203" s="5">
        <v>113.51300000000001</v>
      </c>
      <c r="C203" s="5">
        <v>2760.17</v>
      </c>
      <c r="D203" s="5">
        <f t="shared" si="15"/>
        <v>2358.9457702906188</v>
      </c>
      <c r="E203" s="5">
        <f t="shared" si="16"/>
        <v>1.0230868922827319</v>
      </c>
      <c r="F203" s="4">
        <f t="shared" si="17"/>
        <v>34200030.719357513</v>
      </c>
      <c r="G203" s="4">
        <f t="shared" si="18"/>
        <v>23055610.233477313</v>
      </c>
      <c r="H203" s="4">
        <f t="shared" si="19"/>
        <v>11911189.74759707</v>
      </c>
    </row>
    <row r="204" spans="1:8" x14ac:dyDescent="0.7">
      <c r="A204" s="2">
        <v>43465</v>
      </c>
      <c r="B204" s="5">
        <v>109.70099999999999</v>
      </c>
      <c r="C204" s="5">
        <v>2506.85</v>
      </c>
      <c r="D204" s="5">
        <f t="shared" si="15"/>
        <v>2070.5010679867487</v>
      </c>
      <c r="E204" s="5">
        <f t="shared" si="16"/>
        <v>0.87772304648260979</v>
      </c>
      <c r="F204" s="4">
        <f t="shared" si="17"/>
        <v>29818155.152793318</v>
      </c>
      <c r="G204" s="4">
        <f t="shared" si="18"/>
        <v>20011440.452643342</v>
      </c>
      <c r="H204" s="4">
        <f t="shared" si="19"/>
        <v>10204725.752493329</v>
      </c>
    </row>
    <row r="205" spans="1:8" x14ac:dyDescent="0.7">
      <c r="A205" s="2">
        <v>43496</v>
      </c>
      <c r="B205" s="5">
        <v>108.837</v>
      </c>
      <c r="C205" s="5">
        <v>2704.1</v>
      </c>
      <c r="D205" s="5">
        <f t="shared" si="15"/>
        <v>2215.8269213973804</v>
      </c>
      <c r="E205" s="5">
        <f t="shared" si="16"/>
        <v>1.070188736271428</v>
      </c>
      <c r="F205" s="4">
        <f t="shared" si="17"/>
        <v>31711053.780913249</v>
      </c>
      <c r="G205" s="4">
        <f t="shared" si="18"/>
        <v>21191018.168985311</v>
      </c>
      <c r="H205" s="4">
        <f t="shared" si="19"/>
        <v>10670982.557057332</v>
      </c>
    </row>
    <row r="206" spans="1:8" x14ac:dyDescent="0.7">
      <c r="A206" s="2">
        <v>43524</v>
      </c>
      <c r="B206" s="5">
        <v>111.38</v>
      </c>
      <c r="C206" s="5">
        <v>2784.49</v>
      </c>
      <c r="D206" s="5">
        <f t="shared" si="15"/>
        <v>2335.0135235657276</v>
      </c>
      <c r="E206" s="5">
        <f t="shared" si="16"/>
        <v>1.0537887688868695</v>
      </c>
      <c r="F206" s="4">
        <f t="shared" si="17"/>
        <v>33216752.323893879</v>
      </c>
      <c r="G206" s="4">
        <f t="shared" si="18"/>
        <v>22105856.947754312</v>
      </c>
      <c r="H206" s="4">
        <f t="shared" si="19"/>
        <v>10994961.571614705</v>
      </c>
    </row>
    <row r="207" spans="1:8" x14ac:dyDescent="0.7">
      <c r="A207" s="2">
        <v>43555</v>
      </c>
      <c r="B207" s="5">
        <v>110.852</v>
      </c>
      <c r="C207" s="5">
        <v>2834.4</v>
      </c>
      <c r="D207" s="5">
        <f t="shared" si="15"/>
        <v>2365.5993735883153</v>
      </c>
      <c r="E207" s="5">
        <f t="shared" si="16"/>
        <v>1.0130987892420773</v>
      </c>
      <c r="F207" s="4">
        <f t="shared" si="17"/>
        <v>33451851.561890848</v>
      </c>
      <c r="G207" s="4">
        <f t="shared" si="18"/>
        <v>22170416.908928458</v>
      </c>
      <c r="H207" s="4">
        <f t="shared" si="19"/>
        <v>10888982.255966024</v>
      </c>
    </row>
    <row r="208" spans="1:8" x14ac:dyDescent="0.7">
      <c r="A208" s="2">
        <v>43585</v>
      </c>
      <c r="B208" s="5">
        <v>111.447</v>
      </c>
      <c r="C208" s="5">
        <v>2945.83</v>
      </c>
      <c r="D208" s="5">
        <f t="shared" si="15"/>
        <v>2471.7957838427947</v>
      </c>
      <c r="E208" s="5">
        <f t="shared" si="16"/>
        <v>1.0448919675242359</v>
      </c>
      <c r="F208" s="4">
        <f t="shared" si="17"/>
        <v>34753570.995832808</v>
      </c>
      <c r="G208" s="4">
        <f t="shared" si="18"/>
        <v>22940690.544802845</v>
      </c>
      <c r="H208" s="4">
        <f t="shared" si="19"/>
        <v>11127810.093772832</v>
      </c>
    </row>
    <row r="209" spans="1:8" x14ac:dyDescent="0.7">
      <c r="A209" s="2">
        <v>43616</v>
      </c>
      <c r="B209" s="5">
        <v>108.36799999999999</v>
      </c>
      <c r="C209" s="5">
        <v>2752.06</v>
      </c>
      <c r="D209" s="5">
        <f t="shared" si="15"/>
        <v>2245.409110676103</v>
      </c>
      <c r="E209" s="5">
        <f t="shared" si="16"/>
        <v>0.90841206435964617</v>
      </c>
      <c r="F209" s="4">
        <f t="shared" si="17"/>
        <v>31370563.172194004</v>
      </c>
      <c r="G209" s="4">
        <f t="shared" si="18"/>
        <v>20614600.055640168</v>
      </c>
      <c r="H209" s="4">
        <f t="shared" si="19"/>
        <v>9858636.9390862864</v>
      </c>
    </row>
    <row r="210" spans="1:8" x14ac:dyDescent="0.7">
      <c r="A210" s="2">
        <v>43646</v>
      </c>
      <c r="B210" s="5">
        <v>107.80500000000001</v>
      </c>
      <c r="C210" s="5">
        <v>2941.76</v>
      </c>
      <c r="D210" s="5">
        <f t="shared" si="15"/>
        <v>2387.7159825327512</v>
      </c>
      <c r="E210" s="5">
        <f t="shared" si="16"/>
        <v>1.0633768123501552</v>
      </c>
      <c r="F210" s="4">
        <f t="shared" si="17"/>
        <v>33158729.467676833</v>
      </c>
      <c r="G210" s="4">
        <f t="shared" si="18"/>
        <v>21696087.695039976</v>
      </c>
      <c r="H210" s="4">
        <f t="shared" si="19"/>
        <v>10233445.922403067</v>
      </c>
    </row>
    <row r="211" spans="1:8" x14ac:dyDescent="0.7">
      <c r="A211" s="2">
        <v>43677</v>
      </c>
      <c r="B211" s="5">
        <v>108.77200000000001</v>
      </c>
      <c r="C211" s="5">
        <v>2980.38</v>
      </c>
      <c r="D211" s="5">
        <f t="shared" si="15"/>
        <v>2440.7611305526279</v>
      </c>
      <c r="E211" s="5">
        <f t="shared" si="16"/>
        <v>1.0222158533125072</v>
      </c>
      <c r="F211" s="4">
        <f t="shared" si="17"/>
        <v>33695378.937559851</v>
      </c>
      <c r="G211" s="4">
        <f t="shared" si="18"/>
        <v>21953084.796728276</v>
      </c>
      <c r="H211" s="4">
        <f t="shared" si="19"/>
        <v>10210790.655896649</v>
      </c>
    </row>
    <row r="212" spans="1:8" x14ac:dyDescent="0.7">
      <c r="A212" s="2">
        <v>43708</v>
      </c>
      <c r="B212" s="5">
        <v>106.226</v>
      </c>
      <c r="C212" s="5">
        <v>2926.46</v>
      </c>
      <c r="D212" s="5">
        <f t="shared" si="15"/>
        <v>2340.5070016563773</v>
      </c>
      <c r="E212" s="5">
        <f t="shared" si="16"/>
        <v>0.95892505512264059</v>
      </c>
      <c r="F212" s="4">
        <f t="shared" si="17"/>
        <v>32111343.105077844</v>
      </c>
      <c r="G212" s="4">
        <f t="shared" si="18"/>
        <v>20826363.048814666</v>
      </c>
      <c r="H212" s="4">
        <f t="shared" si="19"/>
        <v>9541382.9925514366</v>
      </c>
    </row>
    <row r="213" spans="1:8" x14ac:dyDescent="0.7">
      <c r="A213" s="2">
        <v>43738</v>
      </c>
      <c r="B213" s="5">
        <v>108.07899999999999</v>
      </c>
      <c r="C213" s="5">
        <v>2976.74</v>
      </c>
      <c r="D213" s="5">
        <f t="shared" si="15"/>
        <v>2422.2487762385181</v>
      </c>
      <c r="E213" s="5">
        <f t="shared" si="16"/>
        <v>1.0349248152320383</v>
      </c>
      <c r="F213" s="4">
        <f t="shared" si="17"/>
        <v>33032825.829875275</v>
      </c>
      <c r="G213" s="4">
        <f t="shared" si="18"/>
        <v>21328719.930249866</v>
      </c>
      <c r="H213" s="4">
        <f t="shared" si="19"/>
        <v>9624614.0306244083</v>
      </c>
    </row>
    <row r="214" spans="1:8" x14ac:dyDescent="0.7">
      <c r="A214" s="2">
        <v>43769</v>
      </c>
      <c r="B214" s="5">
        <v>108.033</v>
      </c>
      <c r="C214" s="5">
        <v>3037.56</v>
      </c>
      <c r="D214" s="5">
        <f t="shared" si="15"/>
        <v>2470.6875431410931</v>
      </c>
      <c r="E214" s="5">
        <f t="shared" si="16"/>
        <v>1.0199974368354496</v>
      </c>
      <c r="F214" s="4">
        <f t="shared" si="17"/>
        <v>33493397.677904613</v>
      </c>
      <c r="G214" s="4">
        <f t="shared" si="18"/>
        <v>21530239.659836035</v>
      </c>
      <c r="H214" s="4">
        <f t="shared" si="19"/>
        <v>9567081.6417674031</v>
      </c>
    </row>
    <row r="215" spans="1:8" x14ac:dyDescent="0.7">
      <c r="A215" s="2">
        <v>43799</v>
      </c>
      <c r="B215" s="5">
        <v>109.4545</v>
      </c>
      <c r="C215" s="5">
        <v>3140.98</v>
      </c>
      <c r="D215" s="5">
        <f t="shared" si="15"/>
        <v>2588.4233956482458</v>
      </c>
      <c r="E215" s="5">
        <f t="shared" si="16"/>
        <v>1.0476530724550746</v>
      </c>
      <c r="F215" s="4">
        <f t="shared" si="17"/>
        <v>34889460.984216429</v>
      </c>
      <c r="G215" s="4">
        <f t="shared" si="18"/>
        <v>22331221.730321322</v>
      </c>
      <c r="H215" s="4">
        <f t="shared" si="19"/>
        <v>9772982.4764261581</v>
      </c>
    </row>
    <row r="216" spans="1:8" x14ac:dyDescent="0.7">
      <c r="A216" s="2">
        <v>43830</v>
      </c>
      <c r="B216" s="5">
        <v>108.6035</v>
      </c>
      <c r="C216" s="5">
        <v>3230.78</v>
      </c>
      <c r="D216" s="5">
        <f t="shared" si="15"/>
        <v>2641.7257621593135</v>
      </c>
      <c r="E216" s="5">
        <f t="shared" si="16"/>
        <v>1.0205925995726517</v>
      </c>
      <c r="F216" s="4">
        <f t="shared" si="17"/>
        <v>35407925.68357005</v>
      </c>
      <c r="G216" s="4">
        <f t="shared" si="18"/>
        <v>22566079.637381926</v>
      </c>
      <c r="H216" s="4">
        <f t="shared" si="19"/>
        <v>9724233.5911937431</v>
      </c>
    </row>
    <row r="217" spans="1:8" x14ac:dyDescent="0.7">
      <c r="A217" s="2">
        <v>43861</v>
      </c>
      <c r="B217" s="5">
        <v>108.3575</v>
      </c>
      <c r="C217" s="5">
        <v>3225.52</v>
      </c>
      <c r="D217" s="5">
        <f t="shared" si="15"/>
        <v>2631.4507107363352</v>
      </c>
      <c r="E217" s="5">
        <f t="shared" si="16"/>
        <v>0.99611047763921579</v>
      </c>
      <c r="F217" s="4">
        <f t="shared" si="17"/>
        <v>35070205.764874816</v>
      </c>
      <c r="G217" s="4">
        <f t="shared" si="18"/>
        <v>22253308.366037093</v>
      </c>
      <c r="H217" s="4">
        <f t="shared" si="19"/>
        <v>9436410.9671993051</v>
      </c>
    </row>
    <row r="218" spans="1:8" x14ac:dyDescent="0.7">
      <c r="A218" s="2">
        <v>43890</v>
      </c>
      <c r="B218" s="5">
        <v>107.913</v>
      </c>
      <c r="C218" s="5">
        <v>2954.22</v>
      </c>
      <c r="D218" s="5">
        <f t="shared" si="15"/>
        <v>2400.2314625809363</v>
      </c>
      <c r="E218" s="5">
        <f t="shared" si="16"/>
        <v>0.91213240392000394</v>
      </c>
      <c r="F218" s="4">
        <f t="shared" si="17"/>
        <v>31788671.090284448</v>
      </c>
      <c r="G218" s="4">
        <f t="shared" si="18"/>
        <v>20072963.655086547</v>
      </c>
      <c r="H218" s="4">
        <f t="shared" si="19"/>
        <v>8357256.2198885921</v>
      </c>
    </row>
    <row r="219" spans="1:8" x14ac:dyDescent="0.7">
      <c r="A219" s="2">
        <v>43921</v>
      </c>
      <c r="B219" s="5">
        <v>107.526</v>
      </c>
      <c r="C219" s="5">
        <v>2584.59</v>
      </c>
      <c r="D219" s="5">
        <f t="shared" si="15"/>
        <v>2092.3853662099082</v>
      </c>
      <c r="E219" s="5">
        <f t="shared" si="16"/>
        <v>0.87174316261982276</v>
      </c>
      <c r="F219" s="4">
        <f t="shared" si="17"/>
        <v>27511556.671725895</v>
      </c>
      <c r="G219" s="4">
        <f t="shared" si="18"/>
        <v>17273468.819837905</v>
      </c>
      <c r="H219" s="4">
        <f t="shared" si="19"/>
        <v>7035380.9679498663</v>
      </c>
    </row>
    <row r="220" spans="1:8" x14ac:dyDescent="0.7">
      <c r="A220" s="2">
        <v>43951</v>
      </c>
      <c r="B220" s="5">
        <v>107.16249999999999</v>
      </c>
      <c r="C220" s="5">
        <v>2912.43</v>
      </c>
      <c r="D220" s="5">
        <f t="shared" si="15"/>
        <v>2349.8214114967623</v>
      </c>
      <c r="E220" s="5">
        <f t="shared" si="16"/>
        <v>1.1230347188640337</v>
      </c>
      <c r="F220" s="4">
        <f t="shared" si="17"/>
        <v>30696433.312343623</v>
      </c>
      <c r="G220" s="4">
        <f t="shared" si="18"/>
        <v>19173705.199893314</v>
      </c>
      <c r="H220" s="4">
        <f t="shared" si="19"/>
        <v>7650977.0874429513</v>
      </c>
    </row>
    <row r="221" spans="1:8" x14ac:dyDescent="0.7">
      <c r="A221" s="2">
        <v>43982</v>
      </c>
      <c r="B221" s="5">
        <v>107.83799999999999</v>
      </c>
      <c r="C221" s="5">
        <v>3044.31</v>
      </c>
      <c r="D221" s="5">
        <f t="shared" si="15"/>
        <v>2471.7083404607738</v>
      </c>
      <c r="E221" s="5">
        <f t="shared" si="16"/>
        <v>1.0518707202035296</v>
      </c>
      <c r="F221" s="4">
        <f t="shared" si="17"/>
        <v>32088679.415934503</v>
      </c>
      <c r="G221" s="4">
        <f t="shared" si="18"/>
        <v>19943259.097581942</v>
      </c>
      <c r="H221" s="4">
        <f t="shared" si="19"/>
        <v>7797838.7792293206</v>
      </c>
    </row>
    <row r="222" spans="1:8" x14ac:dyDescent="0.7">
      <c r="A222" s="2">
        <v>44012</v>
      </c>
      <c r="B222" s="5">
        <v>107.96299999999999</v>
      </c>
      <c r="C222" s="5">
        <v>3100.29</v>
      </c>
      <c r="D222" s="5">
        <f t="shared" si="15"/>
        <v>2520.0768654570093</v>
      </c>
      <c r="E222" s="5">
        <f t="shared" si="16"/>
        <v>1.0195688642565404</v>
      </c>
      <c r="F222" s="4">
        <f t="shared" si="17"/>
        <v>32516618.427596565</v>
      </c>
      <c r="G222" s="4">
        <f t="shared" si="18"/>
        <v>20108526.027695537</v>
      </c>
      <c r="H222" s="4">
        <f t="shared" si="19"/>
        <v>7700433.6277944455</v>
      </c>
    </row>
    <row r="223" spans="1:8" x14ac:dyDescent="0.7">
      <c r="A223" s="2">
        <v>44043</v>
      </c>
      <c r="B223" s="5">
        <v>105.833</v>
      </c>
      <c r="C223" s="5">
        <v>3271.12</v>
      </c>
      <c r="D223" s="5">
        <f t="shared" si="15"/>
        <v>2606.4782635145307</v>
      </c>
      <c r="E223" s="5">
        <f t="shared" si="16"/>
        <v>1.0342852232968904</v>
      </c>
      <c r="F223" s="4">
        <f t="shared" si="17"/>
        <v>33431457.951246493</v>
      </c>
      <c r="G223" s="4">
        <f t="shared" si="18"/>
        <v>20572951.332726412</v>
      </c>
      <c r="H223" s="4">
        <f t="shared" si="19"/>
        <v>7714444.7142062625</v>
      </c>
    </row>
    <row r="224" spans="1:8" x14ac:dyDescent="0.7">
      <c r="A224" s="2">
        <v>44074</v>
      </c>
      <c r="B224" s="5">
        <v>105.889</v>
      </c>
      <c r="C224" s="5">
        <v>3500.31</v>
      </c>
      <c r="D224" s="5">
        <f t="shared" si="15"/>
        <v>2790.5761601415447</v>
      </c>
      <c r="E224" s="5">
        <f t="shared" si="16"/>
        <v>1.0706308965641553</v>
      </c>
      <c r="F224" s="4">
        <f t="shared" si="17"/>
        <v>35592751.799789891</v>
      </c>
      <c r="G224" s="4">
        <f t="shared" si="18"/>
        <v>21801037.330327611</v>
      </c>
      <c r="H224" s="4">
        <f t="shared" si="19"/>
        <v>8009322.8608652595</v>
      </c>
    </row>
    <row r="225" spans="1:8" x14ac:dyDescent="0.7">
      <c r="A225" s="2">
        <v>44104</v>
      </c>
      <c r="B225" s="5">
        <v>105.43899999999999</v>
      </c>
      <c r="C225" s="5">
        <v>3363</v>
      </c>
      <c r="D225" s="5">
        <f t="shared" si="15"/>
        <v>2669.7135747628367</v>
      </c>
      <c r="E225" s="5">
        <f t="shared" si="16"/>
        <v>0.95668902103263953</v>
      </c>
      <c r="F225" s="4">
        <f t="shared" si="17"/>
        <v>33851194.875198707</v>
      </c>
      <c r="G225" s="4">
        <f t="shared" si="18"/>
        <v>20631813.061047152</v>
      </c>
      <c r="H225" s="4">
        <f t="shared" si="19"/>
        <v>7412431.2468955247</v>
      </c>
    </row>
    <row r="226" spans="1:8" x14ac:dyDescent="0.7">
      <c r="A226" s="2">
        <v>44135</v>
      </c>
      <c r="B226" s="5">
        <v>104.672</v>
      </c>
      <c r="C226" s="5">
        <v>3269.96</v>
      </c>
      <c r="D226" s="5">
        <f t="shared" si="15"/>
        <v>2576.9707357325706</v>
      </c>
      <c r="E226" s="5">
        <f t="shared" si="16"/>
        <v>0.9652611276704075</v>
      </c>
      <c r="F226" s="4">
        <f t="shared" si="17"/>
        <v>32475242.538225025</v>
      </c>
      <c r="G226" s="4">
        <f t="shared" si="18"/>
        <v>19690087.141191415</v>
      </c>
      <c r="H226" s="4">
        <f t="shared" si="19"/>
        <v>6904931.744157739</v>
      </c>
    </row>
    <row r="227" spans="1:8" x14ac:dyDescent="0.7">
      <c r="A227" s="2">
        <v>44165</v>
      </c>
      <c r="B227" s="5">
        <v>104.349</v>
      </c>
      <c r="C227" s="5">
        <v>3621.63</v>
      </c>
      <c r="D227" s="5">
        <f t="shared" si="15"/>
        <v>2845.3054424785428</v>
      </c>
      <c r="E227" s="5">
        <f t="shared" si="16"/>
        <v>1.1041279604091783</v>
      </c>
      <c r="F227" s="4">
        <f t="shared" si="17"/>
        <v>35656823.30752378</v>
      </c>
      <c r="G227" s="4">
        <f t="shared" si="18"/>
        <v>21515375.755482666</v>
      </c>
      <c r="H227" s="4">
        <f t="shared" si="19"/>
        <v>7373928.2034414746</v>
      </c>
    </row>
    <row r="228" spans="1:8" x14ac:dyDescent="0.7">
      <c r="A228" s="2">
        <v>44196</v>
      </c>
      <c r="B228" s="5">
        <v>103.2885</v>
      </c>
      <c r="C228" s="5">
        <v>3756.07</v>
      </c>
      <c r="D228" s="5">
        <f t="shared" si="15"/>
        <v>2920.9368784445119</v>
      </c>
      <c r="E228" s="5">
        <f t="shared" si="16"/>
        <v>1.0265811307414807</v>
      </c>
      <c r="F228" s="4">
        <f t="shared" si="17"/>
        <v>36404621.989686944</v>
      </c>
      <c r="G228" s="4">
        <f t="shared" si="18"/>
        <v>21862278.771391235</v>
      </c>
      <c r="H228" s="4">
        <f t="shared" si="19"/>
        <v>7319935.5530954441</v>
      </c>
    </row>
    <row r="229" spans="1:8" x14ac:dyDescent="0.7">
      <c r="A229" s="2">
        <v>44227</v>
      </c>
      <c r="B229" s="5">
        <v>104.751</v>
      </c>
      <c r="C229" s="5">
        <v>3714.24</v>
      </c>
      <c r="D229" s="5">
        <f t="shared" si="15"/>
        <v>2929.3054829092007</v>
      </c>
      <c r="E229" s="5">
        <f t="shared" si="16"/>
        <v>1.0028650411881359</v>
      </c>
      <c r="F229" s="4">
        <f t="shared" si="17"/>
        <v>36308922.731125914</v>
      </c>
      <c r="G229" s="4">
        <f t="shared" si="18"/>
        <v>21699915.100537781</v>
      </c>
      <c r="H229" s="4">
        <f t="shared" si="19"/>
        <v>7090907.469949563</v>
      </c>
    </row>
    <row r="230" spans="1:8" x14ac:dyDescent="0.7">
      <c r="A230" s="2">
        <v>44255</v>
      </c>
      <c r="B230" s="5">
        <v>106.598</v>
      </c>
      <c r="C230" s="5">
        <v>3811.15</v>
      </c>
      <c r="D230" s="5">
        <f t="shared" si="15"/>
        <v>3058.7333812678812</v>
      </c>
      <c r="E230" s="5">
        <f t="shared" si="16"/>
        <v>1.0441838173293354</v>
      </c>
      <c r="F230" s="4">
        <f t="shared" si="17"/>
        <v>37713189.540502936</v>
      </c>
      <c r="G230" s="4">
        <f t="shared" si="18"/>
        <v>22433700.185402028</v>
      </c>
      <c r="H230" s="4">
        <f t="shared" si="19"/>
        <v>7154210.8303010343</v>
      </c>
    </row>
    <row r="231" spans="1:8" x14ac:dyDescent="0.7">
      <c r="A231" s="2">
        <v>44286</v>
      </c>
      <c r="B231" s="5">
        <v>110.73099999999999</v>
      </c>
      <c r="C231" s="5">
        <v>3972.89</v>
      </c>
      <c r="D231" s="5">
        <f t="shared" si="15"/>
        <v>3312.1674641620234</v>
      </c>
      <c r="E231" s="5">
        <f t="shared" si="16"/>
        <v>1.0828558920650648</v>
      </c>
      <c r="F231" s="4">
        <f t="shared" si="17"/>
        <v>40637949.502500176</v>
      </c>
      <c r="G231" s="4">
        <f t="shared" si="18"/>
        <v>24067464.426583722</v>
      </c>
      <c r="H231" s="4">
        <f t="shared" si="19"/>
        <v>7496979.3506671749</v>
      </c>
    </row>
    <row r="232" spans="1:8" x14ac:dyDescent="0.7">
      <c r="A232" s="2">
        <v>44316</v>
      </c>
      <c r="B232" s="5">
        <v>109.29300000000001</v>
      </c>
      <c r="C232" s="5">
        <v>4181.17</v>
      </c>
      <c r="D232" s="5">
        <f t="shared" si="15"/>
        <v>3440.5406776840841</v>
      </c>
      <c r="E232" s="5">
        <f t="shared" si="16"/>
        <v>1.0387580685188993</v>
      </c>
      <c r="F232" s="4">
        <f t="shared" si="17"/>
        <v>42012997.933785647</v>
      </c>
      <c r="G232" s="4">
        <f t="shared" si="18"/>
        <v>24775272.861905426</v>
      </c>
      <c r="H232" s="4">
        <f t="shared" si="19"/>
        <v>7537547.7900251066</v>
      </c>
    </row>
    <row r="233" spans="1:8" x14ac:dyDescent="0.7">
      <c r="A233" s="2">
        <v>44347</v>
      </c>
      <c r="B233" s="5">
        <v>109.58199999999999</v>
      </c>
      <c r="C233" s="5">
        <v>4204.1099999999997</v>
      </c>
      <c r="D233" s="5">
        <f t="shared" si="15"/>
        <v>3468.5648397831646</v>
      </c>
      <c r="E233" s="5">
        <f t="shared" si="16"/>
        <v>1.0081452785257996</v>
      </c>
      <c r="F233" s="4">
        <f t="shared" si="17"/>
        <v>42155205.503660172</v>
      </c>
      <c r="G233" s="4">
        <f t="shared" si="18"/>
        <v>24752074.35991833</v>
      </c>
      <c r="H233" s="4">
        <f t="shared" si="19"/>
        <v>7348943.216176386</v>
      </c>
    </row>
    <row r="234" spans="1:8" x14ac:dyDescent="0.7">
      <c r="A234" s="2">
        <v>44377</v>
      </c>
      <c r="B234" s="5">
        <v>111.09699999999999</v>
      </c>
      <c r="C234" s="5">
        <v>4297.5</v>
      </c>
      <c r="D234" s="5">
        <f t="shared" si="15"/>
        <v>3594.6345241680469</v>
      </c>
      <c r="E234" s="5">
        <f t="shared" si="16"/>
        <v>1.0363463536673465</v>
      </c>
      <c r="F234" s="4">
        <f t="shared" si="17"/>
        <v>43487393.511815876</v>
      </c>
      <c r="G234" s="4">
        <f t="shared" si="18"/>
        <v>25426722.008604381</v>
      </c>
      <c r="H234" s="4">
        <f t="shared" si="19"/>
        <v>7366050.5053927796</v>
      </c>
    </row>
    <row r="235" spans="1:8" x14ac:dyDescent="0.7">
      <c r="A235" s="2">
        <v>44408</v>
      </c>
      <c r="B235" s="5">
        <v>109.714</v>
      </c>
      <c r="C235" s="5">
        <v>4395.26</v>
      </c>
      <c r="D235" s="5">
        <f t="shared" si="15"/>
        <v>3630.6396298750192</v>
      </c>
      <c r="E235" s="5">
        <f t="shared" si="16"/>
        <v>1.0100163467147762</v>
      </c>
      <c r="F235" s="4">
        <f t="shared" si="17"/>
        <v>43722978.322952136</v>
      </c>
      <c r="G235" s="4">
        <f t="shared" si="18"/>
        <v>25456404.872062795</v>
      </c>
      <c r="H235" s="4">
        <f t="shared" si="19"/>
        <v>7189831.4211733462</v>
      </c>
    </row>
    <row r="236" spans="1:8" x14ac:dyDescent="0.7">
      <c r="A236" s="2">
        <v>44439</v>
      </c>
      <c r="B236" s="5">
        <v>110.00700000000001</v>
      </c>
      <c r="C236" s="5">
        <v>4522.68</v>
      </c>
      <c r="D236" s="5">
        <f t="shared" si="15"/>
        <v>3745.8700403553689</v>
      </c>
      <c r="E236" s="5">
        <f t="shared" si="16"/>
        <v>1.031738322231754</v>
      </c>
      <c r="F236" s="4">
        <f t="shared" si="17"/>
        <v>44910672.297897987</v>
      </c>
      <c r="G236" s="4">
        <f t="shared" si="18"/>
        <v>26039348.452754315</v>
      </c>
      <c r="H236" s="4">
        <f t="shared" si="19"/>
        <v>7168024.6076105358</v>
      </c>
    </row>
    <row r="237" spans="1:8" x14ac:dyDescent="0.7">
      <c r="A237" s="2">
        <v>44469</v>
      </c>
      <c r="B237" s="5">
        <v>111.2945</v>
      </c>
      <c r="C237" s="5">
        <v>4307.54</v>
      </c>
      <c r="D237" s="5">
        <f t="shared" si="15"/>
        <v>3609.4376639813281</v>
      </c>
      <c r="E237" s="5">
        <f t="shared" si="16"/>
        <v>0.96357792050866309</v>
      </c>
      <c r="F237" s="4">
        <f t="shared" si="17"/>
        <v>43074932.221454561</v>
      </c>
      <c r="G237" s="4">
        <f t="shared" si="18"/>
        <v>24865941.233505476</v>
      </c>
      <c r="H237" s="4">
        <f t="shared" si="19"/>
        <v>6656950.2455562856</v>
      </c>
    </row>
    <row r="238" spans="1:8" x14ac:dyDescent="0.7">
      <c r="A238" s="2">
        <v>44500</v>
      </c>
      <c r="B238" s="5">
        <v>113.977</v>
      </c>
      <c r="C238" s="5">
        <v>4605.38</v>
      </c>
      <c r="D238" s="5">
        <f t="shared" si="15"/>
        <v>3952.0207518446023</v>
      </c>
      <c r="E238" s="5">
        <f t="shared" si="16"/>
        <v>1.0949131470760445</v>
      </c>
      <c r="F238" s="4">
        <f t="shared" si="17"/>
        <v>46963309.598680124</v>
      </c>
      <c r="G238" s="4">
        <f t="shared" si="18"/>
        <v>27001045.970985461</v>
      </c>
      <c r="H238" s="4">
        <f t="shared" si="19"/>
        <v>7038782.3432906801</v>
      </c>
    </row>
    <row r="239" spans="1:8" x14ac:dyDescent="0.7">
      <c r="A239" s="2">
        <v>44530</v>
      </c>
      <c r="B239" s="5">
        <v>113.188</v>
      </c>
      <c r="C239" s="5">
        <v>4567</v>
      </c>
      <c r="D239" s="5">
        <f t="shared" si="15"/>
        <v>3891.9560006023194</v>
      </c>
      <c r="E239" s="5">
        <f t="shared" si="16"/>
        <v>0.98480150914839004</v>
      </c>
      <c r="F239" s="4">
        <f t="shared" si="17"/>
        <v>46049538.167383261</v>
      </c>
      <c r="G239" s="4">
        <f t="shared" si="18"/>
        <v>26365670.82081154</v>
      </c>
      <c r="H239" s="4">
        <f t="shared" si="19"/>
        <v>6681803.4742397033</v>
      </c>
    </row>
    <row r="240" spans="1:8" x14ac:dyDescent="0.7">
      <c r="A240" s="2">
        <v>44561</v>
      </c>
      <c r="B240" s="5">
        <v>115.096</v>
      </c>
      <c r="C240" s="5">
        <v>4766.18</v>
      </c>
      <c r="D240" s="5">
        <f t="shared" si="15"/>
        <v>4130.1630272549319</v>
      </c>
      <c r="E240" s="5">
        <f t="shared" si="16"/>
        <v>1.0612049639347791</v>
      </c>
      <c r="F240" s="4">
        <f t="shared" si="17"/>
        <v>48667998.490131192</v>
      </c>
      <c r="G240" s="4">
        <f t="shared" si="18"/>
        <v>27754380.752515569</v>
      </c>
      <c r="H240" s="4">
        <f t="shared" si="19"/>
        <v>6840763.0148998266</v>
      </c>
    </row>
    <row r="241" spans="1:8" x14ac:dyDescent="0.7">
      <c r="A241" s="2">
        <v>44592</v>
      </c>
      <c r="B241" s="5">
        <v>115.119</v>
      </c>
      <c r="C241" s="5">
        <v>4515.55</v>
      </c>
      <c r="D241" s="5">
        <f t="shared" si="15"/>
        <v>3913.7599792952874</v>
      </c>
      <c r="E241" s="5">
        <f t="shared" si="16"/>
        <v>0.94760423583001407</v>
      </c>
      <c r="F241" s="4">
        <f t="shared" si="17"/>
        <v>45918001.518617049</v>
      </c>
      <c r="G241" s="4">
        <f t="shared" si="18"/>
        <v>26075168.763922766</v>
      </c>
      <c r="H241" s="4">
        <f t="shared" si="19"/>
        <v>6232336.0092283729</v>
      </c>
    </row>
    <row r="242" spans="1:8" x14ac:dyDescent="0.7">
      <c r="A242" s="2">
        <v>44620</v>
      </c>
      <c r="B242" s="5">
        <v>115.001</v>
      </c>
      <c r="C242" s="5">
        <v>4373.9399999999996</v>
      </c>
      <c r="D242" s="5">
        <f t="shared" si="15"/>
        <v>3787.1365301912365</v>
      </c>
      <c r="E242" s="5">
        <f t="shared" si="16"/>
        <v>0.96764659821401444</v>
      </c>
      <c r="F242" s="4">
        <f t="shared" si="17"/>
        <v>44232397.966275737</v>
      </c>
      <c r="G242" s="4">
        <f t="shared" si="18"/>
        <v>25006548.352266192</v>
      </c>
      <c r="H242" s="4">
        <f t="shared" si="19"/>
        <v>5780698.738256542</v>
      </c>
    </row>
    <row r="243" spans="1:8" x14ac:dyDescent="0.7">
      <c r="A243" s="2">
        <v>44651</v>
      </c>
      <c r="B243" s="5">
        <v>121.68600000000001</v>
      </c>
      <c r="C243" s="5">
        <v>4530.41</v>
      </c>
      <c r="D243" s="5">
        <f t="shared" si="15"/>
        <v>4150.6359829844905</v>
      </c>
      <c r="E243" s="5">
        <f t="shared" si="16"/>
        <v>1.0959826639191428</v>
      </c>
      <c r="F243" s="4">
        <f t="shared" si="17"/>
        <v>48277941.354610555</v>
      </c>
      <c r="G243" s="4">
        <f t="shared" si="18"/>
        <v>27181743.478539553</v>
      </c>
      <c r="H243" s="4">
        <f t="shared" si="19"/>
        <v>6085545.6024684329</v>
      </c>
    </row>
    <row r="244" spans="1:8" x14ac:dyDescent="0.7">
      <c r="A244" s="2">
        <v>44681</v>
      </c>
      <c r="B244" s="5">
        <v>129.76300000000001</v>
      </c>
      <c r="C244" s="5">
        <v>4131.93</v>
      </c>
      <c r="D244" s="5">
        <f t="shared" si="15"/>
        <v>4036.8290362144262</v>
      </c>
      <c r="E244" s="5">
        <f t="shared" si="16"/>
        <v>0.972580841288753</v>
      </c>
      <c r="F244" s="4">
        <f t="shared" si="17"/>
        <v>46754200.818356216</v>
      </c>
      <c r="G244" s="4">
        <f t="shared" si="18"/>
        <v>26211442.940053072</v>
      </c>
      <c r="H244" s="4">
        <f t="shared" si="19"/>
        <v>5668685.0617498197</v>
      </c>
    </row>
    <row r="245" spans="1:8" x14ac:dyDescent="0.7">
      <c r="A245" s="2">
        <v>44712</v>
      </c>
      <c r="B245" s="5">
        <v>128.70150000000001</v>
      </c>
      <c r="C245" s="5">
        <v>4132.1499999999996</v>
      </c>
      <c r="D245" s="5">
        <f t="shared" si="15"/>
        <v>4004.0197502258698</v>
      </c>
      <c r="E245" s="5">
        <f t="shared" si="16"/>
        <v>0.99187251040501734</v>
      </c>
      <c r="F245" s="4">
        <f t="shared" si="17"/>
        <v>46174206.537683293</v>
      </c>
      <c r="G245" s="4">
        <f t="shared" si="18"/>
        <v>25773409.710288309</v>
      </c>
      <c r="H245" s="4">
        <f t="shared" si="19"/>
        <v>5372612.882893214</v>
      </c>
    </row>
    <row r="246" spans="1:8" x14ac:dyDescent="0.7">
      <c r="A246" s="2">
        <v>44742</v>
      </c>
      <c r="B246" s="5">
        <v>135.745</v>
      </c>
      <c r="C246" s="5">
        <v>3785.38</v>
      </c>
      <c r="D246" s="5">
        <f t="shared" si="15"/>
        <v>3868.7427202228587</v>
      </c>
      <c r="E246" s="5">
        <f t="shared" si="16"/>
        <v>0.9662146946214788</v>
      </c>
      <c r="F246" s="4">
        <f t="shared" si="17"/>
        <v>44414196.86919675</v>
      </c>
      <c r="G246" s="4">
        <f t="shared" si="18"/>
        <v>24677647.192580473</v>
      </c>
      <c r="H246" s="4">
        <f t="shared" si="19"/>
        <v>4941097.5159640899</v>
      </c>
    </row>
    <row r="247" spans="1:8" x14ac:dyDescent="0.7">
      <c r="A247" s="2">
        <v>44773</v>
      </c>
      <c r="B247" s="5">
        <v>133.36000000000001</v>
      </c>
      <c r="C247" s="5">
        <v>4130.29</v>
      </c>
      <c r="D247" s="5">
        <f t="shared" si="15"/>
        <v>4147.0823249510622</v>
      </c>
      <c r="E247" s="5">
        <f t="shared" si="16"/>
        <v>1.071945752110435</v>
      </c>
      <c r="F247" s="4">
        <f t="shared" si="17"/>
        <v>47409609.667332038</v>
      </c>
      <c r="G247" s="4">
        <f t="shared" si="18"/>
        <v>26228099.080166638</v>
      </c>
      <c r="H247" s="4">
        <f t="shared" si="19"/>
        <v>5046588.4930011285</v>
      </c>
    </row>
    <row r="248" spans="1:8" x14ac:dyDescent="0.7">
      <c r="A248" s="2">
        <v>44804</v>
      </c>
      <c r="B248" s="5">
        <v>139.089</v>
      </c>
      <c r="C248" s="5">
        <v>3955</v>
      </c>
      <c r="D248" s="5">
        <f t="shared" si="15"/>
        <v>4141.6729031772329</v>
      </c>
      <c r="E248" s="5">
        <f t="shared" si="16"/>
        <v>0.99869560781533484</v>
      </c>
      <c r="F248" s="4">
        <f t="shared" si="17"/>
        <v>47147768.943003945</v>
      </c>
      <c r="G248" s="4">
        <f t="shared" si="18"/>
        <v>25968887.352707844</v>
      </c>
      <c r="H248" s="4">
        <f t="shared" si="19"/>
        <v>4790005.7624116363</v>
      </c>
    </row>
    <row r="249" spans="1:8" x14ac:dyDescent="0.7">
      <c r="A249" s="2">
        <v>44834</v>
      </c>
      <c r="B249" s="5">
        <v>144.72200000000001</v>
      </c>
      <c r="C249" s="5">
        <v>3585.62</v>
      </c>
      <c r="D249" s="5">
        <f t="shared" si="15"/>
        <v>3906.9274028007831</v>
      </c>
      <c r="E249" s="5">
        <f t="shared" si="16"/>
        <v>0.94332109129227282</v>
      </c>
      <c r="F249" s="4">
        <f t="shared" si="17"/>
        <v>44275484.85131041</v>
      </c>
      <c r="G249" s="4">
        <f t="shared" si="18"/>
        <v>24271999.157202464</v>
      </c>
      <c r="H249" s="4">
        <f t="shared" si="19"/>
        <v>4268513.4630944198</v>
      </c>
    </row>
    <row r="250" spans="1:8" x14ac:dyDescent="0.7">
      <c r="A250" s="2">
        <v>44865</v>
      </c>
      <c r="B250" s="5">
        <v>148.684</v>
      </c>
      <c r="C250" s="5">
        <v>3871.98</v>
      </c>
      <c r="D250" s="5">
        <f t="shared" si="15"/>
        <v>4334.4486848366214</v>
      </c>
      <c r="E250" s="5">
        <f t="shared" si="16"/>
        <v>1.1094264719967304</v>
      </c>
      <c r="F250" s="4">
        <f t="shared" si="17"/>
        <v>48920394.954533987</v>
      </c>
      <c r="G250" s="4">
        <f t="shared" si="18"/>
        <v>26702998.393282741</v>
      </c>
      <c r="H250" s="4">
        <f t="shared" si="19"/>
        <v>4485601.8320313878</v>
      </c>
    </row>
    <row r="251" spans="1:8" x14ac:dyDescent="0.7">
      <c r="A251" s="2">
        <v>44895</v>
      </c>
      <c r="B251" s="5">
        <v>138.08500000000001</v>
      </c>
      <c r="C251" s="5">
        <v>4080.11</v>
      </c>
      <c r="D251" s="5">
        <f t="shared" si="15"/>
        <v>4241.8460273302217</v>
      </c>
      <c r="E251" s="5">
        <f t="shared" si="16"/>
        <v>0.97863565490338933</v>
      </c>
      <c r="F251" s="4">
        <f t="shared" si="17"/>
        <v>47675242.754462831</v>
      </c>
      <c r="G251" s="4">
        <f t="shared" si="18"/>
        <v>25907506.32049441</v>
      </c>
      <c r="H251" s="4">
        <f t="shared" si="19"/>
        <v>4139769.8865258805</v>
      </c>
    </row>
    <row r="252" spans="1:8" x14ac:dyDescent="0.7">
      <c r="A252" s="2">
        <v>44926</v>
      </c>
      <c r="B252" s="5">
        <v>131.279</v>
      </c>
      <c r="C252" s="5">
        <v>3839.5</v>
      </c>
      <c r="D252" s="5">
        <f t="shared" si="15"/>
        <v>3794.9534746273152</v>
      </c>
      <c r="E252" s="5">
        <f t="shared" si="16"/>
        <v>0.89464668217007948</v>
      </c>
      <c r="F252" s="4">
        <f t="shared" si="17"/>
        <v>42452497.751933292</v>
      </c>
      <c r="G252" s="4">
        <f t="shared" si="18"/>
        <v>22953064.572930686</v>
      </c>
      <c r="H252" s="4">
        <f t="shared" si="19"/>
        <v>3453631.3939279853</v>
      </c>
    </row>
    <row r="253" spans="1:8" x14ac:dyDescent="0.7">
      <c r="A253" s="2">
        <v>44957</v>
      </c>
      <c r="B253" s="5">
        <v>130.09049999999999</v>
      </c>
      <c r="C253" s="5">
        <v>4076.6</v>
      </c>
      <c r="D253" s="5">
        <f t="shared" si="15"/>
        <v>3992.8243660593284</v>
      </c>
      <c r="E253" s="5">
        <f t="shared" si="16"/>
        <v>1.052140531565132</v>
      </c>
      <c r="F253" s="4">
        <f t="shared" si="17"/>
        <v>44465993.550986663</v>
      </c>
      <c r="G253" s="4">
        <f t="shared" si="18"/>
        <v>23924849.56081209</v>
      </c>
      <c r="H253" s="4">
        <f t="shared" si="19"/>
        <v>3383705.5706374184</v>
      </c>
    </row>
    <row r="254" spans="1:8" x14ac:dyDescent="0.7">
      <c r="A254" s="2">
        <v>44985</v>
      </c>
      <c r="B254" s="5">
        <v>136.2115</v>
      </c>
      <c r="C254" s="5">
        <v>3970.15</v>
      </c>
      <c r="D254" s="5">
        <f t="shared" si="15"/>
        <v>4071.5260256361998</v>
      </c>
      <c r="E254" s="5">
        <f t="shared" si="16"/>
        <v>1.0197107742193392</v>
      </c>
      <c r="F254" s="4">
        <f t="shared" si="17"/>
        <v>45142452.710308753</v>
      </c>
      <c r="G254" s="4">
        <f t="shared" si="18"/>
        <v>24171426.868736912</v>
      </c>
      <c r="H254" s="4">
        <f t="shared" si="19"/>
        <v>3200401.0271649729</v>
      </c>
    </row>
    <row r="255" spans="1:8" x14ac:dyDescent="0.7">
      <c r="A255" s="2">
        <v>45016</v>
      </c>
      <c r="B255" s="5">
        <v>132.76</v>
      </c>
      <c r="C255" s="5">
        <v>4109.3100000000004</v>
      </c>
      <c r="D255" s="5">
        <f t="shared" si="15"/>
        <v>4107.4536636048788</v>
      </c>
      <c r="E255" s="5">
        <f t="shared" si="16"/>
        <v>1.0088241209174305</v>
      </c>
      <c r="F255" s="4">
        <f t="shared" si="17"/>
        <v>45340795.171533905</v>
      </c>
      <c r="G255" s="4">
        <f t="shared" si="18"/>
        <v>24159718.462173473</v>
      </c>
      <c r="H255" s="4">
        <f t="shared" si="19"/>
        <v>2978641.7528129453</v>
      </c>
    </row>
    <row r="256" spans="1:8" x14ac:dyDescent="0.7">
      <c r="A256" s="2">
        <v>45046</v>
      </c>
      <c r="B256" s="5">
        <v>136.24199999999999</v>
      </c>
      <c r="C256" s="5">
        <v>4169.4799999999996</v>
      </c>
      <c r="D256" s="5">
        <f t="shared" si="15"/>
        <v>4276.9032838427947</v>
      </c>
      <c r="E256" s="5">
        <f t="shared" si="16"/>
        <v>1.0412541769465027</v>
      </c>
      <c r="F256" s="4">
        <f t="shared" si="17"/>
        <v>47011292.358435497</v>
      </c>
      <c r="G256" s="4">
        <f t="shared" si="18"/>
        <v>24931407.762589667</v>
      </c>
      <c r="H256" s="4">
        <f t="shared" si="19"/>
        <v>2851523.1667437316</v>
      </c>
    </row>
    <row r="257" spans="1:8" x14ac:dyDescent="0.7">
      <c r="A257" s="2">
        <v>45077</v>
      </c>
      <c r="B257" s="5">
        <v>139.32499999999999</v>
      </c>
      <c r="C257" s="5">
        <v>4179.83</v>
      </c>
      <c r="D257" s="5">
        <f t="shared" si="15"/>
        <v>4384.5415957687092</v>
      </c>
      <c r="E257" s="5">
        <f t="shared" si="16"/>
        <v>1.0251673476771261</v>
      </c>
      <c r="F257" s="4">
        <f t="shared" si="17"/>
        <v>47994441.897971265</v>
      </c>
      <c r="G257" s="4">
        <f t="shared" si="18"/>
        <v>25333865.169830963</v>
      </c>
      <c r="H257" s="4">
        <f t="shared" si="19"/>
        <v>2673288.4416905507</v>
      </c>
    </row>
    <row r="258" spans="1:8" x14ac:dyDescent="0.7">
      <c r="A258" s="2">
        <v>45107</v>
      </c>
      <c r="B258" s="5">
        <v>144.27099999999999</v>
      </c>
      <c r="C258" s="5">
        <v>4450.38</v>
      </c>
      <c r="D258" s="5">
        <f t="shared" si="15"/>
        <v>4834.0669551272404</v>
      </c>
      <c r="E258" s="5">
        <f t="shared" si="16"/>
        <v>1.1025250529707245</v>
      </c>
      <c r="F258" s="4">
        <f t="shared" si="17"/>
        <v>52715074.595861129</v>
      </c>
      <c r="G258" s="4">
        <f t="shared" si="18"/>
        <v>27706221.038321074</v>
      </c>
      <c r="H258" s="4">
        <f t="shared" si="19"/>
        <v>2697367.4807809</v>
      </c>
    </row>
    <row r="259" spans="1:8" x14ac:dyDescent="0.7">
      <c r="A259" s="2">
        <v>45138</v>
      </c>
      <c r="B259" s="5">
        <v>142.28049999999999</v>
      </c>
      <c r="C259" s="5">
        <v>4588.96</v>
      </c>
      <c r="D259" s="5">
        <f t="shared" ref="D259:D265" si="20">C259*B259/B$3</f>
        <v>4915.8223406113539</v>
      </c>
      <c r="E259" s="5">
        <f t="shared" si="16"/>
        <v>1.0169123403219311</v>
      </c>
      <c r="F259" s="4">
        <f t="shared" si="17"/>
        <v>53406609.87752232</v>
      </c>
      <c r="G259" s="4">
        <f t="shared" si="18"/>
        <v>27949798.077555809</v>
      </c>
      <c r="H259" s="4">
        <f t="shared" si="19"/>
        <v>2492986.2775891768</v>
      </c>
    </row>
    <row r="260" spans="1:8" x14ac:dyDescent="0.7">
      <c r="A260" s="2">
        <v>45169</v>
      </c>
      <c r="B260" s="5">
        <v>145.53649999999999</v>
      </c>
      <c r="C260" s="5">
        <v>4507.66</v>
      </c>
      <c r="D260" s="5">
        <f t="shared" si="20"/>
        <v>4939.2339978165937</v>
      </c>
      <c r="E260" s="5">
        <f t="shared" si="16"/>
        <v>1.0047625108441833</v>
      </c>
      <c r="F260" s="4">
        <f t="shared" si="17"/>
        <v>53460959.436215088</v>
      </c>
      <c r="G260" s="4">
        <f t="shared" si="18"/>
        <v>27857909.293992903</v>
      </c>
      <c r="H260" s="4">
        <f t="shared" si="19"/>
        <v>2254859.1517705955</v>
      </c>
    </row>
    <row r="261" spans="1:8" x14ac:dyDescent="0.7">
      <c r="A261" s="2">
        <v>45199</v>
      </c>
      <c r="B261" s="5">
        <v>149.428</v>
      </c>
      <c r="C261" s="5">
        <v>4288.05</v>
      </c>
      <c r="D261" s="5">
        <f t="shared" si="20"/>
        <v>4824.2338156904079</v>
      </c>
      <c r="E261" s="5">
        <f t="shared" ref="E261:E265" si="21">D261/D260</f>
        <v>0.97671700061648792</v>
      </c>
      <c r="F261" s="4">
        <f t="shared" ref="F261:F265" si="22">MAX(F260*$E261-F$3*0.04/12,0)</f>
        <v>52016227.950619727</v>
      </c>
      <c r="G261" s="4">
        <f t="shared" ref="G261:G265" si="23">MAX(G260*$E261-G$3*0.045/12,0)</f>
        <v>26984293.609074932</v>
      </c>
      <c r="H261" s="4">
        <f t="shared" ref="H261:H265" si="24">MAX(H260*$E261-H$3*0.05/12,0)</f>
        <v>1952359.2675300143</v>
      </c>
    </row>
    <row r="262" spans="1:8" x14ac:dyDescent="0.7">
      <c r="A262" s="2">
        <v>45230</v>
      </c>
      <c r="B262" s="5">
        <v>151.41</v>
      </c>
      <c r="C262" s="5">
        <v>4193.8</v>
      </c>
      <c r="D262" s="5">
        <f t="shared" si="20"/>
        <v>4780.7804396928177</v>
      </c>
      <c r="E262" s="5">
        <f t="shared" si="21"/>
        <v>0.99099268865114665</v>
      </c>
      <c r="F262" s="4">
        <f t="shared" si="22"/>
        <v>51347701.590275571</v>
      </c>
      <c r="G262" s="4">
        <f t="shared" si="23"/>
        <v>26516237.67500912</v>
      </c>
      <c r="H262" s="4">
        <f t="shared" si="24"/>
        <v>1684773.7597425522</v>
      </c>
    </row>
    <row r="263" spans="1:8" x14ac:dyDescent="0.7">
      <c r="A263" s="2">
        <v>45260</v>
      </c>
      <c r="B263" s="5">
        <v>148.1755</v>
      </c>
      <c r="C263" s="5">
        <v>4567.8</v>
      </c>
      <c r="D263" s="5">
        <f t="shared" si="20"/>
        <v>5095.8895414847166</v>
      </c>
      <c r="E263" s="5">
        <f t="shared" si="21"/>
        <v>1.0659116447130013</v>
      </c>
      <c r="F263" s="4">
        <f t="shared" si="22"/>
        <v>54532113.054323025</v>
      </c>
      <c r="G263" s="4">
        <f t="shared" si="23"/>
        <v>28038966.51176982</v>
      </c>
      <c r="H263" s="4">
        <f t="shared" si="24"/>
        <v>1545819.9692164906</v>
      </c>
    </row>
    <row r="264" spans="1:8" x14ac:dyDescent="0.7">
      <c r="A264" s="2">
        <v>45291</v>
      </c>
      <c r="B264" s="5">
        <v>140.965</v>
      </c>
      <c r="C264" s="5">
        <v>4769.83</v>
      </c>
      <c r="D264" s="5">
        <f t="shared" si="20"/>
        <v>5062.3331271645839</v>
      </c>
      <c r="E264" s="5">
        <f t="shared" si="21"/>
        <v>0.99341500359319879</v>
      </c>
      <c r="F264" s="4">
        <f t="shared" si="22"/>
        <v>53973019.285805032</v>
      </c>
      <c r="G264" s="4">
        <f t="shared" si="23"/>
        <v>27629330.018039398</v>
      </c>
      <c r="H264" s="4">
        <f t="shared" si="24"/>
        <v>1285640.7502736384</v>
      </c>
    </row>
    <row r="265" spans="1:8" x14ac:dyDescent="0.7">
      <c r="A265" s="2">
        <v>45322</v>
      </c>
      <c r="B265" s="5">
        <v>146.88550000000001</v>
      </c>
      <c r="C265" s="5">
        <v>4924.97</v>
      </c>
      <c r="D265" s="5">
        <f t="shared" si="20"/>
        <v>5446.5192059554292</v>
      </c>
      <c r="E265" s="5">
        <f t="shared" si="21"/>
        <v>1.0758911097196064</v>
      </c>
      <c r="F265" s="4">
        <f t="shared" si="22"/>
        <v>57869091.614322498</v>
      </c>
      <c r="G265" s="4">
        <f t="shared" si="23"/>
        <v>29501150.533917643</v>
      </c>
      <c r="H265" s="4">
        <f t="shared" si="24"/>
        <v>1133209.4535126523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67346-8D47-457E-A618-52569D22FBDC}">
  <dimension ref="A1:D603"/>
  <sheetViews>
    <sheetView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4" width="8.375" style="1" bestFit="1" customWidth="1"/>
  </cols>
  <sheetData>
    <row r="1" spans="1:4" ht="18" customHeight="1" x14ac:dyDescent="0.7">
      <c r="A1" s="8" t="s">
        <v>0</v>
      </c>
      <c r="B1" s="10" t="s">
        <v>4</v>
      </c>
      <c r="C1" s="10" t="s">
        <v>2</v>
      </c>
      <c r="D1" s="10" t="s">
        <v>3</v>
      </c>
    </row>
    <row r="2" spans="1:4" x14ac:dyDescent="0.7">
      <c r="A2" s="9"/>
      <c r="B2" s="11"/>
      <c r="C2" s="11"/>
      <c r="D2" s="11"/>
    </row>
    <row r="3" spans="1:4" x14ac:dyDescent="0.7">
      <c r="A3" s="2">
        <v>27060</v>
      </c>
      <c r="B3" s="5">
        <v>298.77999999999997</v>
      </c>
      <c r="C3" s="5">
        <v>96.57</v>
      </c>
      <c r="D3" s="5">
        <f>C3*B3/B$3</f>
        <v>96.57</v>
      </c>
    </row>
    <row r="4" spans="1:4" x14ac:dyDescent="0.7">
      <c r="A4" s="2">
        <v>27088</v>
      </c>
      <c r="B4" s="5">
        <v>288.44</v>
      </c>
      <c r="C4" s="5">
        <v>96.22</v>
      </c>
      <c r="D4" s="5">
        <f t="shared" ref="D4:D67" si="0">C4*B4/B$3</f>
        <v>92.890075640939827</v>
      </c>
    </row>
    <row r="5" spans="1:4" x14ac:dyDescent="0.7">
      <c r="A5" s="2">
        <v>27119</v>
      </c>
      <c r="B5" s="5">
        <v>276.08</v>
      </c>
      <c r="C5" s="5">
        <v>93.98</v>
      </c>
      <c r="D5" s="5">
        <f t="shared" si="0"/>
        <v>86.839809893567178</v>
      </c>
    </row>
    <row r="6" spans="1:4" x14ac:dyDescent="0.7">
      <c r="A6" s="2">
        <v>27149</v>
      </c>
      <c r="B6" s="5">
        <v>279.64</v>
      </c>
      <c r="C6" s="5">
        <v>90.31</v>
      </c>
      <c r="D6" s="5">
        <f t="shared" si="0"/>
        <v>84.524695093379748</v>
      </c>
    </row>
    <row r="7" spans="1:4" x14ac:dyDescent="0.7">
      <c r="A7" s="2">
        <v>27180</v>
      </c>
      <c r="B7" s="5">
        <v>281.93</v>
      </c>
      <c r="C7" s="5">
        <v>87.28</v>
      </c>
      <c r="D7" s="5">
        <f t="shared" si="0"/>
        <v>82.357756208581577</v>
      </c>
    </row>
    <row r="8" spans="1:4" x14ac:dyDescent="0.7">
      <c r="A8" s="2">
        <v>27210</v>
      </c>
      <c r="B8" s="5">
        <v>284.25</v>
      </c>
      <c r="C8" s="5">
        <v>86</v>
      </c>
      <c r="D8" s="5">
        <f t="shared" si="0"/>
        <v>81.817725416694572</v>
      </c>
    </row>
    <row r="9" spans="1:4" x14ac:dyDescent="0.7">
      <c r="A9" s="2">
        <v>27241</v>
      </c>
      <c r="B9" s="5">
        <v>298.26</v>
      </c>
      <c r="C9" s="5">
        <v>79.31</v>
      </c>
      <c r="D9" s="5">
        <f t="shared" si="0"/>
        <v>79.171968003213067</v>
      </c>
    </row>
    <row r="10" spans="1:4" x14ac:dyDescent="0.7">
      <c r="A10" s="2">
        <v>27272</v>
      </c>
      <c r="B10" s="5">
        <v>302.92</v>
      </c>
      <c r="C10" s="5">
        <v>72.150000000000006</v>
      </c>
      <c r="D10" s="5">
        <f t="shared" si="0"/>
        <v>73.149735591405062</v>
      </c>
    </row>
    <row r="11" spans="1:4" x14ac:dyDescent="0.7">
      <c r="A11" s="2">
        <v>27302</v>
      </c>
      <c r="B11" s="5">
        <v>298.33</v>
      </c>
      <c r="C11" s="5">
        <v>63.54</v>
      </c>
      <c r="D11" s="5">
        <f t="shared" si="0"/>
        <v>63.444300823348279</v>
      </c>
    </row>
    <row r="12" spans="1:4" x14ac:dyDescent="0.7">
      <c r="A12" s="2">
        <v>27333</v>
      </c>
      <c r="B12" s="5">
        <v>299.95</v>
      </c>
      <c r="C12" s="5">
        <v>73.900000000000006</v>
      </c>
      <c r="D12" s="5">
        <f t="shared" si="0"/>
        <v>74.189386839815256</v>
      </c>
    </row>
    <row r="13" spans="1:4" x14ac:dyDescent="0.7">
      <c r="A13" s="2">
        <v>27363</v>
      </c>
      <c r="B13" s="5">
        <v>300.29000000000002</v>
      </c>
      <c r="C13" s="5">
        <v>69.97</v>
      </c>
      <c r="D13" s="5">
        <f t="shared" si="0"/>
        <v>70.32362038958432</v>
      </c>
    </row>
    <row r="14" spans="1:4" x14ac:dyDescent="0.7">
      <c r="A14" s="2">
        <v>27394</v>
      </c>
      <c r="B14" s="5">
        <v>301.01</v>
      </c>
      <c r="C14" s="5">
        <v>68.56</v>
      </c>
      <c r="D14" s="5">
        <f t="shared" si="0"/>
        <v>69.071710288506594</v>
      </c>
    </row>
    <row r="15" spans="1:4" x14ac:dyDescent="0.7">
      <c r="A15" s="2">
        <v>27425</v>
      </c>
      <c r="B15" s="5">
        <v>297.97000000000003</v>
      </c>
      <c r="C15" s="5">
        <v>76.98</v>
      </c>
      <c r="D15" s="5">
        <f t="shared" si="0"/>
        <v>76.771305308253574</v>
      </c>
    </row>
    <row r="16" spans="1:4" x14ac:dyDescent="0.7">
      <c r="A16" s="2">
        <v>27453</v>
      </c>
      <c r="B16" s="5">
        <v>286.45</v>
      </c>
      <c r="C16" s="5">
        <v>81.59</v>
      </c>
      <c r="D16" s="5">
        <f t="shared" si="0"/>
        <v>78.222958364013664</v>
      </c>
    </row>
    <row r="17" spans="1:4" x14ac:dyDescent="0.7">
      <c r="A17" s="2">
        <v>27484</v>
      </c>
      <c r="B17" s="5">
        <v>294.02999999999997</v>
      </c>
      <c r="C17" s="5">
        <v>83.36</v>
      </c>
      <c r="D17" s="5">
        <f t="shared" si="0"/>
        <v>82.034743958765645</v>
      </c>
    </row>
    <row r="18" spans="1:4" x14ac:dyDescent="0.7">
      <c r="A18" s="2">
        <v>27514</v>
      </c>
      <c r="B18" s="5">
        <v>292.22000000000003</v>
      </c>
      <c r="C18" s="5">
        <v>87.3</v>
      </c>
      <c r="D18" s="5">
        <f t="shared" si="0"/>
        <v>85.383245197135025</v>
      </c>
    </row>
    <row r="19" spans="1:4" x14ac:dyDescent="0.7">
      <c r="A19" s="2">
        <v>27545</v>
      </c>
      <c r="B19" s="5">
        <v>291.55</v>
      </c>
      <c r="C19" s="5">
        <v>91.15</v>
      </c>
      <c r="D19" s="5">
        <f t="shared" si="0"/>
        <v>88.944315215208533</v>
      </c>
    </row>
    <row r="20" spans="1:4" x14ac:dyDescent="0.7">
      <c r="A20" s="2">
        <v>27575</v>
      </c>
      <c r="B20" s="5">
        <v>295.68</v>
      </c>
      <c r="C20" s="5">
        <v>95.19</v>
      </c>
      <c r="D20" s="5">
        <f t="shared" si="0"/>
        <v>94.202353571189519</v>
      </c>
    </row>
    <row r="21" spans="1:4" x14ac:dyDescent="0.7">
      <c r="A21" s="2">
        <v>27606</v>
      </c>
      <c r="B21" s="5">
        <v>297.7</v>
      </c>
      <c r="C21" s="5">
        <v>88.75</v>
      </c>
      <c r="D21" s="5">
        <f t="shared" si="0"/>
        <v>88.429195394604733</v>
      </c>
    </row>
    <row r="22" spans="1:4" x14ac:dyDescent="0.7">
      <c r="A22" s="2">
        <v>27637</v>
      </c>
      <c r="B22" s="5">
        <v>297.98</v>
      </c>
      <c r="C22" s="5">
        <v>86.88</v>
      </c>
      <c r="D22" s="5">
        <f t="shared" si="0"/>
        <v>86.647373987549386</v>
      </c>
    </row>
    <row r="23" spans="1:4" x14ac:dyDescent="0.7">
      <c r="A23" s="2">
        <v>27667</v>
      </c>
      <c r="B23" s="5">
        <v>302.86</v>
      </c>
      <c r="C23" s="5">
        <v>83.87</v>
      </c>
      <c r="D23" s="5">
        <f t="shared" si="0"/>
        <v>85.015289510676766</v>
      </c>
    </row>
    <row r="24" spans="1:4" x14ac:dyDescent="0.7">
      <c r="A24" s="2">
        <v>27698</v>
      </c>
      <c r="B24" s="5">
        <v>301.75</v>
      </c>
      <c r="C24" s="5">
        <v>89.04</v>
      </c>
      <c r="D24" s="5">
        <f t="shared" si="0"/>
        <v>89.925095387910858</v>
      </c>
    </row>
    <row r="25" spans="1:4" x14ac:dyDescent="0.7">
      <c r="A25" s="2">
        <v>27728</v>
      </c>
      <c r="B25" s="5">
        <v>303.12</v>
      </c>
      <c r="C25" s="5">
        <v>91.24</v>
      </c>
      <c r="D25" s="5">
        <f t="shared" si="0"/>
        <v>92.565328335229935</v>
      </c>
    </row>
    <row r="26" spans="1:4" x14ac:dyDescent="0.7">
      <c r="A26" s="2">
        <v>27759</v>
      </c>
      <c r="B26" s="5">
        <v>305.16000000000003</v>
      </c>
      <c r="C26" s="5">
        <v>90.19</v>
      </c>
      <c r="D26" s="5">
        <f t="shared" si="0"/>
        <v>92.115872548363356</v>
      </c>
    </row>
    <row r="27" spans="1:4" x14ac:dyDescent="0.7">
      <c r="A27" s="2">
        <v>27790</v>
      </c>
      <c r="B27" s="5">
        <v>303.67</v>
      </c>
      <c r="C27" s="5">
        <v>100.86</v>
      </c>
      <c r="D27" s="5">
        <f t="shared" si="0"/>
        <v>102.51073097262201</v>
      </c>
    </row>
    <row r="28" spans="1:4" x14ac:dyDescent="0.7">
      <c r="A28" s="2">
        <v>27819</v>
      </c>
      <c r="B28" s="5">
        <v>302.12</v>
      </c>
      <c r="C28" s="5">
        <v>99.71</v>
      </c>
      <c r="D28" s="5">
        <f t="shared" si="0"/>
        <v>100.82463752593881</v>
      </c>
    </row>
    <row r="29" spans="1:4" x14ac:dyDescent="0.7">
      <c r="A29" s="2">
        <v>27850</v>
      </c>
      <c r="B29" s="5">
        <v>299.57</v>
      </c>
      <c r="C29" s="5">
        <v>102.77</v>
      </c>
      <c r="D29" s="5">
        <f t="shared" si="0"/>
        <v>103.041732713033</v>
      </c>
    </row>
    <row r="30" spans="1:4" x14ac:dyDescent="0.7">
      <c r="A30" s="2">
        <v>27880</v>
      </c>
      <c r="B30" s="5">
        <v>299.02999999999997</v>
      </c>
      <c r="C30" s="5">
        <v>101.64</v>
      </c>
      <c r="D30" s="5">
        <f t="shared" si="0"/>
        <v>101.72504585313609</v>
      </c>
    </row>
    <row r="31" spans="1:4" x14ac:dyDescent="0.7">
      <c r="A31" s="2">
        <v>27911</v>
      </c>
      <c r="B31" s="5">
        <v>300.02999999999997</v>
      </c>
      <c r="C31" s="5">
        <v>100.18</v>
      </c>
      <c r="D31" s="5">
        <f t="shared" si="0"/>
        <v>100.5991210924426</v>
      </c>
    </row>
    <row r="32" spans="1:4" x14ac:dyDescent="0.7">
      <c r="A32" s="2">
        <v>27941</v>
      </c>
      <c r="B32" s="5">
        <v>297.98</v>
      </c>
      <c r="C32" s="5">
        <v>104.28</v>
      </c>
      <c r="D32" s="5">
        <f t="shared" si="0"/>
        <v>104.00078452372986</v>
      </c>
    </row>
    <row r="33" spans="1:4" x14ac:dyDescent="0.7">
      <c r="A33" s="2">
        <v>27972</v>
      </c>
      <c r="B33" s="5">
        <v>293.27</v>
      </c>
      <c r="C33" s="5">
        <v>103.44</v>
      </c>
      <c r="D33" s="5">
        <f t="shared" si="0"/>
        <v>101.53239440390922</v>
      </c>
    </row>
    <row r="34" spans="1:4" x14ac:dyDescent="0.7">
      <c r="A34" s="2">
        <v>28003</v>
      </c>
      <c r="B34" s="5">
        <v>289.36</v>
      </c>
      <c r="C34" s="5">
        <v>102.91</v>
      </c>
      <c r="D34" s="5">
        <f t="shared" si="0"/>
        <v>99.66543142111253</v>
      </c>
    </row>
    <row r="35" spans="1:4" x14ac:dyDescent="0.7">
      <c r="A35" s="2">
        <v>28033</v>
      </c>
      <c r="B35" s="5">
        <v>286.87</v>
      </c>
      <c r="C35" s="5">
        <v>105.24</v>
      </c>
      <c r="D35" s="5">
        <f t="shared" si="0"/>
        <v>101.04491197536649</v>
      </c>
    </row>
    <row r="36" spans="1:4" x14ac:dyDescent="0.7">
      <c r="A36" s="2">
        <v>28064</v>
      </c>
      <c r="B36" s="5">
        <v>294.38</v>
      </c>
      <c r="C36" s="5">
        <v>102.9</v>
      </c>
      <c r="D36" s="5">
        <f t="shared" si="0"/>
        <v>101.38463752593883</v>
      </c>
    </row>
    <row r="37" spans="1:4" x14ac:dyDescent="0.7">
      <c r="A37" s="2">
        <v>28094</v>
      </c>
      <c r="B37" s="5">
        <v>297.08999999999997</v>
      </c>
      <c r="C37" s="5">
        <v>102.1</v>
      </c>
      <c r="D37" s="5">
        <f t="shared" si="0"/>
        <v>101.52248811834794</v>
      </c>
    </row>
    <row r="38" spans="1:4" x14ac:dyDescent="0.7">
      <c r="A38" s="2">
        <v>28125</v>
      </c>
      <c r="B38" s="5">
        <v>293.08</v>
      </c>
      <c r="C38" s="5">
        <v>107.46</v>
      </c>
      <c r="D38" s="5">
        <f t="shared" si="0"/>
        <v>105.40992302028249</v>
      </c>
    </row>
    <row r="39" spans="1:4" x14ac:dyDescent="0.7">
      <c r="A39" s="2">
        <v>28156</v>
      </c>
      <c r="B39" s="5">
        <v>288.42</v>
      </c>
      <c r="C39" s="5">
        <v>102.03</v>
      </c>
      <c r="D39" s="5">
        <f t="shared" si="0"/>
        <v>98.492176852533646</v>
      </c>
    </row>
    <row r="40" spans="1:4" x14ac:dyDescent="0.7">
      <c r="A40" s="2">
        <v>28184</v>
      </c>
      <c r="B40" s="5">
        <v>282.8</v>
      </c>
      <c r="C40" s="5">
        <v>99.82</v>
      </c>
      <c r="D40" s="5">
        <f t="shared" si="0"/>
        <v>94.481210255037155</v>
      </c>
    </row>
    <row r="41" spans="1:4" x14ac:dyDescent="0.7">
      <c r="A41" s="2">
        <v>28215</v>
      </c>
      <c r="B41" s="5">
        <v>277.55</v>
      </c>
      <c r="C41" s="5">
        <v>98.42</v>
      </c>
      <c r="D41" s="5">
        <f t="shared" si="0"/>
        <v>91.426705268090245</v>
      </c>
    </row>
    <row r="42" spans="1:4" x14ac:dyDescent="0.7">
      <c r="A42" s="2">
        <v>28245</v>
      </c>
      <c r="B42" s="5">
        <v>277.77</v>
      </c>
      <c r="C42" s="5">
        <v>98.44</v>
      </c>
      <c r="D42" s="5">
        <f t="shared" si="0"/>
        <v>91.517768257580826</v>
      </c>
    </row>
    <row r="43" spans="1:4" x14ac:dyDescent="0.7">
      <c r="A43" s="2">
        <v>28276</v>
      </c>
      <c r="B43" s="5">
        <v>277.27999999999997</v>
      </c>
      <c r="C43" s="5">
        <v>96.12</v>
      </c>
      <c r="D43" s="5">
        <f t="shared" si="0"/>
        <v>89.203271972688938</v>
      </c>
    </row>
    <row r="44" spans="1:4" x14ac:dyDescent="0.7">
      <c r="A44" s="2">
        <v>28306</v>
      </c>
      <c r="B44" s="5">
        <v>267.58999999999997</v>
      </c>
      <c r="C44" s="5">
        <v>100.48</v>
      </c>
      <c r="D44" s="5">
        <f t="shared" si="0"/>
        <v>89.990773144119416</v>
      </c>
    </row>
    <row r="45" spans="1:4" x14ac:dyDescent="0.7">
      <c r="A45" s="2">
        <v>28337</v>
      </c>
      <c r="B45" s="5">
        <v>266.82</v>
      </c>
      <c r="C45" s="5">
        <v>98.85</v>
      </c>
      <c r="D45" s="5">
        <f t="shared" si="0"/>
        <v>88.276179797844577</v>
      </c>
    </row>
    <row r="46" spans="1:4" x14ac:dyDescent="0.7">
      <c r="A46" s="2">
        <v>28368</v>
      </c>
      <c r="B46" s="5">
        <v>267.5</v>
      </c>
      <c r="C46" s="5">
        <v>96.77</v>
      </c>
      <c r="D46" s="5">
        <f t="shared" si="0"/>
        <v>86.638914920677422</v>
      </c>
    </row>
    <row r="47" spans="1:4" x14ac:dyDescent="0.7">
      <c r="A47" s="2">
        <v>28398</v>
      </c>
      <c r="B47" s="5">
        <v>263.7</v>
      </c>
      <c r="C47" s="5">
        <v>96.53</v>
      </c>
      <c r="D47" s="5">
        <f t="shared" si="0"/>
        <v>85.196335096057311</v>
      </c>
    </row>
    <row r="48" spans="1:4" x14ac:dyDescent="0.7">
      <c r="A48" s="2">
        <v>28429</v>
      </c>
      <c r="B48" s="5">
        <v>249.13</v>
      </c>
      <c r="C48" s="5">
        <v>92.34</v>
      </c>
      <c r="D48" s="5">
        <f t="shared" si="0"/>
        <v>76.995328335229942</v>
      </c>
    </row>
    <row r="49" spans="1:4" x14ac:dyDescent="0.7">
      <c r="A49" s="2">
        <v>28459</v>
      </c>
      <c r="B49" s="5">
        <v>244.01</v>
      </c>
      <c r="C49" s="5">
        <v>94.83</v>
      </c>
      <c r="D49" s="5">
        <f t="shared" si="0"/>
        <v>77.446510141241049</v>
      </c>
    </row>
    <row r="50" spans="1:4" x14ac:dyDescent="0.7">
      <c r="A50" s="2">
        <v>28490</v>
      </c>
      <c r="B50" s="5">
        <v>239.97</v>
      </c>
      <c r="C50" s="5">
        <v>95.1</v>
      </c>
      <c r="D50" s="5">
        <f t="shared" si="0"/>
        <v>76.381106499765707</v>
      </c>
    </row>
    <row r="51" spans="1:4" x14ac:dyDescent="0.7">
      <c r="A51" s="2">
        <v>28521</v>
      </c>
      <c r="B51" s="5">
        <v>241.6</v>
      </c>
      <c r="C51" s="5">
        <v>89.25</v>
      </c>
      <c r="D51" s="5">
        <f t="shared" si="0"/>
        <v>72.169489256308992</v>
      </c>
    </row>
    <row r="52" spans="1:4" x14ac:dyDescent="0.7">
      <c r="A52" s="2">
        <v>28549</v>
      </c>
      <c r="B52" s="5">
        <v>238.09</v>
      </c>
      <c r="C52" s="5">
        <v>87.04</v>
      </c>
      <c r="D52" s="5">
        <f t="shared" si="0"/>
        <v>69.359908963116695</v>
      </c>
    </row>
    <row r="53" spans="1:4" x14ac:dyDescent="0.7">
      <c r="A53" s="2">
        <v>28580</v>
      </c>
      <c r="B53" s="5">
        <v>229.9</v>
      </c>
      <c r="C53" s="5">
        <v>89.21</v>
      </c>
      <c r="D53" s="5">
        <f t="shared" si="0"/>
        <v>68.643747908159852</v>
      </c>
    </row>
    <row r="54" spans="1:4" x14ac:dyDescent="0.7">
      <c r="A54" s="2">
        <v>28610</v>
      </c>
      <c r="B54" s="5">
        <v>224.98</v>
      </c>
      <c r="C54" s="5">
        <v>96.83</v>
      </c>
      <c r="D54" s="5">
        <f t="shared" si="0"/>
        <v>72.912555726621605</v>
      </c>
    </row>
    <row r="55" spans="1:4" x14ac:dyDescent="0.7">
      <c r="A55" s="2">
        <v>28641</v>
      </c>
      <c r="B55" s="5">
        <v>221.34</v>
      </c>
      <c r="C55" s="5">
        <v>97.24</v>
      </c>
      <c r="D55" s="5">
        <f t="shared" si="0"/>
        <v>72.036620925095391</v>
      </c>
    </row>
    <row r="56" spans="1:4" x14ac:dyDescent="0.7">
      <c r="A56" s="2">
        <v>28671</v>
      </c>
      <c r="B56" s="5">
        <v>203.71</v>
      </c>
      <c r="C56" s="5">
        <v>95.53</v>
      </c>
      <c r="D56" s="5">
        <f t="shared" si="0"/>
        <v>65.132928241515501</v>
      </c>
    </row>
    <row r="57" spans="1:4" x14ac:dyDescent="0.7">
      <c r="A57" s="2">
        <v>28702</v>
      </c>
      <c r="B57" s="5">
        <v>189.14</v>
      </c>
      <c r="C57" s="5">
        <v>100.68</v>
      </c>
      <c r="D57" s="5">
        <f t="shared" si="0"/>
        <v>63.734571256442877</v>
      </c>
    </row>
    <row r="58" spans="1:4" x14ac:dyDescent="0.7">
      <c r="A58" s="2">
        <v>28733</v>
      </c>
      <c r="B58" s="5">
        <v>190.5</v>
      </c>
      <c r="C58" s="5">
        <v>103.29</v>
      </c>
      <c r="D58" s="5">
        <f t="shared" si="0"/>
        <v>65.856968337907503</v>
      </c>
    </row>
    <row r="59" spans="1:4" x14ac:dyDescent="0.7">
      <c r="A59" s="2">
        <v>28763</v>
      </c>
      <c r="B59" s="5">
        <v>189.18</v>
      </c>
      <c r="C59" s="5">
        <v>102.54</v>
      </c>
      <c r="D59" s="5">
        <f t="shared" si="0"/>
        <v>64.925755405314959</v>
      </c>
    </row>
    <row r="60" spans="1:4" x14ac:dyDescent="0.7">
      <c r="A60" s="2">
        <v>28794</v>
      </c>
      <c r="B60" s="5">
        <v>179.51</v>
      </c>
      <c r="C60" s="5">
        <v>93.15</v>
      </c>
      <c r="D60" s="5">
        <f t="shared" si="0"/>
        <v>55.965447821139314</v>
      </c>
    </row>
    <row r="61" spans="1:4" x14ac:dyDescent="0.7">
      <c r="A61" s="2">
        <v>28824</v>
      </c>
      <c r="B61" s="5">
        <v>199.1</v>
      </c>
      <c r="C61" s="5">
        <v>94.7</v>
      </c>
      <c r="D61" s="5">
        <f t="shared" si="0"/>
        <v>63.105863846308331</v>
      </c>
    </row>
    <row r="62" spans="1:4" x14ac:dyDescent="0.7">
      <c r="A62" s="2">
        <v>28855</v>
      </c>
      <c r="B62" s="5">
        <v>194.29</v>
      </c>
      <c r="C62" s="5">
        <v>96.11</v>
      </c>
      <c r="D62" s="5">
        <f t="shared" si="0"/>
        <v>62.498199009304507</v>
      </c>
    </row>
    <row r="63" spans="1:4" x14ac:dyDescent="0.7">
      <c r="A63" s="2">
        <v>28886</v>
      </c>
      <c r="B63" s="5">
        <v>202.18</v>
      </c>
      <c r="C63" s="5">
        <v>99.93</v>
      </c>
      <c r="D63" s="5">
        <f t="shared" si="0"/>
        <v>67.621150679429689</v>
      </c>
    </row>
    <row r="64" spans="1:4" x14ac:dyDescent="0.7">
      <c r="A64" s="2">
        <v>28914</v>
      </c>
      <c r="B64" s="5">
        <v>202.66</v>
      </c>
      <c r="C64" s="5">
        <v>96.28</v>
      </c>
      <c r="D64" s="5">
        <f t="shared" si="0"/>
        <v>65.305926768860047</v>
      </c>
    </row>
    <row r="65" spans="1:4" x14ac:dyDescent="0.7">
      <c r="A65" s="2">
        <v>28945</v>
      </c>
      <c r="B65" s="5">
        <v>209.59</v>
      </c>
      <c r="C65" s="5">
        <v>101.59</v>
      </c>
      <c r="D65" s="5">
        <f t="shared" si="0"/>
        <v>71.263967133007569</v>
      </c>
    </row>
    <row r="66" spans="1:4" x14ac:dyDescent="0.7">
      <c r="A66" s="2">
        <v>28975</v>
      </c>
      <c r="B66" s="5">
        <v>221.8</v>
      </c>
      <c r="C66" s="5">
        <v>101.76</v>
      </c>
      <c r="D66" s="5">
        <f t="shared" si="0"/>
        <v>75.541763170225593</v>
      </c>
    </row>
    <row r="67" spans="1:4" x14ac:dyDescent="0.7">
      <c r="A67" s="2">
        <v>29006</v>
      </c>
      <c r="B67" s="5">
        <v>220.35</v>
      </c>
      <c r="C67" s="5">
        <v>99.08</v>
      </c>
      <c r="D67" s="5">
        <f t="shared" si="0"/>
        <v>73.071417096191183</v>
      </c>
    </row>
    <row r="68" spans="1:4" x14ac:dyDescent="0.7">
      <c r="A68" s="2">
        <v>29036</v>
      </c>
      <c r="B68" s="5">
        <v>217.79</v>
      </c>
      <c r="C68" s="5">
        <v>102.91</v>
      </c>
      <c r="D68" s="5">
        <f t="shared" ref="D68:D131" si="1">C68*B68/B$3</f>
        <v>75.014287770265753</v>
      </c>
    </row>
    <row r="69" spans="1:4" x14ac:dyDescent="0.7">
      <c r="A69" s="2">
        <v>29067</v>
      </c>
      <c r="B69" s="5">
        <v>216.7</v>
      </c>
      <c r="C69" s="5">
        <v>103.81</v>
      </c>
      <c r="D69" s="5">
        <f t="shared" si="1"/>
        <v>75.291609210790554</v>
      </c>
    </row>
    <row r="70" spans="1:4" x14ac:dyDescent="0.7">
      <c r="A70" s="2">
        <v>29098</v>
      </c>
      <c r="B70" s="5">
        <v>220.4</v>
      </c>
      <c r="C70" s="5">
        <v>109.32</v>
      </c>
      <c r="D70" s="5">
        <f t="shared" si="1"/>
        <v>80.641702925229282</v>
      </c>
    </row>
    <row r="71" spans="1:4" x14ac:dyDescent="0.7">
      <c r="A71" s="2">
        <v>29128</v>
      </c>
      <c r="B71" s="5">
        <v>224.5</v>
      </c>
      <c r="C71" s="5">
        <v>109.32</v>
      </c>
      <c r="D71" s="5">
        <f t="shared" si="1"/>
        <v>82.141843496887347</v>
      </c>
    </row>
    <row r="72" spans="1:4" x14ac:dyDescent="0.7">
      <c r="A72" s="2">
        <v>29159</v>
      </c>
      <c r="B72" s="5">
        <v>237.86</v>
      </c>
      <c r="C72" s="5">
        <v>101.82</v>
      </c>
      <c r="D72" s="5">
        <f t="shared" si="1"/>
        <v>81.059325256041248</v>
      </c>
    </row>
    <row r="73" spans="1:4" x14ac:dyDescent="0.7">
      <c r="A73" s="2">
        <v>29189</v>
      </c>
      <c r="B73" s="5">
        <v>249.54</v>
      </c>
      <c r="C73" s="5">
        <v>106.16</v>
      </c>
      <c r="D73" s="5">
        <f t="shared" si="1"/>
        <v>88.66445679094987</v>
      </c>
    </row>
    <row r="74" spans="1:4" x14ac:dyDescent="0.7">
      <c r="A74" s="2">
        <v>29220</v>
      </c>
      <c r="B74" s="5">
        <v>240.3</v>
      </c>
      <c r="C74" s="5">
        <v>107.94</v>
      </c>
      <c r="D74" s="5">
        <f t="shared" si="1"/>
        <v>86.812979449762381</v>
      </c>
    </row>
    <row r="75" spans="1:4" x14ac:dyDescent="0.7">
      <c r="A75" s="2">
        <v>29251</v>
      </c>
      <c r="B75" s="5">
        <v>239.33</v>
      </c>
      <c r="C75" s="5">
        <v>114.16</v>
      </c>
      <c r="D75" s="5">
        <f t="shared" si="1"/>
        <v>91.444918669254989</v>
      </c>
    </row>
    <row r="76" spans="1:4" x14ac:dyDescent="0.7">
      <c r="A76" s="2">
        <v>29280</v>
      </c>
      <c r="B76" s="5">
        <v>251.64</v>
      </c>
      <c r="C76" s="5">
        <v>113.66</v>
      </c>
      <c r="D76" s="5">
        <f t="shared" si="1"/>
        <v>95.727299015998398</v>
      </c>
    </row>
    <row r="77" spans="1:4" x14ac:dyDescent="0.7">
      <c r="A77" s="2">
        <v>29311</v>
      </c>
      <c r="B77" s="5">
        <v>249.95</v>
      </c>
      <c r="C77" s="5">
        <v>102.09</v>
      </c>
      <c r="D77" s="5">
        <f t="shared" si="1"/>
        <v>85.405299886203906</v>
      </c>
    </row>
    <row r="78" spans="1:4" x14ac:dyDescent="0.7">
      <c r="A78" s="2">
        <v>29341</v>
      </c>
      <c r="B78" s="5">
        <v>239.35</v>
      </c>
      <c r="C78" s="5">
        <v>106.29</v>
      </c>
      <c r="D78" s="5">
        <f t="shared" si="1"/>
        <v>85.147973425262748</v>
      </c>
    </row>
    <row r="79" spans="1:4" x14ac:dyDescent="0.7">
      <c r="A79" s="2">
        <v>29372</v>
      </c>
      <c r="B79" s="5">
        <v>222.99</v>
      </c>
      <c r="C79" s="5">
        <v>111.24</v>
      </c>
      <c r="D79" s="5">
        <f t="shared" si="1"/>
        <v>83.022316085414019</v>
      </c>
    </row>
    <row r="80" spans="1:4" x14ac:dyDescent="0.7">
      <c r="A80" s="2">
        <v>29402</v>
      </c>
      <c r="B80" s="5">
        <v>219.89</v>
      </c>
      <c r="C80" s="5">
        <v>114.24</v>
      </c>
      <c r="D80" s="5">
        <f t="shared" si="1"/>
        <v>84.076021152687588</v>
      </c>
    </row>
    <row r="81" spans="1:4" x14ac:dyDescent="0.7">
      <c r="A81" s="2">
        <v>29433</v>
      </c>
      <c r="B81" s="5">
        <v>227.38</v>
      </c>
      <c r="C81" s="5">
        <v>121.67</v>
      </c>
      <c r="D81" s="5">
        <f t="shared" si="1"/>
        <v>92.594298815181745</v>
      </c>
    </row>
    <row r="82" spans="1:4" x14ac:dyDescent="0.7">
      <c r="A82" s="2">
        <v>29464</v>
      </c>
      <c r="B82" s="5">
        <v>219.09</v>
      </c>
      <c r="C82" s="5">
        <v>122.38</v>
      </c>
      <c r="D82" s="5">
        <f t="shared" si="1"/>
        <v>89.739052814780109</v>
      </c>
    </row>
    <row r="83" spans="1:4" x14ac:dyDescent="0.7">
      <c r="A83" s="2">
        <v>29494</v>
      </c>
      <c r="B83" s="5">
        <v>210.86</v>
      </c>
      <c r="C83" s="5">
        <v>125.46</v>
      </c>
      <c r="D83" s="5">
        <f t="shared" si="1"/>
        <v>88.54172166811702</v>
      </c>
    </row>
    <row r="84" spans="1:4" x14ac:dyDescent="0.7">
      <c r="A84" s="2">
        <v>29525</v>
      </c>
      <c r="B84" s="5">
        <v>211.06</v>
      </c>
      <c r="C84" s="5">
        <v>127.47</v>
      </c>
      <c r="D84" s="5">
        <f t="shared" si="1"/>
        <v>90.045579356047938</v>
      </c>
    </row>
    <row r="85" spans="1:4" x14ac:dyDescent="0.7">
      <c r="A85" s="2">
        <v>29555</v>
      </c>
      <c r="B85" s="5">
        <v>216.6</v>
      </c>
      <c r="C85" s="5">
        <v>140.52000000000001</v>
      </c>
      <c r="D85" s="5">
        <f t="shared" si="1"/>
        <v>101.86971015462883</v>
      </c>
    </row>
    <row r="86" spans="1:4" x14ac:dyDescent="0.7">
      <c r="A86" s="2">
        <v>29586</v>
      </c>
      <c r="B86" s="5">
        <v>203.09</v>
      </c>
      <c r="C86" s="5">
        <v>135.76</v>
      </c>
      <c r="D86" s="5">
        <f t="shared" si="1"/>
        <v>92.280267755539199</v>
      </c>
    </row>
    <row r="87" spans="1:4" x14ac:dyDescent="0.7">
      <c r="A87" s="2">
        <v>29617</v>
      </c>
      <c r="B87" s="5">
        <v>206.7</v>
      </c>
      <c r="C87" s="5">
        <v>129.55000000000001</v>
      </c>
      <c r="D87" s="5">
        <f t="shared" si="1"/>
        <v>89.624422652118625</v>
      </c>
    </row>
    <row r="88" spans="1:4" x14ac:dyDescent="0.7">
      <c r="A88" s="2">
        <v>29645</v>
      </c>
      <c r="B88" s="5">
        <v>209.71</v>
      </c>
      <c r="C88" s="5">
        <v>131.27000000000001</v>
      </c>
      <c r="D88" s="5">
        <f t="shared" si="1"/>
        <v>92.136795300890299</v>
      </c>
    </row>
    <row r="89" spans="1:4" x14ac:dyDescent="0.7">
      <c r="A89" s="2">
        <v>29676</v>
      </c>
      <c r="B89" s="5">
        <v>211.26</v>
      </c>
      <c r="C89" s="5">
        <v>136</v>
      </c>
      <c r="D89" s="5">
        <f t="shared" si="1"/>
        <v>96.162259856750794</v>
      </c>
    </row>
    <row r="90" spans="1:4" x14ac:dyDescent="0.7">
      <c r="A90" s="2">
        <v>29706</v>
      </c>
      <c r="B90" s="5">
        <v>215.78</v>
      </c>
      <c r="C90" s="5">
        <v>132.81</v>
      </c>
      <c r="D90" s="5">
        <f t="shared" si="1"/>
        <v>95.915863846308326</v>
      </c>
    </row>
    <row r="91" spans="1:4" x14ac:dyDescent="0.7">
      <c r="A91" s="2">
        <v>29737</v>
      </c>
      <c r="B91" s="5">
        <v>223.89</v>
      </c>
      <c r="C91" s="5">
        <v>132.59</v>
      </c>
      <c r="D91" s="5">
        <f t="shared" si="1"/>
        <v>99.355964589329943</v>
      </c>
    </row>
    <row r="92" spans="1:4" x14ac:dyDescent="0.7">
      <c r="A92" s="2">
        <v>29767</v>
      </c>
      <c r="B92" s="5">
        <v>226.86</v>
      </c>
      <c r="C92" s="5">
        <v>131.21</v>
      </c>
      <c r="D92" s="5">
        <f t="shared" si="1"/>
        <v>99.626148336568733</v>
      </c>
    </row>
    <row r="93" spans="1:4" x14ac:dyDescent="0.7">
      <c r="A93" s="2">
        <v>29798</v>
      </c>
      <c r="B93" s="5">
        <v>240.41</v>
      </c>
      <c r="C93" s="5">
        <v>130.91999999999999</v>
      </c>
      <c r="D93" s="5">
        <f t="shared" si="1"/>
        <v>105.34332016868599</v>
      </c>
    </row>
    <row r="94" spans="1:4" x14ac:dyDescent="0.7">
      <c r="A94" s="2">
        <v>29829</v>
      </c>
      <c r="B94" s="5">
        <v>230.51</v>
      </c>
      <c r="C94" s="5">
        <v>122.79</v>
      </c>
      <c r="D94" s="5">
        <f t="shared" si="1"/>
        <v>94.732990494678361</v>
      </c>
    </row>
    <row r="95" spans="1:4" x14ac:dyDescent="0.7">
      <c r="A95" s="2">
        <v>29859</v>
      </c>
      <c r="B95" s="5">
        <v>232.3</v>
      </c>
      <c r="C95" s="5">
        <v>116.18</v>
      </c>
      <c r="D95" s="5">
        <f t="shared" si="1"/>
        <v>90.329386170426417</v>
      </c>
    </row>
    <row r="96" spans="1:4" x14ac:dyDescent="0.7">
      <c r="A96" s="2">
        <v>29890</v>
      </c>
      <c r="B96" s="5">
        <v>232.79</v>
      </c>
      <c r="C96" s="5">
        <v>121.89</v>
      </c>
      <c r="D96" s="5">
        <f t="shared" si="1"/>
        <v>94.968783385768802</v>
      </c>
    </row>
    <row r="97" spans="1:4" x14ac:dyDescent="0.7">
      <c r="A97" s="2">
        <v>29920</v>
      </c>
      <c r="B97" s="5">
        <v>214.2</v>
      </c>
      <c r="C97" s="5">
        <v>126.35</v>
      </c>
      <c r="D97" s="5">
        <f t="shared" si="1"/>
        <v>90.582267889416968</v>
      </c>
    </row>
    <row r="98" spans="1:4" x14ac:dyDescent="0.7">
      <c r="A98" s="2">
        <v>29951</v>
      </c>
      <c r="B98" s="5">
        <v>219.79</v>
      </c>
      <c r="C98" s="5">
        <v>122.55</v>
      </c>
      <c r="D98" s="5">
        <f t="shared" si="1"/>
        <v>90.150828368699379</v>
      </c>
    </row>
    <row r="99" spans="1:4" x14ac:dyDescent="0.7">
      <c r="A99" s="2">
        <v>29982</v>
      </c>
      <c r="B99" s="5">
        <v>228.3</v>
      </c>
      <c r="C99" s="5">
        <v>120.4</v>
      </c>
      <c r="D99" s="5">
        <f t="shared" si="1"/>
        <v>91.998527344534466</v>
      </c>
    </row>
    <row r="100" spans="1:4" x14ac:dyDescent="0.7">
      <c r="A100" s="2">
        <v>30010</v>
      </c>
      <c r="B100" s="5">
        <v>237.24</v>
      </c>
      <c r="C100" s="5">
        <v>113.11</v>
      </c>
      <c r="D100" s="5">
        <f t="shared" si="1"/>
        <v>89.81262601245065</v>
      </c>
    </row>
    <row r="101" spans="1:4" x14ac:dyDescent="0.7">
      <c r="A101" s="2">
        <v>30041</v>
      </c>
      <c r="B101" s="5">
        <v>248.25</v>
      </c>
      <c r="C101" s="5">
        <v>111.96</v>
      </c>
      <c r="D101" s="5">
        <f t="shared" si="1"/>
        <v>93.025202490126517</v>
      </c>
    </row>
    <row r="102" spans="1:4" x14ac:dyDescent="0.7">
      <c r="A102" s="2">
        <v>30071</v>
      </c>
      <c r="B102" s="5">
        <v>235.85</v>
      </c>
      <c r="C102" s="5">
        <v>116.44</v>
      </c>
      <c r="D102" s="5">
        <f t="shared" si="1"/>
        <v>91.915034473525679</v>
      </c>
    </row>
    <row r="103" spans="1:4" x14ac:dyDescent="0.7">
      <c r="A103" s="2">
        <v>30102</v>
      </c>
      <c r="B103" s="5">
        <v>243.29</v>
      </c>
      <c r="C103" s="5">
        <v>111.88</v>
      </c>
      <c r="D103" s="5">
        <f t="shared" si="1"/>
        <v>91.101429814579291</v>
      </c>
    </row>
    <row r="104" spans="1:4" x14ac:dyDescent="0.7">
      <c r="A104" s="2">
        <v>30132</v>
      </c>
      <c r="B104" s="5">
        <v>254.98</v>
      </c>
      <c r="C104" s="5">
        <v>109.61</v>
      </c>
      <c r="D104" s="5">
        <f t="shared" si="1"/>
        <v>93.541595153624741</v>
      </c>
    </row>
    <row r="105" spans="1:4" x14ac:dyDescent="0.7">
      <c r="A105" s="2">
        <v>30163</v>
      </c>
      <c r="B105" s="5">
        <v>258.11</v>
      </c>
      <c r="C105" s="5">
        <v>107.09</v>
      </c>
      <c r="D105" s="5">
        <f t="shared" si="1"/>
        <v>92.512885400629244</v>
      </c>
    </row>
    <row r="106" spans="1:4" x14ac:dyDescent="0.7">
      <c r="A106" s="2">
        <v>30194</v>
      </c>
      <c r="B106" s="5">
        <v>261.08999999999997</v>
      </c>
      <c r="C106" s="5">
        <v>119.51</v>
      </c>
      <c r="D106" s="5">
        <f t="shared" si="1"/>
        <v>104.43425229265681</v>
      </c>
    </row>
    <row r="107" spans="1:4" x14ac:dyDescent="0.7">
      <c r="A107" s="2">
        <v>30224</v>
      </c>
      <c r="B107" s="5">
        <v>268.29000000000002</v>
      </c>
      <c r="C107" s="5">
        <v>120.42</v>
      </c>
      <c r="D107" s="5">
        <f t="shared" si="1"/>
        <v>108.13134011647368</v>
      </c>
    </row>
    <row r="108" spans="1:4" x14ac:dyDescent="0.7">
      <c r="A108" s="2">
        <v>30255</v>
      </c>
      <c r="B108" s="5">
        <v>277.10000000000002</v>
      </c>
      <c r="C108" s="5">
        <v>133.72</v>
      </c>
      <c r="D108" s="5">
        <f t="shared" si="1"/>
        <v>124.01704264006965</v>
      </c>
    </row>
    <row r="109" spans="1:4" x14ac:dyDescent="0.7">
      <c r="A109" s="2">
        <v>30285</v>
      </c>
      <c r="B109" s="5">
        <v>249.21</v>
      </c>
      <c r="C109" s="5">
        <v>138.53</v>
      </c>
      <c r="D109" s="5">
        <f t="shared" si="1"/>
        <v>115.54676116205906</v>
      </c>
    </row>
    <row r="110" spans="1:4" x14ac:dyDescent="0.7">
      <c r="A110" s="2">
        <v>30316</v>
      </c>
      <c r="B110" s="5">
        <v>234.7</v>
      </c>
      <c r="C110" s="5">
        <v>140.63999999999999</v>
      </c>
      <c r="D110" s="5">
        <f t="shared" si="1"/>
        <v>110.47663163531696</v>
      </c>
    </row>
    <row r="111" spans="1:4" x14ac:dyDescent="0.7">
      <c r="A111" s="2">
        <v>30347</v>
      </c>
      <c r="B111" s="5">
        <v>239.85</v>
      </c>
      <c r="C111" s="5">
        <v>145.30000000000001</v>
      </c>
      <c r="D111" s="5">
        <f t="shared" si="1"/>
        <v>116.64169288439656</v>
      </c>
    </row>
    <row r="112" spans="1:4" x14ac:dyDescent="0.7">
      <c r="A112" s="2">
        <v>30375</v>
      </c>
      <c r="B112" s="5">
        <v>237.84</v>
      </c>
      <c r="C112" s="5">
        <v>148.06</v>
      </c>
      <c r="D112" s="5">
        <f t="shared" si="1"/>
        <v>117.86127050003348</v>
      </c>
    </row>
    <row r="113" spans="1:4" x14ac:dyDescent="0.7">
      <c r="A113" s="2">
        <v>30406</v>
      </c>
      <c r="B113" s="5">
        <v>239</v>
      </c>
      <c r="C113" s="5">
        <v>152.96</v>
      </c>
      <c r="D113" s="5">
        <f t="shared" si="1"/>
        <v>122.35571323381754</v>
      </c>
    </row>
    <row r="114" spans="1:4" x14ac:dyDescent="0.7">
      <c r="A114" s="2">
        <v>30436</v>
      </c>
      <c r="B114" s="5">
        <v>238.31</v>
      </c>
      <c r="C114" s="5">
        <v>164.43</v>
      </c>
      <c r="D114" s="5">
        <f t="shared" si="1"/>
        <v>131.1510586384631</v>
      </c>
    </row>
    <row r="115" spans="1:4" x14ac:dyDescent="0.7">
      <c r="A115" s="2">
        <v>30467</v>
      </c>
      <c r="B115" s="5">
        <v>238.86</v>
      </c>
      <c r="C115" s="5">
        <v>162.38999999999999</v>
      </c>
      <c r="D115" s="5">
        <f t="shared" si="1"/>
        <v>129.82286431488052</v>
      </c>
    </row>
    <row r="116" spans="1:4" x14ac:dyDescent="0.7">
      <c r="A116" s="2">
        <v>30497</v>
      </c>
      <c r="B116" s="5">
        <v>239.28</v>
      </c>
      <c r="C116" s="5">
        <v>167.64</v>
      </c>
      <c r="D116" s="5">
        <f t="shared" si="1"/>
        <v>134.25563692348888</v>
      </c>
    </row>
    <row r="117" spans="1:4" x14ac:dyDescent="0.7">
      <c r="A117" s="2">
        <v>30528</v>
      </c>
      <c r="B117" s="5">
        <v>241.74</v>
      </c>
      <c r="C117" s="5">
        <v>162.56</v>
      </c>
      <c r="D117" s="5">
        <f t="shared" si="1"/>
        <v>131.5257192583172</v>
      </c>
    </row>
    <row r="118" spans="1:4" x14ac:dyDescent="0.7">
      <c r="A118" s="2">
        <v>30559</v>
      </c>
      <c r="B118" s="5">
        <v>246.45</v>
      </c>
      <c r="C118" s="5">
        <v>164.4</v>
      </c>
      <c r="D118" s="5">
        <f t="shared" si="1"/>
        <v>135.60606466296272</v>
      </c>
    </row>
    <row r="119" spans="1:4" x14ac:dyDescent="0.7">
      <c r="A119" s="3">
        <v>30589</v>
      </c>
      <c r="B119" s="5">
        <v>235.66</v>
      </c>
      <c r="C119" s="5">
        <v>166.07</v>
      </c>
      <c r="D119" s="5">
        <f t="shared" si="1"/>
        <v>130.98619787134348</v>
      </c>
    </row>
    <row r="120" spans="1:4" x14ac:dyDescent="0.7">
      <c r="A120" s="2">
        <v>30620</v>
      </c>
      <c r="B120" s="5">
        <v>234.04</v>
      </c>
      <c r="C120" s="5">
        <v>163.55000000000001</v>
      </c>
      <c r="D120" s="5">
        <f t="shared" si="1"/>
        <v>128.11179463150145</v>
      </c>
    </row>
    <row r="121" spans="1:4" x14ac:dyDescent="0.7">
      <c r="A121" s="2">
        <v>30650</v>
      </c>
      <c r="B121" s="5">
        <v>232.49</v>
      </c>
      <c r="C121" s="5">
        <v>166.4</v>
      </c>
      <c r="D121" s="5">
        <f t="shared" si="1"/>
        <v>129.48100943838278</v>
      </c>
    </row>
    <row r="122" spans="1:4" x14ac:dyDescent="0.7">
      <c r="A122" s="2">
        <v>30681</v>
      </c>
      <c r="B122" s="5">
        <v>231.71</v>
      </c>
      <c r="C122" s="5">
        <v>164.93</v>
      </c>
      <c r="D122" s="5">
        <f t="shared" si="1"/>
        <v>127.90658779034743</v>
      </c>
    </row>
    <row r="123" spans="1:4" x14ac:dyDescent="0.7">
      <c r="A123" s="2">
        <v>30712</v>
      </c>
      <c r="B123" s="5">
        <v>234.68</v>
      </c>
      <c r="C123" s="5">
        <v>163.41</v>
      </c>
      <c r="D123" s="5">
        <f t="shared" si="1"/>
        <v>128.35216145659015</v>
      </c>
    </row>
    <row r="124" spans="1:4" x14ac:dyDescent="0.7">
      <c r="A124" s="2">
        <v>30741</v>
      </c>
      <c r="B124" s="5">
        <v>233.43</v>
      </c>
      <c r="C124" s="5">
        <v>157.06</v>
      </c>
      <c r="D124" s="5">
        <f t="shared" si="1"/>
        <v>122.70739607738136</v>
      </c>
    </row>
    <row r="125" spans="1:4" x14ac:dyDescent="0.7">
      <c r="A125" s="2">
        <v>30772</v>
      </c>
      <c r="B125" s="5">
        <v>224.75</v>
      </c>
      <c r="C125" s="5">
        <v>159.18</v>
      </c>
      <c r="D125" s="5">
        <f t="shared" si="1"/>
        <v>119.73928977843231</v>
      </c>
    </row>
    <row r="126" spans="1:4" x14ac:dyDescent="0.7">
      <c r="A126" s="2">
        <v>30802</v>
      </c>
      <c r="B126" s="5">
        <v>227</v>
      </c>
      <c r="C126" s="5">
        <v>160.05000000000001</v>
      </c>
      <c r="D126" s="5">
        <f t="shared" si="1"/>
        <v>121.59900261061654</v>
      </c>
    </row>
    <row r="127" spans="1:4" x14ac:dyDescent="0.7">
      <c r="A127" s="2">
        <v>30833</v>
      </c>
      <c r="B127" s="5">
        <v>231.59</v>
      </c>
      <c r="C127" s="5">
        <v>150.55000000000001</v>
      </c>
      <c r="D127" s="5">
        <f t="shared" si="1"/>
        <v>116.69413782716383</v>
      </c>
    </row>
    <row r="128" spans="1:4" x14ac:dyDescent="0.7">
      <c r="A128" s="2">
        <v>30863</v>
      </c>
      <c r="B128" s="5">
        <v>237.32</v>
      </c>
      <c r="C128" s="5">
        <v>153.18</v>
      </c>
      <c r="D128" s="5">
        <f t="shared" si="1"/>
        <v>121.67038489858761</v>
      </c>
    </row>
    <row r="129" spans="1:4" x14ac:dyDescent="0.7">
      <c r="A129" s="2">
        <v>30894</v>
      </c>
      <c r="B129" s="5">
        <v>245.3</v>
      </c>
      <c r="C129" s="5">
        <v>150.66</v>
      </c>
      <c r="D129" s="5">
        <f t="shared" si="1"/>
        <v>123.6926768860031</v>
      </c>
    </row>
    <row r="130" spans="1:4" x14ac:dyDescent="0.7">
      <c r="A130" s="2">
        <v>30925</v>
      </c>
      <c r="B130" s="5">
        <v>241.89</v>
      </c>
      <c r="C130" s="5">
        <v>166.68</v>
      </c>
      <c r="D130" s="5">
        <f t="shared" si="1"/>
        <v>134.9428515964924</v>
      </c>
    </row>
    <row r="131" spans="1:4" x14ac:dyDescent="0.7">
      <c r="A131" s="2">
        <v>30955</v>
      </c>
      <c r="B131" s="5">
        <v>246.89</v>
      </c>
      <c r="C131" s="5">
        <v>166.1</v>
      </c>
      <c r="D131" s="5">
        <f t="shared" si="1"/>
        <v>137.25292522926568</v>
      </c>
    </row>
    <row r="132" spans="1:4" x14ac:dyDescent="0.7">
      <c r="A132" s="2">
        <v>30986</v>
      </c>
      <c r="B132" s="5">
        <v>245.68</v>
      </c>
      <c r="C132" s="5">
        <v>166.09</v>
      </c>
      <c r="D132" s="5">
        <f t="shared" ref="D132:D195" si="2">C132*B132/B$3</f>
        <v>136.57203025637597</v>
      </c>
    </row>
    <row r="133" spans="1:4" x14ac:dyDescent="0.7">
      <c r="A133" s="2">
        <v>31016</v>
      </c>
      <c r="B133" s="5">
        <v>247.5</v>
      </c>
      <c r="C133" s="5">
        <v>163.58000000000001</v>
      </c>
      <c r="D133" s="5">
        <f t="shared" si="2"/>
        <v>135.50455184416629</v>
      </c>
    </row>
    <row r="134" spans="1:4" x14ac:dyDescent="0.7">
      <c r="A134" s="2">
        <v>31047</v>
      </c>
      <c r="B134" s="5">
        <v>251.6</v>
      </c>
      <c r="C134" s="5">
        <v>167.24</v>
      </c>
      <c r="D134" s="5">
        <f t="shared" si="2"/>
        <v>140.83132739808556</v>
      </c>
    </row>
    <row r="135" spans="1:4" x14ac:dyDescent="0.7">
      <c r="A135" s="2">
        <v>31078</v>
      </c>
      <c r="B135" s="5">
        <v>254.78</v>
      </c>
      <c r="C135" s="5">
        <v>179.63</v>
      </c>
      <c r="D135" s="5">
        <f t="shared" si="2"/>
        <v>153.17668987214674</v>
      </c>
    </row>
    <row r="136" spans="1:4" x14ac:dyDescent="0.7">
      <c r="A136" s="2">
        <v>31106</v>
      </c>
      <c r="B136" s="5">
        <v>259.45</v>
      </c>
      <c r="C136" s="5">
        <v>181.18</v>
      </c>
      <c r="D136" s="5">
        <f t="shared" si="2"/>
        <v>157.33031327398086</v>
      </c>
    </row>
    <row r="137" spans="1:4" x14ac:dyDescent="0.7">
      <c r="A137" s="2">
        <v>31137</v>
      </c>
      <c r="B137" s="5">
        <v>250.99</v>
      </c>
      <c r="C137" s="5">
        <v>180.66</v>
      </c>
      <c r="D137" s="5">
        <f t="shared" si="2"/>
        <v>151.76334895240646</v>
      </c>
    </row>
    <row r="138" spans="1:4" x14ac:dyDescent="0.7">
      <c r="A138" s="2">
        <v>31167</v>
      </c>
      <c r="B138" s="5">
        <v>251.51</v>
      </c>
      <c r="C138" s="5">
        <v>179.83</v>
      </c>
      <c r="D138" s="5">
        <f t="shared" si="2"/>
        <v>151.3790859495281</v>
      </c>
    </row>
    <row r="139" spans="1:4" x14ac:dyDescent="0.7">
      <c r="A139" s="2">
        <v>31198</v>
      </c>
      <c r="B139" s="5">
        <v>251.22</v>
      </c>
      <c r="C139" s="5">
        <v>189.55</v>
      </c>
      <c r="D139" s="5">
        <f t="shared" si="2"/>
        <v>159.3773043711092</v>
      </c>
    </row>
    <row r="140" spans="1:4" x14ac:dyDescent="0.7">
      <c r="A140" s="2">
        <v>31228</v>
      </c>
      <c r="B140" s="5">
        <v>248.4</v>
      </c>
      <c r="C140" s="5">
        <v>191.85</v>
      </c>
      <c r="D140" s="5">
        <f t="shared" si="2"/>
        <v>159.5004351027512</v>
      </c>
    </row>
    <row r="141" spans="1:4" x14ac:dyDescent="0.7">
      <c r="A141" s="2">
        <v>31259</v>
      </c>
      <c r="B141" s="5">
        <v>236.43</v>
      </c>
      <c r="C141" s="5">
        <v>190.92</v>
      </c>
      <c r="D141" s="5">
        <f t="shared" si="2"/>
        <v>151.07843764642882</v>
      </c>
    </row>
    <row r="142" spans="1:4" x14ac:dyDescent="0.7">
      <c r="A142" s="2">
        <v>31290</v>
      </c>
      <c r="B142" s="5">
        <v>239.01</v>
      </c>
      <c r="C142" s="5">
        <v>188.63</v>
      </c>
      <c r="D142" s="5">
        <f t="shared" si="2"/>
        <v>150.89516132271237</v>
      </c>
    </row>
    <row r="143" spans="1:4" x14ac:dyDescent="0.7">
      <c r="A143" s="3">
        <v>31320</v>
      </c>
      <c r="B143" s="5">
        <v>216.49</v>
      </c>
      <c r="C143" s="5">
        <v>182.08</v>
      </c>
      <c r="D143" s="5">
        <f t="shared" si="2"/>
        <v>131.93151884329609</v>
      </c>
    </row>
    <row r="144" spans="1:4" x14ac:dyDescent="0.7">
      <c r="A144" s="2">
        <v>31351</v>
      </c>
      <c r="B144" s="5">
        <v>211.56</v>
      </c>
      <c r="C144" s="5">
        <v>189.82</v>
      </c>
      <c r="D144" s="5">
        <f t="shared" si="2"/>
        <v>134.40765513086552</v>
      </c>
    </row>
    <row r="145" spans="1:4" x14ac:dyDescent="0.7">
      <c r="A145" s="2">
        <v>31381</v>
      </c>
      <c r="B145" s="5">
        <v>202.12</v>
      </c>
      <c r="C145" s="5">
        <v>202.17</v>
      </c>
      <c r="D145" s="5">
        <f t="shared" si="2"/>
        <v>136.76484503648169</v>
      </c>
    </row>
    <row r="146" spans="1:4" x14ac:dyDescent="0.7">
      <c r="A146" s="2">
        <v>31412</v>
      </c>
      <c r="B146" s="5">
        <v>200.24</v>
      </c>
      <c r="C146" s="5">
        <v>211.28</v>
      </c>
      <c r="D146" s="5">
        <f t="shared" si="2"/>
        <v>141.59818997255508</v>
      </c>
    </row>
    <row r="147" spans="1:4" x14ac:dyDescent="0.7">
      <c r="A147" s="2">
        <v>31443</v>
      </c>
      <c r="B147" s="5">
        <v>192.3</v>
      </c>
      <c r="C147" s="5">
        <v>211.78</v>
      </c>
      <c r="D147" s="5">
        <f t="shared" si="2"/>
        <v>136.30528817189906</v>
      </c>
    </row>
    <row r="148" spans="1:4" x14ac:dyDescent="0.7">
      <c r="A148" s="2">
        <v>31471</v>
      </c>
      <c r="B148" s="5">
        <v>180.56</v>
      </c>
      <c r="C148" s="5">
        <v>226.92</v>
      </c>
      <c r="D148" s="5">
        <f t="shared" si="2"/>
        <v>137.13325925430084</v>
      </c>
    </row>
    <row r="149" spans="1:4" x14ac:dyDescent="0.7">
      <c r="A149" s="2">
        <v>31502</v>
      </c>
      <c r="B149" s="5">
        <v>177.61</v>
      </c>
      <c r="C149" s="5">
        <v>238.9</v>
      </c>
      <c r="D149" s="5">
        <f t="shared" si="2"/>
        <v>142.0142881049602</v>
      </c>
    </row>
    <row r="150" spans="1:4" x14ac:dyDescent="0.7">
      <c r="A150" s="2">
        <v>31532</v>
      </c>
      <c r="B150" s="5">
        <v>167.61</v>
      </c>
      <c r="C150" s="5">
        <v>235.52</v>
      </c>
      <c r="D150" s="5">
        <f t="shared" si="2"/>
        <v>132.12232144052484</v>
      </c>
    </row>
    <row r="151" spans="1:4" x14ac:dyDescent="0.7">
      <c r="A151" s="2">
        <v>31563</v>
      </c>
      <c r="B151" s="5">
        <v>174.5</v>
      </c>
      <c r="C151" s="5">
        <v>247.35</v>
      </c>
      <c r="D151" s="5">
        <f t="shared" si="2"/>
        <v>144.46273177588861</v>
      </c>
    </row>
    <row r="152" spans="1:4" x14ac:dyDescent="0.7">
      <c r="A152" s="2">
        <v>31593</v>
      </c>
      <c r="B152" s="5">
        <v>163.80000000000001</v>
      </c>
      <c r="C152" s="5">
        <v>250.84</v>
      </c>
      <c r="D152" s="5">
        <f t="shared" si="2"/>
        <v>137.51787937612963</v>
      </c>
    </row>
    <row r="153" spans="1:4" x14ac:dyDescent="0.7">
      <c r="A153" s="2">
        <v>31624</v>
      </c>
      <c r="B153" s="5">
        <v>153.86000000000001</v>
      </c>
      <c r="C153" s="5">
        <v>236.12</v>
      </c>
      <c r="D153" s="5">
        <f t="shared" si="2"/>
        <v>121.59255371845508</v>
      </c>
    </row>
    <row r="154" spans="1:4" x14ac:dyDescent="0.7">
      <c r="A154" s="2">
        <v>31655</v>
      </c>
      <c r="B154" s="5">
        <v>154.55000000000001</v>
      </c>
      <c r="C154" s="5">
        <v>252.93</v>
      </c>
      <c r="D154" s="5">
        <f t="shared" si="2"/>
        <v>130.83315985005694</v>
      </c>
    </row>
    <row r="155" spans="1:4" x14ac:dyDescent="0.7">
      <c r="A155" s="2">
        <v>31685</v>
      </c>
      <c r="B155" s="5">
        <v>154.36000000000001</v>
      </c>
      <c r="C155" s="5">
        <v>231.32</v>
      </c>
      <c r="D155" s="5">
        <f t="shared" si="2"/>
        <v>119.50784925363145</v>
      </c>
    </row>
    <row r="156" spans="1:4" x14ac:dyDescent="0.7">
      <c r="A156" s="2">
        <v>31716</v>
      </c>
      <c r="B156" s="5">
        <v>163.38999999999999</v>
      </c>
      <c r="C156" s="5">
        <v>243.98</v>
      </c>
      <c r="D156" s="5">
        <f t="shared" si="2"/>
        <v>133.42222437914185</v>
      </c>
    </row>
    <row r="157" spans="1:4" x14ac:dyDescent="0.7">
      <c r="A157" s="2">
        <v>31746</v>
      </c>
      <c r="B157" s="5">
        <v>162.06</v>
      </c>
      <c r="C157" s="5">
        <v>249.22</v>
      </c>
      <c r="D157" s="5">
        <f t="shared" si="2"/>
        <v>135.17836936876634</v>
      </c>
    </row>
    <row r="158" spans="1:4" x14ac:dyDescent="0.7">
      <c r="A158" s="2">
        <v>31777</v>
      </c>
      <c r="B158" s="5">
        <v>158.31</v>
      </c>
      <c r="C158" s="5">
        <v>242.17</v>
      </c>
      <c r="D158" s="5">
        <f t="shared" si="2"/>
        <v>128.31492302028249</v>
      </c>
    </row>
    <row r="159" spans="1:4" x14ac:dyDescent="0.7">
      <c r="A159" s="2">
        <v>31808</v>
      </c>
      <c r="B159" s="5">
        <v>153.66</v>
      </c>
      <c r="C159" s="5">
        <v>274.08</v>
      </c>
      <c r="D159" s="5">
        <f t="shared" si="2"/>
        <v>140.95700113796104</v>
      </c>
    </row>
    <row r="160" spans="1:4" x14ac:dyDescent="0.7">
      <c r="A160" s="2">
        <v>31836</v>
      </c>
      <c r="B160" s="5">
        <v>153.26</v>
      </c>
      <c r="C160" s="5">
        <v>284.2</v>
      </c>
      <c r="D160" s="5">
        <f t="shared" si="2"/>
        <v>145.78115001004085</v>
      </c>
    </row>
    <row r="161" spans="1:4" x14ac:dyDescent="0.7">
      <c r="A161" s="2">
        <v>31867</v>
      </c>
      <c r="B161" s="5">
        <v>145.69</v>
      </c>
      <c r="C161" s="5">
        <v>291.7</v>
      </c>
      <c r="D161" s="5">
        <f t="shared" si="2"/>
        <v>142.23767655130868</v>
      </c>
    </row>
    <row r="162" spans="1:4" x14ac:dyDescent="0.7">
      <c r="A162" s="2">
        <v>31897</v>
      </c>
      <c r="B162" s="5">
        <v>140.66999999999999</v>
      </c>
      <c r="C162" s="5">
        <v>288.36</v>
      </c>
      <c r="D162" s="5">
        <f t="shared" si="2"/>
        <v>135.76411138630431</v>
      </c>
    </row>
    <row r="163" spans="1:4" x14ac:dyDescent="0.7">
      <c r="A163" s="2">
        <v>31928</v>
      </c>
      <c r="B163" s="5">
        <v>144.1</v>
      </c>
      <c r="C163" s="5">
        <v>290.10000000000002</v>
      </c>
      <c r="D163" s="5">
        <f t="shared" si="2"/>
        <v>139.91368230805278</v>
      </c>
    </row>
    <row r="164" spans="1:4" x14ac:dyDescent="0.7">
      <c r="A164" s="2">
        <v>31958</v>
      </c>
      <c r="B164" s="5">
        <v>146.80000000000001</v>
      </c>
      <c r="C164" s="5">
        <v>304</v>
      </c>
      <c r="D164" s="5">
        <f t="shared" si="2"/>
        <v>149.36474998326531</v>
      </c>
    </row>
    <row r="165" spans="1:4" x14ac:dyDescent="0.7">
      <c r="A165" s="2">
        <v>31989</v>
      </c>
      <c r="B165" s="5">
        <v>149.91</v>
      </c>
      <c r="C165" s="5">
        <v>318.66000000000003</v>
      </c>
      <c r="D165" s="5">
        <f t="shared" si="2"/>
        <v>159.88459937077448</v>
      </c>
    </row>
    <row r="166" spans="1:4" x14ac:dyDescent="0.7">
      <c r="A166" s="2">
        <v>32020</v>
      </c>
      <c r="B166" s="5">
        <v>141.75</v>
      </c>
      <c r="C166" s="5">
        <v>329.8</v>
      </c>
      <c r="D166" s="5">
        <f t="shared" si="2"/>
        <v>156.46679831314012</v>
      </c>
    </row>
    <row r="167" spans="1:4" x14ac:dyDescent="0.7">
      <c r="A167" s="2">
        <v>32050</v>
      </c>
      <c r="B167" s="5">
        <v>146.47999999999999</v>
      </c>
      <c r="C167" s="5">
        <v>321.83</v>
      </c>
      <c r="D167" s="5">
        <f t="shared" si="2"/>
        <v>157.78050204163597</v>
      </c>
    </row>
    <row r="168" spans="1:4" x14ac:dyDescent="0.7">
      <c r="A168" s="2">
        <v>32081</v>
      </c>
      <c r="B168" s="5">
        <v>138.38999999999999</v>
      </c>
      <c r="C168" s="5">
        <v>251.79</v>
      </c>
      <c r="D168" s="5">
        <f t="shared" si="2"/>
        <v>116.62500200816655</v>
      </c>
    </row>
    <row r="169" spans="1:4" x14ac:dyDescent="0.7">
      <c r="A169" s="2">
        <v>32111</v>
      </c>
      <c r="B169" s="5">
        <v>132.41</v>
      </c>
      <c r="C169" s="5">
        <v>230.3</v>
      </c>
      <c r="D169" s="5">
        <f t="shared" si="2"/>
        <v>102.06179463150146</v>
      </c>
    </row>
    <row r="170" spans="1:4" x14ac:dyDescent="0.7">
      <c r="A170" s="2">
        <v>32142</v>
      </c>
      <c r="B170" s="5">
        <v>121.25</v>
      </c>
      <c r="C170" s="5">
        <v>247.08</v>
      </c>
      <c r="D170" s="5">
        <f t="shared" si="2"/>
        <v>100.26926166410068</v>
      </c>
    </row>
    <row r="171" spans="1:4" x14ac:dyDescent="0.7">
      <c r="A171" s="2">
        <v>32173</v>
      </c>
      <c r="B171" s="5">
        <v>127.75</v>
      </c>
      <c r="C171" s="5">
        <v>257.07</v>
      </c>
      <c r="D171" s="5">
        <f t="shared" si="2"/>
        <v>109.91596659749649</v>
      </c>
    </row>
    <row r="172" spans="1:4" x14ac:dyDescent="0.7">
      <c r="A172" s="2">
        <v>32202</v>
      </c>
      <c r="B172" s="5">
        <v>128.44999999999999</v>
      </c>
      <c r="C172" s="5">
        <v>267.82</v>
      </c>
      <c r="D172" s="5">
        <f t="shared" si="2"/>
        <v>115.13983198339916</v>
      </c>
    </row>
    <row r="173" spans="1:4" x14ac:dyDescent="0.7">
      <c r="A173" s="2">
        <v>32233</v>
      </c>
      <c r="B173" s="5">
        <v>124.11</v>
      </c>
      <c r="C173" s="5">
        <v>258.89</v>
      </c>
      <c r="D173" s="5">
        <f t="shared" si="2"/>
        <v>107.54012283285361</v>
      </c>
    </row>
    <row r="174" spans="1:4" x14ac:dyDescent="0.7">
      <c r="A174" s="2">
        <v>32263</v>
      </c>
      <c r="B174" s="5">
        <v>124.93</v>
      </c>
      <c r="C174" s="5">
        <v>261.33</v>
      </c>
      <c r="D174" s="5">
        <f t="shared" si="2"/>
        <v>109.2708912912511</v>
      </c>
    </row>
    <row r="175" spans="1:4" x14ac:dyDescent="0.7">
      <c r="A175" s="2">
        <v>32294</v>
      </c>
      <c r="B175" s="5">
        <v>125.11</v>
      </c>
      <c r="C175" s="5">
        <v>262.16000000000003</v>
      </c>
      <c r="D175" s="5">
        <f t="shared" si="2"/>
        <v>109.77588058102955</v>
      </c>
    </row>
    <row r="176" spans="1:4" x14ac:dyDescent="0.7">
      <c r="A176" s="2">
        <v>32324</v>
      </c>
      <c r="B176" s="5">
        <v>133.53</v>
      </c>
      <c r="C176" s="5">
        <v>273.5</v>
      </c>
      <c r="D176" s="5">
        <f t="shared" si="2"/>
        <v>122.23192650110451</v>
      </c>
    </row>
    <row r="177" spans="1:4" x14ac:dyDescent="0.7">
      <c r="A177" s="2">
        <v>32355</v>
      </c>
      <c r="B177" s="5">
        <v>133.05000000000001</v>
      </c>
      <c r="C177" s="5">
        <v>272.02</v>
      </c>
      <c r="D177" s="5">
        <f t="shared" si="2"/>
        <v>121.13347948323181</v>
      </c>
    </row>
    <row r="178" spans="1:4" x14ac:dyDescent="0.7">
      <c r="A178" s="2">
        <v>32386</v>
      </c>
      <c r="B178" s="5">
        <v>136.52000000000001</v>
      </c>
      <c r="C178" s="5">
        <v>261.52</v>
      </c>
      <c r="D178" s="5">
        <f t="shared" si="2"/>
        <v>119.49498092241785</v>
      </c>
    </row>
    <row r="179" spans="1:4" x14ac:dyDescent="0.7">
      <c r="A179" s="2">
        <v>32416</v>
      </c>
      <c r="B179" s="5">
        <v>133.9</v>
      </c>
      <c r="C179" s="5">
        <v>271.91000000000003</v>
      </c>
      <c r="D179" s="5">
        <f t="shared" si="2"/>
        <v>121.85805274784124</v>
      </c>
    </row>
    <row r="180" spans="1:4" x14ac:dyDescent="0.7">
      <c r="A180" s="2">
        <v>32447</v>
      </c>
      <c r="B180" s="5">
        <v>125.49</v>
      </c>
      <c r="C180" s="5">
        <v>278.97000000000003</v>
      </c>
      <c r="D180" s="5">
        <f t="shared" si="2"/>
        <v>117.16964087288306</v>
      </c>
    </row>
    <row r="181" spans="1:4" x14ac:dyDescent="0.7">
      <c r="A181" s="2">
        <v>32477</v>
      </c>
      <c r="B181" s="5">
        <v>121.9</v>
      </c>
      <c r="C181" s="5">
        <v>273.7</v>
      </c>
      <c r="D181" s="5">
        <f t="shared" si="2"/>
        <v>111.66754802864985</v>
      </c>
    </row>
    <row r="182" spans="1:4" x14ac:dyDescent="0.7">
      <c r="A182" s="2">
        <v>32508</v>
      </c>
      <c r="B182" s="5">
        <v>125.05</v>
      </c>
      <c r="C182" s="5">
        <v>277.72000000000003</v>
      </c>
      <c r="D182" s="5">
        <f t="shared" si="2"/>
        <v>116.23564495615506</v>
      </c>
    </row>
    <row r="183" spans="1:4" x14ac:dyDescent="0.7">
      <c r="A183" s="2">
        <v>32539</v>
      </c>
      <c r="B183" s="5">
        <v>130.5</v>
      </c>
      <c r="C183" s="5">
        <v>297.47000000000003</v>
      </c>
      <c r="D183" s="5">
        <f t="shared" si="2"/>
        <v>129.9278231474664</v>
      </c>
    </row>
    <row r="184" spans="1:4" x14ac:dyDescent="0.7">
      <c r="A184" s="2">
        <v>32567</v>
      </c>
      <c r="B184" s="5">
        <v>126.87</v>
      </c>
      <c r="C184" s="5">
        <v>288.86</v>
      </c>
      <c r="D184" s="5">
        <f t="shared" si="2"/>
        <v>122.6577019880849</v>
      </c>
    </row>
    <row r="185" spans="1:4" x14ac:dyDescent="0.7">
      <c r="A185" s="2">
        <v>32598</v>
      </c>
      <c r="B185" s="5">
        <v>132.76</v>
      </c>
      <c r="C185" s="5">
        <v>294.87</v>
      </c>
      <c r="D185" s="5">
        <f t="shared" si="2"/>
        <v>131.0226293593949</v>
      </c>
    </row>
    <row r="186" spans="1:4" x14ac:dyDescent="0.7">
      <c r="A186" s="2">
        <v>32628</v>
      </c>
      <c r="B186" s="5">
        <v>132.85</v>
      </c>
      <c r="C186" s="5">
        <v>309.64</v>
      </c>
      <c r="D186" s="5">
        <f t="shared" si="2"/>
        <v>137.6788071490729</v>
      </c>
    </row>
    <row r="187" spans="1:4" x14ac:dyDescent="0.7">
      <c r="A187" s="2">
        <v>32659</v>
      </c>
      <c r="B187" s="5">
        <v>142.34</v>
      </c>
      <c r="C187" s="5">
        <v>320.52</v>
      </c>
      <c r="D187" s="5">
        <f t="shared" si="2"/>
        <v>152.69702389718188</v>
      </c>
    </row>
    <row r="188" spans="1:4" x14ac:dyDescent="0.7">
      <c r="A188" s="2">
        <v>32689</v>
      </c>
      <c r="B188" s="5">
        <v>144</v>
      </c>
      <c r="C188" s="5">
        <v>317.98</v>
      </c>
      <c r="D188" s="5">
        <f t="shared" si="2"/>
        <v>153.25363143450033</v>
      </c>
    </row>
    <row r="189" spans="1:4" x14ac:dyDescent="0.7">
      <c r="A189" s="2">
        <v>32720</v>
      </c>
      <c r="B189" s="5">
        <v>136.94999999999999</v>
      </c>
      <c r="C189" s="5">
        <v>346.08</v>
      </c>
      <c r="D189" s="5">
        <f t="shared" si="2"/>
        <v>158.6306178459067</v>
      </c>
    </row>
    <row r="190" spans="1:4" x14ac:dyDescent="0.7">
      <c r="A190" s="2">
        <v>32751</v>
      </c>
      <c r="B190" s="5">
        <v>144.61000000000001</v>
      </c>
      <c r="C190" s="5">
        <v>351.45</v>
      </c>
      <c r="D190" s="5">
        <f t="shared" si="2"/>
        <v>170.10236461610552</v>
      </c>
    </row>
    <row r="191" spans="1:4" x14ac:dyDescent="0.7">
      <c r="A191" s="2">
        <v>32781</v>
      </c>
      <c r="B191" s="5">
        <v>139.61000000000001</v>
      </c>
      <c r="C191" s="5">
        <v>349.15</v>
      </c>
      <c r="D191" s="5">
        <f t="shared" si="2"/>
        <v>163.146233014258</v>
      </c>
    </row>
    <row r="192" spans="1:4" x14ac:dyDescent="0.7">
      <c r="A192" s="2">
        <v>32812</v>
      </c>
      <c r="B192" s="5">
        <v>142.74</v>
      </c>
      <c r="C192" s="5">
        <v>340.36</v>
      </c>
      <c r="D192" s="5">
        <f t="shared" si="2"/>
        <v>162.60454648905551</v>
      </c>
    </row>
    <row r="193" spans="1:4" x14ac:dyDescent="0.7">
      <c r="A193" s="2">
        <v>32842</v>
      </c>
      <c r="B193" s="5">
        <v>142.91999999999999</v>
      </c>
      <c r="C193" s="5">
        <v>345.99</v>
      </c>
      <c r="D193" s="5">
        <f t="shared" si="2"/>
        <v>165.50268023294731</v>
      </c>
    </row>
    <row r="194" spans="1:4" x14ac:dyDescent="0.7">
      <c r="A194" s="2">
        <v>32873</v>
      </c>
      <c r="B194" s="5">
        <v>143.79</v>
      </c>
      <c r="C194" s="5">
        <v>353.4</v>
      </c>
      <c r="D194" s="5">
        <f t="shared" si="2"/>
        <v>170.07626347145055</v>
      </c>
    </row>
    <row r="195" spans="1:4" x14ac:dyDescent="0.7">
      <c r="A195" s="2">
        <v>32904</v>
      </c>
      <c r="B195" s="5">
        <v>144.55000000000001</v>
      </c>
      <c r="C195" s="5">
        <v>329.08</v>
      </c>
      <c r="D195" s="5">
        <f t="shared" si="2"/>
        <v>159.20916393332888</v>
      </c>
    </row>
    <row r="196" spans="1:4" x14ac:dyDescent="0.7">
      <c r="A196" s="2">
        <v>32932</v>
      </c>
      <c r="B196" s="5">
        <v>148.83000000000001</v>
      </c>
      <c r="C196" s="5">
        <v>331.89</v>
      </c>
      <c r="D196" s="5">
        <f t="shared" ref="D196:D259" si="3">C196*B196/B$3</f>
        <v>165.32294229868131</v>
      </c>
    </row>
    <row r="197" spans="1:4" x14ac:dyDescent="0.7">
      <c r="A197" s="2">
        <v>32963</v>
      </c>
      <c r="B197" s="5">
        <v>157.83000000000001</v>
      </c>
      <c r="C197" s="5">
        <v>339.94</v>
      </c>
      <c r="D197" s="5">
        <f t="shared" si="3"/>
        <v>179.57269629827971</v>
      </c>
    </row>
    <row r="198" spans="1:4" x14ac:dyDescent="0.7">
      <c r="A198" s="2">
        <v>32993</v>
      </c>
      <c r="B198" s="5">
        <v>158.85</v>
      </c>
      <c r="C198" s="5">
        <v>330.8</v>
      </c>
      <c r="D198" s="5">
        <f t="shared" si="3"/>
        <v>175.87382020215546</v>
      </c>
    </row>
    <row r="199" spans="1:4" x14ac:dyDescent="0.7">
      <c r="A199" s="2">
        <v>33024</v>
      </c>
      <c r="B199" s="5">
        <v>152.63999999999999</v>
      </c>
      <c r="C199" s="5">
        <v>361.23</v>
      </c>
      <c r="D199" s="5">
        <f t="shared" si="3"/>
        <v>184.54430417029255</v>
      </c>
    </row>
    <row r="200" spans="1:4" x14ac:dyDescent="0.7">
      <c r="A200" s="2">
        <v>33054</v>
      </c>
      <c r="B200" s="5">
        <v>152.34</v>
      </c>
      <c r="C200" s="5">
        <v>358.02</v>
      </c>
      <c r="D200" s="5">
        <f t="shared" si="3"/>
        <v>182.54490528147801</v>
      </c>
    </row>
    <row r="201" spans="1:4" x14ac:dyDescent="0.7">
      <c r="A201" s="2">
        <v>33085</v>
      </c>
      <c r="B201" s="5">
        <v>146.13</v>
      </c>
      <c r="C201" s="5">
        <v>356.15</v>
      </c>
      <c r="D201" s="5">
        <f t="shared" si="3"/>
        <v>174.18903373719795</v>
      </c>
    </row>
    <row r="202" spans="1:4" x14ac:dyDescent="0.7">
      <c r="A202" s="2">
        <v>33116</v>
      </c>
      <c r="B202" s="5">
        <v>143.93</v>
      </c>
      <c r="C202" s="5">
        <v>322.56</v>
      </c>
      <c r="D202" s="5">
        <f t="shared" si="3"/>
        <v>155.38543677622332</v>
      </c>
    </row>
    <row r="203" spans="1:4" x14ac:dyDescent="0.7">
      <c r="A203" s="2">
        <v>33146</v>
      </c>
      <c r="B203" s="5">
        <v>138.27000000000001</v>
      </c>
      <c r="C203" s="5">
        <v>306.05</v>
      </c>
      <c r="D203" s="5">
        <f t="shared" si="3"/>
        <v>141.63442499497961</v>
      </c>
    </row>
    <row r="204" spans="1:4" x14ac:dyDescent="0.7">
      <c r="A204" s="2">
        <v>33177</v>
      </c>
      <c r="B204" s="5">
        <v>129.94999999999999</v>
      </c>
      <c r="C204" s="5">
        <v>304</v>
      </c>
      <c r="D204" s="5">
        <f t="shared" si="3"/>
        <v>132.2203628087556</v>
      </c>
    </row>
    <row r="205" spans="1:4" x14ac:dyDescent="0.7">
      <c r="A205" s="2">
        <v>33207</v>
      </c>
      <c r="B205" s="5">
        <v>133.1</v>
      </c>
      <c r="C205" s="5">
        <v>322.22000000000003</v>
      </c>
      <c r="D205" s="5">
        <f t="shared" si="3"/>
        <v>143.54201084409937</v>
      </c>
    </row>
    <row r="206" spans="1:4" x14ac:dyDescent="0.7">
      <c r="A206" s="2">
        <v>33238</v>
      </c>
      <c r="B206" s="5">
        <v>135.75</v>
      </c>
      <c r="C206" s="5">
        <v>330.22</v>
      </c>
      <c r="D206" s="5">
        <f t="shared" si="3"/>
        <v>150.03469107704669</v>
      </c>
    </row>
    <row r="207" spans="1:4" x14ac:dyDescent="0.7">
      <c r="A207" s="2">
        <v>33269</v>
      </c>
      <c r="B207" s="5">
        <v>131.38999999999999</v>
      </c>
      <c r="C207" s="5">
        <v>343.93</v>
      </c>
      <c r="D207" s="5">
        <f t="shared" si="3"/>
        <v>151.24493841622598</v>
      </c>
    </row>
    <row r="208" spans="1:4" x14ac:dyDescent="0.7">
      <c r="A208" s="2">
        <v>33297</v>
      </c>
      <c r="B208" s="5">
        <v>132.94999999999999</v>
      </c>
      <c r="C208" s="5">
        <v>367.07</v>
      </c>
      <c r="D208" s="5">
        <f t="shared" si="3"/>
        <v>163.33742720396276</v>
      </c>
    </row>
    <row r="209" spans="1:4" x14ac:dyDescent="0.7">
      <c r="A209" s="2">
        <v>33328</v>
      </c>
      <c r="B209" s="5">
        <v>140.61000000000001</v>
      </c>
      <c r="C209" s="5">
        <v>375.22</v>
      </c>
      <c r="D209" s="5">
        <f t="shared" si="3"/>
        <v>176.58372113260597</v>
      </c>
    </row>
    <row r="210" spans="1:4" x14ac:dyDescent="0.7">
      <c r="A210" s="2">
        <v>33358</v>
      </c>
      <c r="B210" s="5">
        <v>136.29</v>
      </c>
      <c r="C210" s="5">
        <v>375.34</v>
      </c>
      <c r="D210" s="5">
        <f t="shared" si="3"/>
        <v>171.21322913180268</v>
      </c>
    </row>
    <row r="211" spans="1:4" x14ac:dyDescent="0.7">
      <c r="A211" s="2">
        <v>33389</v>
      </c>
      <c r="B211" s="5">
        <v>138.38999999999999</v>
      </c>
      <c r="C211" s="5">
        <v>389.83</v>
      </c>
      <c r="D211" s="5">
        <f t="shared" si="3"/>
        <v>180.56286799651917</v>
      </c>
    </row>
    <row r="212" spans="1:4" x14ac:dyDescent="0.7">
      <c r="A212" s="2">
        <v>33419</v>
      </c>
      <c r="B212" s="5">
        <v>137.96</v>
      </c>
      <c r="C212" s="5">
        <v>371.16</v>
      </c>
      <c r="D212" s="5">
        <f t="shared" si="3"/>
        <v>171.38106165071295</v>
      </c>
    </row>
    <row r="213" spans="1:4" x14ac:dyDescent="0.7">
      <c r="A213" s="2">
        <v>33450</v>
      </c>
      <c r="B213" s="5">
        <v>137.4</v>
      </c>
      <c r="C213" s="5">
        <v>387.81</v>
      </c>
      <c r="D213" s="5">
        <f t="shared" si="3"/>
        <v>178.3422384363077</v>
      </c>
    </row>
    <row r="214" spans="1:4" x14ac:dyDescent="0.7">
      <c r="A214" s="2">
        <v>33481</v>
      </c>
      <c r="B214" s="5">
        <v>136.85</v>
      </c>
      <c r="C214" s="5">
        <v>395.43</v>
      </c>
      <c r="D214" s="5">
        <f t="shared" si="3"/>
        <v>181.1185337037285</v>
      </c>
    </row>
    <row r="215" spans="1:4" x14ac:dyDescent="0.7">
      <c r="A215" s="2">
        <v>33511</v>
      </c>
      <c r="B215" s="5">
        <v>132.85</v>
      </c>
      <c r="C215" s="5">
        <v>387.86</v>
      </c>
      <c r="D215" s="5">
        <f t="shared" si="3"/>
        <v>172.45866858558139</v>
      </c>
    </row>
    <row r="216" spans="1:4" x14ac:dyDescent="0.7">
      <c r="A216" s="2">
        <v>33542</v>
      </c>
      <c r="B216" s="5">
        <v>130.56</v>
      </c>
      <c r="C216" s="5">
        <v>392.45</v>
      </c>
      <c r="D216" s="5">
        <f t="shared" si="3"/>
        <v>171.4916393332887</v>
      </c>
    </row>
    <row r="217" spans="1:4" x14ac:dyDescent="0.7">
      <c r="A217" s="2">
        <v>33572</v>
      </c>
      <c r="B217" s="5">
        <v>130.05000000000001</v>
      </c>
      <c r="C217" s="5">
        <v>375.22</v>
      </c>
      <c r="D217" s="5">
        <f t="shared" si="3"/>
        <v>163.32204632170831</v>
      </c>
    </row>
    <row r="218" spans="1:4" x14ac:dyDescent="0.7">
      <c r="A218" s="2">
        <v>33603</v>
      </c>
      <c r="B218" s="5">
        <v>124.85</v>
      </c>
      <c r="C218" s="5">
        <v>417.09</v>
      </c>
      <c r="D218" s="5">
        <f t="shared" si="3"/>
        <v>174.28772508200015</v>
      </c>
    </row>
    <row r="219" spans="1:4" x14ac:dyDescent="0.7">
      <c r="A219" s="2">
        <v>33634</v>
      </c>
      <c r="B219" s="5">
        <v>125.59</v>
      </c>
      <c r="C219" s="5">
        <v>408.78</v>
      </c>
      <c r="D219" s="5">
        <f t="shared" si="3"/>
        <v>171.82769997991832</v>
      </c>
    </row>
    <row r="220" spans="1:4" x14ac:dyDescent="0.7">
      <c r="A220" s="2">
        <v>33663</v>
      </c>
      <c r="B220" s="5">
        <v>129.19999999999999</v>
      </c>
      <c r="C220" s="5">
        <v>412.7</v>
      </c>
      <c r="D220" s="5">
        <f t="shared" si="3"/>
        <v>178.46187830510743</v>
      </c>
    </row>
    <row r="221" spans="1:4" x14ac:dyDescent="0.7">
      <c r="A221" s="2">
        <v>33694</v>
      </c>
      <c r="B221" s="5">
        <v>132.9</v>
      </c>
      <c r="C221" s="5">
        <v>403.69</v>
      </c>
      <c r="D221" s="5">
        <f t="shared" si="3"/>
        <v>179.56490059575611</v>
      </c>
    </row>
    <row r="222" spans="1:4" x14ac:dyDescent="0.7">
      <c r="A222" s="2">
        <v>33724</v>
      </c>
      <c r="B222" s="5">
        <v>133.4</v>
      </c>
      <c r="C222" s="5">
        <v>414.95</v>
      </c>
      <c r="D222" s="5">
        <f t="shared" si="3"/>
        <v>185.26785594751993</v>
      </c>
    </row>
    <row r="223" spans="1:4" x14ac:dyDescent="0.7">
      <c r="A223" s="2">
        <v>33755</v>
      </c>
      <c r="B223" s="5">
        <v>127.7</v>
      </c>
      <c r="C223" s="5">
        <v>415.35</v>
      </c>
      <c r="D223" s="5">
        <f t="shared" si="3"/>
        <v>177.52257513889822</v>
      </c>
    </row>
    <row r="224" spans="1:4" x14ac:dyDescent="0.7">
      <c r="A224" s="2">
        <v>33785</v>
      </c>
      <c r="B224" s="5">
        <v>125.84</v>
      </c>
      <c r="C224" s="5">
        <v>408.14</v>
      </c>
      <c r="D224" s="5">
        <f t="shared" si="3"/>
        <v>171.90018609009974</v>
      </c>
    </row>
    <row r="225" spans="1:4" x14ac:dyDescent="0.7">
      <c r="A225" s="2">
        <v>33816</v>
      </c>
      <c r="B225" s="5">
        <v>127.35</v>
      </c>
      <c r="C225" s="5">
        <v>424.21</v>
      </c>
      <c r="D225" s="5">
        <f t="shared" si="3"/>
        <v>180.81244895910035</v>
      </c>
    </row>
    <row r="226" spans="1:4" x14ac:dyDescent="0.7">
      <c r="A226" s="2">
        <v>33847</v>
      </c>
      <c r="B226" s="5">
        <v>122.95</v>
      </c>
      <c r="C226" s="5">
        <v>414.03</v>
      </c>
      <c r="D226" s="5">
        <f t="shared" si="3"/>
        <v>170.37615804270703</v>
      </c>
    </row>
    <row r="227" spans="1:4" x14ac:dyDescent="0.7">
      <c r="A227" s="2">
        <v>33877</v>
      </c>
      <c r="B227" s="5">
        <v>120</v>
      </c>
      <c r="C227" s="5">
        <v>417.8</v>
      </c>
      <c r="D227" s="5">
        <f t="shared" si="3"/>
        <v>167.80239641207578</v>
      </c>
    </row>
    <row r="228" spans="1:4" x14ac:dyDescent="0.7">
      <c r="A228" s="2">
        <v>33908</v>
      </c>
      <c r="B228" s="5">
        <v>123.26</v>
      </c>
      <c r="C228" s="5">
        <v>418.68</v>
      </c>
      <c r="D228" s="5">
        <f t="shared" si="3"/>
        <v>172.72406720664034</v>
      </c>
    </row>
    <row r="229" spans="1:4" x14ac:dyDescent="0.7">
      <c r="A229" s="2">
        <v>33938</v>
      </c>
      <c r="B229" s="5">
        <v>124.35</v>
      </c>
      <c r="C229" s="5">
        <v>431.35</v>
      </c>
      <c r="D229" s="5">
        <f t="shared" si="3"/>
        <v>179.52464187696634</v>
      </c>
    </row>
    <row r="230" spans="1:4" x14ac:dyDescent="0.7">
      <c r="A230" s="2">
        <v>33969</v>
      </c>
      <c r="B230" s="5">
        <v>124.74</v>
      </c>
      <c r="C230" s="5">
        <v>435.71</v>
      </c>
      <c r="D230" s="5">
        <f t="shared" si="3"/>
        <v>181.9079771069014</v>
      </c>
    </row>
    <row r="231" spans="1:4" x14ac:dyDescent="0.7">
      <c r="A231" s="2">
        <v>34000</v>
      </c>
      <c r="B231" s="5">
        <v>124.76</v>
      </c>
      <c r="C231" s="5">
        <v>438.78</v>
      </c>
      <c r="D231" s="5">
        <f t="shared" si="3"/>
        <v>183.21906687194593</v>
      </c>
    </row>
    <row r="232" spans="1:4" x14ac:dyDescent="0.7">
      <c r="A232" s="2">
        <v>34028</v>
      </c>
      <c r="B232" s="5">
        <v>118.01</v>
      </c>
      <c r="C232" s="5">
        <v>443.38</v>
      </c>
      <c r="D232" s="5">
        <f t="shared" si="3"/>
        <v>175.1230798580896</v>
      </c>
    </row>
    <row r="233" spans="1:4" x14ac:dyDescent="0.7">
      <c r="A233" s="2">
        <v>34059</v>
      </c>
      <c r="B233" s="5">
        <v>114.92</v>
      </c>
      <c r="C233" s="5">
        <v>451.67</v>
      </c>
      <c r="D233" s="5">
        <f t="shared" si="3"/>
        <v>173.72620791217619</v>
      </c>
    </row>
    <row r="234" spans="1:4" x14ac:dyDescent="0.7">
      <c r="A234" s="2">
        <v>34089</v>
      </c>
      <c r="B234" s="5">
        <v>111.21</v>
      </c>
      <c r="C234" s="5">
        <v>440.19</v>
      </c>
      <c r="D234" s="5">
        <f t="shared" si="3"/>
        <v>163.84473492201619</v>
      </c>
    </row>
    <row r="235" spans="1:4" x14ac:dyDescent="0.7">
      <c r="A235" s="2">
        <v>34120</v>
      </c>
      <c r="B235" s="5">
        <v>107.03</v>
      </c>
      <c r="C235" s="5">
        <v>450.19</v>
      </c>
      <c r="D235" s="5">
        <f t="shared" si="3"/>
        <v>161.26861135283488</v>
      </c>
    </row>
    <row r="236" spans="1:4" x14ac:dyDescent="0.7">
      <c r="A236" s="2">
        <v>34150</v>
      </c>
      <c r="B236" s="5">
        <v>106.68</v>
      </c>
      <c r="C236" s="5">
        <v>450.53</v>
      </c>
      <c r="D236" s="5">
        <f t="shared" si="3"/>
        <v>160.86264274717183</v>
      </c>
    </row>
    <row r="237" spans="1:4" x14ac:dyDescent="0.7">
      <c r="A237" s="2">
        <v>34181</v>
      </c>
      <c r="B237" s="5">
        <v>105</v>
      </c>
      <c r="C237" s="5">
        <v>448.13</v>
      </c>
      <c r="D237" s="5">
        <f t="shared" si="3"/>
        <v>157.4859428341924</v>
      </c>
    </row>
    <row r="238" spans="1:4" x14ac:dyDescent="0.7">
      <c r="A238" s="2">
        <v>34212</v>
      </c>
      <c r="B238" s="5">
        <v>104.66</v>
      </c>
      <c r="C238" s="5">
        <v>463.56</v>
      </c>
      <c r="D238" s="5">
        <f t="shared" si="3"/>
        <v>162.38098132405116</v>
      </c>
    </row>
    <row r="239" spans="1:4" x14ac:dyDescent="0.7">
      <c r="A239" s="2">
        <v>34242</v>
      </c>
      <c r="B239" s="5">
        <v>106.02</v>
      </c>
      <c r="C239" s="5">
        <v>458.93</v>
      </c>
      <c r="D239" s="5">
        <f t="shared" si="3"/>
        <v>162.84811098467102</v>
      </c>
    </row>
    <row r="240" spans="1:4" x14ac:dyDescent="0.7">
      <c r="A240" s="2">
        <v>34273</v>
      </c>
      <c r="B240" s="5">
        <v>108.41</v>
      </c>
      <c r="C240" s="5">
        <v>467.83</v>
      </c>
      <c r="D240" s="5">
        <f t="shared" si="3"/>
        <v>169.74847814445411</v>
      </c>
    </row>
    <row r="241" spans="1:4" x14ac:dyDescent="0.7">
      <c r="A241" s="2">
        <v>34303</v>
      </c>
      <c r="B241" s="5">
        <v>109.12</v>
      </c>
      <c r="C241" s="5">
        <v>461.79</v>
      </c>
      <c r="D241" s="5">
        <f t="shared" si="3"/>
        <v>168.6542767253498</v>
      </c>
    </row>
    <row r="242" spans="1:4" x14ac:dyDescent="0.7">
      <c r="A242" s="2">
        <v>34334</v>
      </c>
      <c r="B242" s="5">
        <v>111.64</v>
      </c>
      <c r="C242" s="5">
        <v>466.45</v>
      </c>
      <c r="D242" s="5">
        <f t="shared" si="3"/>
        <v>174.29037418836603</v>
      </c>
    </row>
    <row r="243" spans="1:4" x14ac:dyDescent="0.7">
      <c r="A243" s="2">
        <v>34365</v>
      </c>
      <c r="B243" s="5">
        <v>108.71</v>
      </c>
      <c r="C243" s="5">
        <v>481.61</v>
      </c>
      <c r="D243" s="5">
        <f t="shared" si="3"/>
        <v>175.23202055023765</v>
      </c>
    </row>
    <row r="244" spans="1:4" x14ac:dyDescent="0.7">
      <c r="A244" s="2">
        <v>34393</v>
      </c>
      <c r="B244" s="5">
        <v>104.16</v>
      </c>
      <c r="C244" s="5">
        <v>467.14</v>
      </c>
      <c r="D244" s="5">
        <f t="shared" si="3"/>
        <v>162.85327799718857</v>
      </c>
    </row>
    <row r="245" spans="1:4" x14ac:dyDescent="0.7">
      <c r="A245" s="2">
        <v>34424</v>
      </c>
      <c r="B245" s="5">
        <v>102.42</v>
      </c>
      <c r="C245" s="5">
        <v>445.77</v>
      </c>
      <c r="D245" s="5">
        <f t="shared" si="3"/>
        <v>152.80729433027645</v>
      </c>
    </row>
    <row r="246" spans="1:4" x14ac:dyDescent="0.7">
      <c r="A246" s="2">
        <v>34454</v>
      </c>
      <c r="B246" s="5">
        <v>102.03</v>
      </c>
      <c r="C246" s="5">
        <v>450.91</v>
      </c>
      <c r="D246" s="5">
        <f t="shared" si="3"/>
        <v>153.9806790949863</v>
      </c>
    </row>
    <row r="247" spans="1:4" x14ac:dyDescent="0.7">
      <c r="A247" s="2">
        <v>34485</v>
      </c>
      <c r="B247" s="5">
        <v>104.74</v>
      </c>
      <c r="C247" s="5">
        <v>456.5</v>
      </c>
      <c r="D247" s="5">
        <f t="shared" si="3"/>
        <v>160.03015596760159</v>
      </c>
    </row>
    <row r="248" spans="1:4" x14ac:dyDescent="0.7">
      <c r="A248" s="2">
        <v>34515</v>
      </c>
      <c r="B248" s="5">
        <v>98.38</v>
      </c>
      <c r="C248" s="5">
        <v>444.27</v>
      </c>
      <c r="D248" s="5">
        <f t="shared" si="3"/>
        <v>146.28583774014325</v>
      </c>
    </row>
    <row r="249" spans="1:4" x14ac:dyDescent="0.7">
      <c r="A249" s="2">
        <v>34546</v>
      </c>
      <c r="B249" s="5">
        <v>100.02</v>
      </c>
      <c r="C249" s="5">
        <v>458.26</v>
      </c>
      <c r="D249" s="5">
        <f t="shared" si="3"/>
        <v>153.40774215141576</v>
      </c>
    </row>
    <row r="250" spans="1:4" x14ac:dyDescent="0.7">
      <c r="A250" s="2">
        <v>34577</v>
      </c>
      <c r="B250" s="5">
        <v>100.01</v>
      </c>
      <c r="C250" s="5">
        <v>475.49</v>
      </c>
      <c r="D250" s="5">
        <f t="shared" si="3"/>
        <v>159.15976604859765</v>
      </c>
    </row>
    <row r="251" spans="1:4" x14ac:dyDescent="0.7">
      <c r="A251" s="2">
        <v>34607</v>
      </c>
      <c r="B251" s="5">
        <v>99.03</v>
      </c>
      <c r="C251" s="5">
        <v>462.71</v>
      </c>
      <c r="D251" s="5">
        <f t="shared" si="3"/>
        <v>153.36425229265683</v>
      </c>
    </row>
    <row r="252" spans="1:4" x14ac:dyDescent="0.7">
      <c r="A252" s="2">
        <v>34638</v>
      </c>
      <c r="B252" s="5">
        <v>96.88</v>
      </c>
      <c r="C252" s="5">
        <v>472.35</v>
      </c>
      <c r="D252" s="5">
        <f t="shared" si="3"/>
        <v>153.1604123435304</v>
      </c>
    </row>
    <row r="253" spans="1:4" x14ac:dyDescent="0.7">
      <c r="A253" s="2">
        <v>34668</v>
      </c>
      <c r="B253" s="5">
        <v>98.93</v>
      </c>
      <c r="C253" s="5">
        <v>453.69</v>
      </c>
      <c r="D253" s="5">
        <f t="shared" si="3"/>
        <v>150.22274482897117</v>
      </c>
    </row>
    <row r="254" spans="1:4" x14ac:dyDescent="0.7">
      <c r="A254" s="2">
        <v>34699</v>
      </c>
      <c r="B254" s="5">
        <v>99.56</v>
      </c>
      <c r="C254" s="5">
        <v>459.27</v>
      </c>
      <c r="D254" s="5">
        <f t="shared" si="3"/>
        <v>153.03876163063123</v>
      </c>
    </row>
    <row r="255" spans="1:4" x14ac:dyDescent="0.7">
      <c r="A255" s="2">
        <v>34730</v>
      </c>
      <c r="B255" s="5">
        <v>99.55</v>
      </c>
      <c r="C255" s="5">
        <v>470.42</v>
      </c>
      <c r="D255" s="5">
        <f t="shared" si="3"/>
        <v>156.73843965459537</v>
      </c>
    </row>
    <row r="256" spans="1:4" x14ac:dyDescent="0.7">
      <c r="A256" s="2">
        <v>34758</v>
      </c>
      <c r="B256" s="5">
        <v>96.72</v>
      </c>
      <c r="C256" s="5">
        <v>487.39</v>
      </c>
      <c r="D256" s="5">
        <f t="shared" si="3"/>
        <v>157.77615904679027</v>
      </c>
    </row>
    <row r="257" spans="1:4" x14ac:dyDescent="0.7">
      <c r="A257" s="2">
        <v>34789</v>
      </c>
      <c r="B257" s="5">
        <v>86.6</v>
      </c>
      <c r="C257" s="5">
        <v>500.71</v>
      </c>
      <c r="D257" s="5">
        <f t="shared" si="3"/>
        <v>145.12847580159314</v>
      </c>
    </row>
    <row r="258" spans="1:4" x14ac:dyDescent="0.7">
      <c r="A258" s="2">
        <v>34819</v>
      </c>
      <c r="B258" s="5">
        <v>84.25</v>
      </c>
      <c r="C258" s="5">
        <v>514.71</v>
      </c>
      <c r="D258" s="5">
        <f t="shared" si="3"/>
        <v>145.13795267420846</v>
      </c>
    </row>
    <row r="259" spans="1:4" x14ac:dyDescent="0.7">
      <c r="A259" s="2">
        <v>34850</v>
      </c>
      <c r="B259" s="5">
        <v>84.54</v>
      </c>
      <c r="C259" s="5">
        <v>533.4</v>
      </c>
      <c r="D259" s="5">
        <f t="shared" si="3"/>
        <v>150.92588526675146</v>
      </c>
    </row>
    <row r="260" spans="1:4" x14ac:dyDescent="0.7">
      <c r="A260" s="2">
        <v>34880</v>
      </c>
      <c r="B260" s="5">
        <v>84.6</v>
      </c>
      <c r="C260" s="5">
        <v>544.75</v>
      </c>
      <c r="D260" s="5">
        <f t="shared" ref="D260:D323" si="4">C260*B260/B$3</f>
        <v>154.24677019880849</v>
      </c>
    </row>
    <row r="261" spans="1:4" x14ac:dyDescent="0.7">
      <c r="A261" s="2">
        <v>34911</v>
      </c>
      <c r="B261" s="5">
        <v>88.43</v>
      </c>
      <c r="C261" s="5">
        <v>562.05999999999995</v>
      </c>
      <c r="D261" s="5">
        <f t="shared" si="4"/>
        <v>166.35305509070218</v>
      </c>
    </row>
    <row r="262" spans="1:4" x14ac:dyDescent="0.7">
      <c r="A262" s="2">
        <v>34942</v>
      </c>
      <c r="B262" s="5">
        <v>97.45</v>
      </c>
      <c r="C262" s="5">
        <v>561.88</v>
      </c>
      <c r="D262" s="5">
        <f t="shared" si="4"/>
        <v>183.26262132672872</v>
      </c>
    </row>
    <row r="263" spans="1:4" x14ac:dyDescent="0.7">
      <c r="A263" s="2">
        <v>34972</v>
      </c>
      <c r="B263" s="5">
        <v>99.8</v>
      </c>
      <c r="C263" s="5">
        <v>584.41</v>
      </c>
      <c r="D263" s="5">
        <f t="shared" si="4"/>
        <v>195.20757078787068</v>
      </c>
    </row>
    <row r="264" spans="1:4" x14ac:dyDescent="0.7">
      <c r="A264" s="2">
        <v>35003</v>
      </c>
      <c r="B264" s="5">
        <v>102</v>
      </c>
      <c r="C264" s="5">
        <v>581.5</v>
      </c>
      <c r="D264" s="5">
        <f t="shared" si="4"/>
        <v>198.51730370172035</v>
      </c>
    </row>
    <row r="265" spans="1:4" x14ac:dyDescent="0.7">
      <c r="A265" s="2">
        <v>35033</v>
      </c>
      <c r="B265" s="5">
        <v>102.13</v>
      </c>
      <c r="C265" s="5">
        <v>605.37</v>
      </c>
      <c r="D265" s="5">
        <f t="shared" si="4"/>
        <v>206.92964087288308</v>
      </c>
    </row>
    <row r="266" spans="1:4" x14ac:dyDescent="0.7">
      <c r="A266" s="2">
        <v>35064</v>
      </c>
      <c r="B266" s="5">
        <v>103.35</v>
      </c>
      <c r="C266" s="5">
        <v>615.92999999999995</v>
      </c>
      <c r="D266" s="5">
        <f t="shared" si="4"/>
        <v>213.05430584376464</v>
      </c>
    </row>
    <row r="267" spans="1:4" x14ac:dyDescent="0.7">
      <c r="A267" s="2">
        <v>35095</v>
      </c>
      <c r="B267" s="5">
        <v>107.05</v>
      </c>
      <c r="C267" s="5">
        <v>636.02</v>
      </c>
      <c r="D267" s="5">
        <f t="shared" si="4"/>
        <v>227.8798480487315</v>
      </c>
    </row>
    <row r="268" spans="1:4" x14ac:dyDescent="0.7">
      <c r="A268" s="2">
        <v>35124</v>
      </c>
      <c r="B268" s="5">
        <v>105.25</v>
      </c>
      <c r="C268" s="5">
        <v>640.42999999999995</v>
      </c>
      <c r="D268" s="5">
        <f t="shared" si="4"/>
        <v>225.60163832920543</v>
      </c>
    </row>
    <row r="269" spans="1:4" x14ac:dyDescent="0.7">
      <c r="A269" s="2">
        <v>35155</v>
      </c>
      <c r="B269" s="5">
        <v>107.17</v>
      </c>
      <c r="C269" s="5">
        <v>645.5</v>
      </c>
      <c r="D269" s="5">
        <f t="shared" si="4"/>
        <v>231.53569516031865</v>
      </c>
    </row>
    <row r="270" spans="1:4" x14ac:dyDescent="0.7">
      <c r="A270" s="2">
        <v>35185</v>
      </c>
      <c r="B270" s="5">
        <v>105</v>
      </c>
      <c r="C270" s="5">
        <v>654.16999999999996</v>
      </c>
      <c r="D270" s="5">
        <f t="shared" si="4"/>
        <v>229.89440390923087</v>
      </c>
    </row>
    <row r="271" spans="1:4" x14ac:dyDescent="0.7">
      <c r="A271" s="2">
        <v>35216</v>
      </c>
      <c r="B271" s="5">
        <v>108.04</v>
      </c>
      <c r="C271" s="5">
        <v>669.12</v>
      </c>
      <c r="D271" s="5">
        <f t="shared" si="4"/>
        <v>241.95637191244398</v>
      </c>
    </row>
    <row r="272" spans="1:4" x14ac:dyDescent="0.7">
      <c r="A272" s="2">
        <v>35246</v>
      </c>
      <c r="B272" s="5">
        <v>109.7</v>
      </c>
      <c r="C272" s="5">
        <v>670.63</v>
      </c>
      <c r="D272" s="5">
        <f t="shared" si="4"/>
        <v>246.22836535243326</v>
      </c>
    </row>
    <row r="273" spans="1:4" x14ac:dyDescent="0.7">
      <c r="A273" s="2">
        <v>35277</v>
      </c>
      <c r="B273" s="5">
        <v>106.8</v>
      </c>
      <c r="C273" s="5">
        <v>639.95000000000005</v>
      </c>
      <c r="D273" s="5">
        <f t="shared" si="4"/>
        <v>228.75246000401637</v>
      </c>
    </row>
    <row r="274" spans="1:4" x14ac:dyDescent="0.7">
      <c r="A274" s="2">
        <v>35308</v>
      </c>
      <c r="B274" s="5">
        <v>108.92</v>
      </c>
      <c r="C274" s="5">
        <v>651.99</v>
      </c>
      <c r="D274" s="5">
        <f t="shared" si="4"/>
        <v>237.68241113863047</v>
      </c>
    </row>
    <row r="275" spans="1:4" x14ac:dyDescent="0.7">
      <c r="A275" s="2">
        <v>35338</v>
      </c>
      <c r="B275" s="5">
        <v>111.36</v>
      </c>
      <c r="C275" s="5">
        <v>687.33</v>
      </c>
      <c r="D275" s="5">
        <f t="shared" si="4"/>
        <v>256.17868933663573</v>
      </c>
    </row>
    <row r="276" spans="1:4" x14ac:dyDescent="0.7">
      <c r="A276" s="2">
        <v>35369</v>
      </c>
      <c r="B276" s="5">
        <v>114</v>
      </c>
      <c r="C276" s="5">
        <v>705.27</v>
      </c>
      <c r="D276" s="5">
        <f t="shared" si="4"/>
        <v>269.09692750518781</v>
      </c>
    </row>
    <row r="277" spans="1:4" x14ac:dyDescent="0.7">
      <c r="A277" s="2">
        <v>35399</v>
      </c>
      <c r="B277" s="5">
        <v>113.85</v>
      </c>
      <c r="C277" s="5">
        <v>757.02</v>
      </c>
      <c r="D277" s="5">
        <f t="shared" si="4"/>
        <v>288.46216948925633</v>
      </c>
    </row>
    <row r="278" spans="1:4" x14ac:dyDescent="0.7">
      <c r="A278" s="2">
        <v>35430</v>
      </c>
      <c r="B278" s="5">
        <v>115.9</v>
      </c>
      <c r="C278" s="5">
        <v>740.74</v>
      </c>
      <c r="D278" s="5">
        <f t="shared" si="4"/>
        <v>287.34107369971218</v>
      </c>
    </row>
    <row r="279" spans="1:4" x14ac:dyDescent="0.7">
      <c r="A279" s="2">
        <v>35461</v>
      </c>
      <c r="B279" s="5">
        <v>121.4</v>
      </c>
      <c r="C279" s="5">
        <v>786.16</v>
      </c>
      <c r="D279" s="5">
        <f t="shared" si="4"/>
        <v>319.43176919472529</v>
      </c>
    </row>
    <row r="280" spans="1:4" x14ac:dyDescent="0.7">
      <c r="A280" s="2">
        <v>35489</v>
      </c>
      <c r="B280" s="5">
        <v>120.1</v>
      </c>
      <c r="C280" s="5">
        <v>790.82</v>
      </c>
      <c r="D280" s="5">
        <f t="shared" si="4"/>
        <v>317.88433630095727</v>
      </c>
    </row>
    <row r="281" spans="1:4" x14ac:dyDescent="0.7">
      <c r="A281" s="2">
        <v>35520</v>
      </c>
      <c r="B281" s="5">
        <v>123.75</v>
      </c>
      <c r="C281" s="5">
        <v>757.12</v>
      </c>
      <c r="D281" s="5">
        <f t="shared" si="4"/>
        <v>313.58725483633447</v>
      </c>
    </row>
    <row r="282" spans="1:4" x14ac:dyDescent="0.7">
      <c r="A282" s="2">
        <v>35550</v>
      </c>
      <c r="B282" s="5">
        <v>127.08</v>
      </c>
      <c r="C282" s="5">
        <v>801.34</v>
      </c>
      <c r="D282" s="5">
        <f t="shared" si="4"/>
        <v>340.83368096927512</v>
      </c>
    </row>
    <row r="283" spans="1:4" x14ac:dyDescent="0.7">
      <c r="A283" s="2">
        <v>35581</v>
      </c>
      <c r="B283" s="5">
        <v>116.15</v>
      </c>
      <c r="C283" s="5">
        <v>848.28</v>
      </c>
      <c r="D283" s="5">
        <f t="shared" si="4"/>
        <v>329.76679161925171</v>
      </c>
    </row>
    <row r="284" spans="1:4" x14ac:dyDescent="0.7">
      <c r="A284" s="2">
        <v>35611</v>
      </c>
      <c r="B284" s="5">
        <v>114.55</v>
      </c>
      <c r="C284" s="5">
        <v>885.14</v>
      </c>
      <c r="D284" s="5">
        <f t="shared" si="4"/>
        <v>339.3560044179664</v>
      </c>
    </row>
    <row r="285" spans="1:4" x14ac:dyDescent="0.7">
      <c r="A285" s="2">
        <v>35642</v>
      </c>
      <c r="B285" s="5">
        <v>118.5</v>
      </c>
      <c r="C285" s="5">
        <v>954.31</v>
      </c>
      <c r="D285" s="5">
        <f t="shared" si="4"/>
        <v>378.49164937412144</v>
      </c>
    </row>
    <row r="286" spans="1:4" x14ac:dyDescent="0.7">
      <c r="A286" s="2">
        <v>35673</v>
      </c>
      <c r="B286" s="5">
        <v>120.85</v>
      </c>
      <c r="C286" s="5">
        <v>899.47</v>
      </c>
      <c r="D286" s="5">
        <f t="shared" si="4"/>
        <v>363.81601680166011</v>
      </c>
    </row>
    <row r="287" spans="1:4" x14ac:dyDescent="0.7">
      <c r="A287" s="2">
        <v>35703</v>
      </c>
      <c r="B287" s="5">
        <v>120.5</v>
      </c>
      <c r="C287" s="5">
        <v>947.28</v>
      </c>
      <c r="D287" s="5">
        <f t="shared" si="4"/>
        <v>382.04444741950601</v>
      </c>
    </row>
    <row r="288" spans="1:4" x14ac:dyDescent="0.7">
      <c r="A288" s="2">
        <v>35734</v>
      </c>
      <c r="B288" s="5">
        <v>120.37</v>
      </c>
      <c r="C288" s="5">
        <v>914.62</v>
      </c>
      <c r="D288" s="5">
        <f t="shared" si="4"/>
        <v>368.47449427672535</v>
      </c>
    </row>
    <row r="289" spans="1:4" x14ac:dyDescent="0.7">
      <c r="A289" s="2">
        <v>35764</v>
      </c>
      <c r="B289" s="5">
        <v>127.85</v>
      </c>
      <c r="C289" s="5">
        <v>955.4</v>
      </c>
      <c r="D289" s="5">
        <f t="shared" si="4"/>
        <v>408.82217685253363</v>
      </c>
    </row>
    <row r="290" spans="1:4" x14ac:dyDescent="0.7">
      <c r="A290" s="2">
        <v>35795</v>
      </c>
      <c r="B290" s="5">
        <v>130.61000000000001</v>
      </c>
      <c r="C290" s="5">
        <v>970.43</v>
      </c>
      <c r="D290" s="5">
        <f t="shared" si="4"/>
        <v>424.21802764575949</v>
      </c>
    </row>
    <row r="291" spans="1:4" x14ac:dyDescent="0.7">
      <c r="A291" s="2">
        <v>35826</v>
      </c>
      <c r="B291" s="5">
        <v>127</v>
      </c>
      <c r="C291" s="5">
        <v>980.28</v>
      </c>
      <c r="D291" s="5">
        <f t="shared" si="4"/>
        <v>416.67969743624076</v>
      </c>
    </row>
    <row r="292" spans="1:4" x14ac:dyDescent="0.7">
      <c r="A292" s="2">
        <v>35854</v>
      </c>
      <c r="B292" s="5">
        <v>126.1</v>
      </c>
      <c r="C292" s="5">
        <v>1049.3399999999999</v>
      </c>
      <c r="D292" s="5">
        <f t="shared" si="4"/>
        <v>442.87359930383553</v>
      </c>
    </row>
    <row r="293" spans="1:4" x14ac:dyDescent="0.7">
      <c r="A293" s="2">
        <v>35885</v>
      </c>
      <c r="B293" s="5">
        <v>133.1</v>
      </c>
      <c r="C293" s="5">
        <v>1101.75</v>
      </c>
      <c r="D293" s="5">
        <f t="shared" si="4"/>
        <v>490.80569315215212</v>
      </c>
    </row>
    <row r="294" spans="1:4" x14ac:dyDescent="0.7">
      <c r="A294" s="2">
        <v>35915</v>
      </c>
      <c r="B294" s="5">
        <v>132.72</v>
      </c>
      <c r="C294" s="5">
        <v>1111.75</v>
      </c>
      <c r="D294" s="5">
        <f t="shared" si="4"/>
        <v>493.8465091371578</v>
      </c>
    </row>
    <row r="295" spans="1:4" x14ac:dyDescent="0.7">
      <c r="A295" s="2">
        <v>35946</v>
      </c>
      <c r="B295" s="5">
        <v>138.75</v>
      </c>
      <c r="C295" s="5">
        <v>1090.82</v>
      </c>
      <c r="D295" s="5">
        <f t="shared" si="4"/>
        <v>506.56427806412751</v>
      </c>
    </row>
    <row r="296" spans="1:4" x14ac:dyDescent="0.7">
      <c r="A296" s="2">
        <v>35976</v>
      </c>
      <c r="B296" s="5">
        <v>138.69999999999999</v>
      </c>
      <c r="C296" s="5">
        <v>1133.8399999999999</v>
      </c>
      <c r="D296" s="5">
        <f t="shared" si="4"/>
        <v>526.35252694290114</v>
      </c>
    </row>
    <row r="297" spans="1:4" x14ac:dyDescent="0.7">
      <c r="A297" s="2">
        <v>36007</v>
      </c>
      <c r="B297" s="5">
        <v>144.75</v>
      </c>
      <c r="C297" s="5">
        <v>1120.67</v>
      </c>
      <c r="D297" s="5">
        <f t="shared" si="4"/>
        <v>542.9311951937882</v>
      </c>
    </row>
    <row r="298" spans="1:4" x14ac:dyDescent="0.7">
      <c r="A298" s="2">
        <v>36038</v>
      </c>
      <c r="B298" s="5">
        <v>139.25</v>
      </c>
      <c r="C298" s="5">
        <v>957.28</v>
      </c>
      <c r="D298" s="5">
        <f t="shared" si="4"/>
        <v>446.15181739072227</v>
      </c>
    </row>
    <row r="299" spans="1:4" x14ac:dyDescent="0.7">
      <c r="A299" s="2">
        <v>36068</v>
      </c>
      <c r="B299" s="5">
        <v>136.43</v>
      </c>
      <c r="C299" s="5">
        <v>1017.01</v>
      </c>
      <c r="D299" s="5">
        <f t="shared" si="4"/>
        <v>464.39077013186971</v>
      </c>
    </row>
    <row r="300" spans="1:4" x14ac:dyDescent="0.7">
      <c r="A300" s="2">
        <v>36099</v>
      </c>
      <c r="B300" s="5">
        <v>115.8</v>
      </c>
      <c r="C300" s="5">
        <v>1098.67</v>
      </c>
      <c r="D300" s="5">
        <f t="shared" si="4"/>
        <v>425.81828100943841</v>
      </c>
    </row>
    <row r="301" spans="1:4" x14ac:dyDescent="0.7">
      <c r="A301" s="2">
        <v>36129</v>
      </c>
      <c r="B301" s="5">
        <v>122.99</v>
      </c>
      <c r="C301" s="5">
        <v>1163.6300000000001</v>
      </c>
      <c r="D301" s="5">
        <f t="shared" si="4"/>
        <v>478.99743523662903</v>
      </c>
    </row>
    <row r="302" spans="1:4" x14ac:dyDescent="0.7">
      <c r="A302" s="2">
        <v>36160</v>
      </c>
      <c r="B302" s="5">
        <v>113.2</v>
      </c>
      <c r="C302" s="5">
        <v>1229.23</v>
      </c>
      <c r="D302" s="5">
        <f t="shared" si="4"/>
        <v>465.72339514023702</v>
      </c>
    </row>
    <row r="303" spans="1:4" x14ac:dyDescent="0.7">
      <c r="A303" s="2">
        <v>36191</v>
      </c>
      <c r="B303" s="5">
        <v>116.2</v>
      </c>
      <c r="C303" s="5">
        <v>1279.6400000000001</v>
      </c>
      <c r="D303" s="5">
        <f t="shared" si="4"/>
        <v>497.6710890956557</v>
      </c>
    </row>
    <row r="304" spans="1:4" x14ac:dyDescent="0.7">
      <c r="A304" s="2">
        <v>36219</v>
      </c>
      <c r="B304" s="5">
        <v>118.95</v>
      </c>
      <c r="C304" s="5">
        <v>1238.33</v>
      </c>
      <c r="D304" s="5">
        <f t="shared" si="4"/>
        <v>493.00272273913919</v>
      </c>
    </row>
    <row r="305" spans="1:4" x14ac:dyDescent="0.7">
      <c r="A305" s="2">
        <v>36250</v>
      </c>
      <c r="B305" s="5">
        <v>118.8</v>
      </c>
      <c r="C305" s="5">
        <v>1286.3699999999999</v>
      </c>
      <c r="D305" s="5">
        <f t="shared" si="4"/>
        <v>511.48254903273312</v>
      </c>
    </row>
    <row r="306" spans="1:4" x14ac:dyDescent="0.7">
      <c r="A306" s="2">
        <v>36280</v>
      </c>
      <c r="B306" s="5">
        <v>119.45</v>
      </c>
      <c r="C306" s="5">
        <v>1335.18</v>
      </c>
      <c r="D306" s="5">
        <f t="shared" si="4"/>
        <v>533.79493607336508</v>
      </c>
    </row>
    <row r="307" spans="1:4" x14ac:dyDescent="0.7">
      <c r="A307" s="2">
        <v>36311</v>
      </c>
      <c r="B307" s="5">
        <v>121.49</v>
      </c>
      <c r="C307" s="5">
        <v>1301.8399999999999</v>
      </c>
      <c r="D307" s="5">
        <f t="shared" si="4"/>
        <v>529.35451368900203</v>
      </c>
    </row>
    <row r="308" spans="1:4" x14ac:dyDescent="0.7">
      <c r="A308" s="2">
        <v>36341</v>
      </c>
      <c r="B308" s="5">
        <v>121.1</v>
      </c>
      <c r="C308" s="5">
        <v>1372.71</v>
      </c>
      <c r="D308" s="5">
        <f t="shared" si="4"/>
        <v>556.37988151817387</v>
      </c>
    </row>
    <row r="309" spans="1:4" x14ac:dyDescent="0.7">
      <c r="A309" s="2">
        <v>36372</v>
      </c>
      <c r="B309" s="5">
        <v>114.5</v>
      </c>
      <c r="C309" s="5">
        <v>1328.72</v>
      </c>
      <c r="D309" s="5">
        <f t="shared" si="4"/>
        <v>509.19887542673547</v>
      </c>
    </row>
    <row r="310" spans="1:4" x14ac:dyDescent="0.7">
      <c r="A310" s="2">
        <v>36403</v>
      </c>
      <c r="B310" s="5">
        <v>109.7</v>
      </c>
      <c r="C310" s="5">
        <v>1320.41</v>
      </c>
      <c r="D310" s="5">
        <f t="shared" si="4"/>
        <v>484.80144922685599</v>
      </c>
    </row>
    <row r="311" spans="1:4" x14ac:dyDescent="0.7">
      <c r="A311" s="2">
        <v>36433</v>
      </c>
      <c r="B311" s="5">
        <v>106.32</v>
      </c>
      <c r="C311" s="5">
        <v>1282.71</v>
      </c>
      <c r="D311" s="5">
        <f t="shared" si="4"/>
        <v>456.44864850391593</v>
      </c>
    </row>
    <row r="312" spans="1:4" x14ac:dyDescent="0.7">
      <c r="A312" s="2">
        <v>36464</v>
      </c>
      <c r="B312" s="5">
        <v>104.1</v>
      </c>
      <c r="C312" s="5">
        <v>1362.93</v>
      </c>
      <c r="D312" s="5">
        <f t="shared" si="4"/>
        <v>474.8678392127988</v>
      </c>
    </row>
    <row r="313" spans="1:4" x14ac:dyDescent="0.7">
      <c r="A313" s="2">
        <v>36494</v>
      </c>
      <c r="B313" s="5">
        <v>102.12</v>
      </c>
      <c r="C313" s="5">
        <v>1389.07</v>
      </c>
      <c r="D313" s="5">
        <f t="shared" si="4"/>
        <v>474.77015998393472</v>
      </c>
    </row>
    <row r="314" spans="1:4" x14ac:dyDescent="0.7">
      <c r="A314" s="2">
        <v>36525</v>
      </c>
      <c r="B314" s="5">
        <v>102.21</v>
      </c>
      <c r="C314" s="5">
        <v>1469.25</v>
      </c>
      <c r="D314" s="5">
        <f t="shared" si="4"/>
        <v>502.61745264073897</v>
      </c>
    </row>
    <row r="315" spans="1:4" x14ac:dyDescent="0.7">
      <c r="A315" s="2">
        <v>36556</v>
      </c>
      <c r="B315" s="5">
        <v>107.36</v>
      </c>
      <c r="C315" s="5">
        <v>1394.46</v>
      </c>
      <c r="D315" s="5">
        <f t="shared" si="4"/>
        <v>501.06843028315154</v>
      </c>
    </row>
    <row r="316" spans="1:4" x14ac:dyDescent="0.7">
      <c r="A316" s="2">
        <v>36585</v>
      </c>
      <c r="B316" s="5">
        <v>110.19</v>
      </c>
      <c r="C316" s="5">
        <v>1366.42</v>
      </c>
      <c r="D316" s="5">
        <f t="shared" si="4"/>
        <v>503.93540330678093</v>
      </c>
    </row>
    <row r="317" spans="1:4" x14ac:dyDescent="0.7">
      <c r="A317" s="2">
        <v>36616</v>
      </c>
      <c r="B317" s="5">
        <v>102.75</v>
      </c>
      <c r="C317" s="5">
        <v>1498.58</v>
      </c>
      <c r="D317" s="5">
        <f t="shared" si="4"/>
        <v>515.3594450766451</v>
      </c>
    </row>
    <row r="318" spans="1:4" x14ac:dyDescent="0.7">
      <c r="A318" s="2">
        <v>36646</v>
      </c>
      <c r="B318" s="5">
        <v>108.16</v>
      </c>
      <c r="C318" s="5">
        <v>1452.43</v>
      </c>
      <c r="D318" s="5">
        <f t="shared" si="4"/>
        <v>525.78763237164469</v>
      </c>
    </row>
    <row r="319" spans="1:4" x14ac:dyDescent="0.7">
      <c r="A319" s="2">
        <v>36677</v>
      </c>
      <c r="B319" s="5">
        <v>107.61</v>
      </c>
      <c r="C319" s="5">
        <v>1420.6</v>
      </c>
      <c r="D319" s="5">
        <f t="shared" si="4"/>
        <v>511.64992971417104</v>
      </c>
    </row>
    <row r="320" spans="1:4" x14ac:dyDescent="0.7">
      <c r="A320" s="2">
        <v>36707</v>
      </c>
      <c r="B320" s="5">
        <v>105.98</v>
      </c>
      <c r="C320" s="5">
        <v>1454.6</v>
      </c>
      <c r="D320" s="5">
        <f t="shared" si="4"/>
        <v>515.95993038355982</v>
      </c>
    </row>
    <row r="321" spans="1:4" x14ac:dyDescent="0.7">
      <c r="A321" s="2">
        <v>36738</v>
      </c>
      <c r="B321" s="5">
        <v>109.39</v>
      </c>
      <c r="C321" s="5">
        <v>1430.83</v>
      </c>
      <c r="D321" s="5">
        <f t="shared" si="4"/>
        <v>523.85867092844239</v>
      </c>
    </row>
    <row r="322" spans="1:4" x14ac:dyDescent="0.7">
      <c r="A322" s="2">
        <v>36769</v>
      </c>
      <c r="B322" s="5">
        <v>106.63</v>
      </c>
      <c r="C322" s="5">
        <v>1517.68</v>
      </c>
      <c r="D322" s="5">
        <f t="shared" si="4"/>
        <v>541.63671731708962</v>
      </c>
    </row>
    <row r="323" spans="1:4" x14ac:dyDescent="0.7">
      <c r="A323" s="2">
        <v>36799</v>
      </c>
      <c r="B323" s="5">
        <v>108.05</v>
      </c>
      <c r="C323" s="5">
        <v>1436.51</v>
      </c>
      <c r="D323" s="5">
        <f t="shared" si="4"/>
        <v>519.49563391123911</v>
      </c>
    </row>
    <row r="324" spans="1:4" x14ac:dyDescent="0.7">
      <c r="A324" s="2">
        <v>36830</v>
      </c>
      <c r="B324" s="5">
        <v>108.96</v>
      </c>
      <c r="C324" s="5">
        <v>1429.4</v>
      </c>
      <c r="D324" s="5">
        <f t="shared" ref="D324:D387" si="5">C324*B324/B$3</f>
        <v>521.27794363745909</v>
      </c>
    </row>
    <row r="325" spans="1:4" x14ac:dyDescent="0.7">
      <c r="A325" s="2">
        <v>36860</v>
      </c>
      <c r="B325" s="5">
        <v>110.34</v>
      </c>
      <c r="C325" s="5">
        <v>1314.95</v>
      </c>
      <c r="D325" s="5">
        <f t="shared" si="5"/>
        <v>485.6134379811233</v>
      </c>
    </row>
    <row r="326" spans="1:4" x14ac:dyDescent="0.7">
      <c r="A326" s="2">
        <v>36891</v>
      </c>
      <c r="B326" s="5">
        <v>114.27</v>
      </c>
      <c r="C326" s="5">
        <v>1320.28</v>
      </c>
      <c r="D326" s="5">
        <f t="shared" si="5"/>
        <v>504.94810763772676</v>
      </c>
    </row>
    <row r="327" spans="1:4" x14ac:dyDescent="0.7">
      <c r="A327" s="2">
        <v>36922</v>
      </c>
      <c r="B327" s="5">
        <v>116.33</v>
      </c>
      <c r="C327" s="5">
        <v>1366.01</v>
      </c>
      <c r="D327" s="5">
        <f t="shared" si="5"/>
        <v>531.85602550371516</v>
      </c>
    </row>
    <row r="328" spans="1:4" x14ac:dyDescent="0.7">
      <c r="A328" s="2">
        <v>36950</v>
      </c>
      <c r="B328" s="5">
        <v>117.3</v>
      </c>
      <c r="C328" s="5">
        <v>1239.94</v>
      </c>
      <c r="D328" s="5">
        <f t="shared" si="5"/>
        <v>486.79617778967804</v>
      </c>
    </row>
    <row r="329" spans="1:4" x14ac:dyDescent="0.7">
      <c r="A329" s="2">
        <v>36981</v>
      </c>
      <c r="B329" s="5">
        <v>126.19</v>
      </c>
      <c r="C329" s="5">
        <v>1160.33</v>
      </c>
      <c r="D329" s="5">
        <f t="shared" si="5"/>
        <v>490.06641241046924</v>
      </c>
    </row>
    <row r="330" spans="1:4" x14ac:dyDescent="0.7">
      <c r="A330" s="2">
        <v>37011</v>
      </c>
      <c r="B330" s="5">
        <v>123.54</v>
      </c>
      <c r="C330" s="5">
        <v>1249.46</v>
      </c>
      <c r="D330" s="5">
        <f t="shared" si="5"/>
        <v>516.62858424258661</v>
      </c>
    </row>
    <row r="331" spans="1:4" x14ac:dyDescent="0.7">
      <c r="A331" s="2">
        <v>37042</v>
      </c>
      <c r="B331" s="5">
        <v>119.16</v>
      </c>
      <c r="C331" s="5">
        <v>1255.82</v>
      </c>
      <c r="D331" s="5">
        <f t="shared" si="5"/>
        <v>500.84848785059239</v>
      </c>
    </row>
    <row r="332" spans="1:4" x14ac:dyDescent="0.7">
      <c r="A332" s="2">
        <v>37072</v>
      </c>
      <c r="B332" s="5">
        <v>124.73</v>
      </c>
      <c r="C332" s="5">
        <v>1224.3800000000001</v>
      </c>
      <c r="D332" s="5">
        <f t="shared" si="5"/>
        <v>511.13500702858295</v>
      </c>
    </row>
    <row r="333" spans="1:4" x14ac:dyDescent="0.7">
      <c r="A333" s="2">
        <v>37103</v>
      </c>
      <c r="B333" s="5">
        <v>125.01</v>
      </c>
      <c r="C333" s="5">
        <v>1211.23</v>
      </c>
      <c r="D333" s="5">
        <f t="shared" si="5"/>
        <v>506.78044815583382</v>
      </c>
    </row>
    <row r="334" spans="1:4" x14ac:dyDescent="0.7">
      <c r="A334" s="2">
        <v>37134</v>
      </c>
      <c r="B334" s="5">
        <v>118.84</v>
      </c>
      <c r="C334" s="5">
        <v>1133.58</v>
      </c>
      <c r="D334" s="5">
        <f t="shared" si="5"/>
        <v>450.8824124774082</v>
      </c>
    </row>
    <row r="335" spans="1:4" x14ac:dyDescent="0.7">
      <c r="A335" s="2">
        <v>37164</v>
      </c>
      <c r="B335" s="5">
        <v>119.56</v>
      </c>
      <c r="C335" s="5">
        <v>1040.94</v>
      </c>
      <c r="D335" s="5">
        <f t="shared" si="5"/>
        <v>416.54323047058045</v>
      </c>
    </row>
    <row r="336" spans="1:4" x14ac:dyDescent="0.7">
      <c r="A336" s="2">
        <v>37195</v>
      </c>
      <c r="B336" s="5">
        <v>122.47</v>
      </c>
      <c r="C336" s="5">
        <v>1059.78</v>
      </c>
      <c r="D336" s="5">
        <f t="shared" si="5"/>
        <v>434.40409866791623</v>
      </c>
    </row>
    <row r="337" spans="1:4" x14ac:dyDescent="0.7">
      <c r="A337" s="2">
        <v>37225</v>
      </c>
      <c r="B337" s="5">
        <v>123.52</v>
      </c>
      <c r="C337" s="5">
        <v>1139.45</v>
      </c>
      <c r="D337" s="5">
        <f t="shared" si="5"/>
        <v>471.06521186157045</v>
      </c>
    </row>
    <row r="338" spans="1:4" x14ac:dyDescent="0.7">
      <c r="A338" s="2">
        <v>37256</v>
      </c>
      <c r="B338" s="5">
        <v>131.71</v>
      </c>
      <c r="C338" s="5">
        <v>1148.08</v>
      </c>
      <c r="D338" s="5">
        <f t="shared" si="5"/>
        <v>506.10354374456125</v>
      </c>
    </row>
    <row r="339" spans="1:4" x14ac:dyDescent="0.7">
      <c r="A339" s="2">
        <v>37287</v>
      </c>
      <c r="B339" s="5">
        <v>134.87</v>
      </c>
      <c r="C339" s="5">
        <v>1130.2</v>
      </c>
      <c r="D339" s="5">
        <f t="shared" si="5"/>
        <v>510.17495816319712</v>
      </c>
    </row>
    <row r="340" spans="1:4" x14ac:dyDescent="0.7">
      <c r="A340" s="2">
        <v>37315</v>
      </c>
      <c r="B340" s="5">
        <v>133.68</v>
      </c>
      <c r="C340" s="5">
        <v>1106.73</v>
      </c>
      <c r="D340" s="5">
        <f t="shared" si="5"/>
        <v>495.17258986545295</v>
      </c>
    </row>
    <row r="341" spans="1:4" x14ac:dyDescent="0.7">
      <c r="A341" s="2">
        <v>37346</v>
      </c>
      <c r="B341" s="5">
        <v>132.82</v>
      </c>
      <c r="C341" s="5">
        <v>1147.3900000000001</v>
      </c>
      <c r="D341" s="5">
        <f t="shared" si="5"/>
        <v>510.06205167681918</v>
      </c>
    </row>
    <row r="342" spans="1:4" x14ac:dyDescent="0.7">
      <c r="A342" s="2">
        <v>37376</v>
      </c>
      <c r="B342" s="5">
        <v>128.63</v>
      </c>
      <c r="C342" s="5">
        <v>1076.92</v>
      </c>
      <c r="D342" s="5">
        <f t="shared" si="5"/>
        <v>463.63283887810439</v>
      </c>
    </row>
    <row r="343" spans="1:4" x14ac:dyDescent="0.7">
      <c r="A343" s="2">
        <v>37407</v>
      </c>
      <c r="B343" s="5">
        <v>124.29</v>
      </c>
      <c r="C343" s="5">
        <v>1067.1400000000001</v>
      </c>
      <c r="D343" s="5">
        <f t="shared" si="5"/>
        <v>443.9213822879712</v>
      </c>
    </row>
    <row r="344" spans="1:4" x14ac:dyDescent="0.7">
      <c r="A344" s="2">
        <v>37437</v>
      </c>
      <c r="B344" s="5">
        <v>119.64</v>
      </c>
      <c r="C344" s="5">
        <v>989.82</v>
      </c>
      <c r="D344" s="5">
        <f t="shared" si="5"/>
        <v>396.35204766048605</v>
      </c>
    </row>
    <row r="345" spans="1:4" x14ac:dyDescent="0.7">
      <c r="A345" s="2">
        <v>37468</v>
      </c>
      <c r="B345" s="5">
        <v>119.95</v>
      </c>
      <c r="C345" s="5">
        <v>911.62</v>
      </c>
      <c r="D345" s="5">
        <f t="shared" si="5"/>
        <v>365.98439989289784</v>
      </c>
    </row>
    <row r="346" spans="1:4" x14ac:dyDescent="0.7">
      <c r="A346" s="2">
        <v>37499</v>
      </c>
      <c r="B346" s="5">
        <v>118.43</v>
      </c>
      <c r="C346" s="5">
        <v>916.07</v>
      </c>
      <c r="D346" s="5">
        <f t="shared" si="5"/>
        <v>363.11054990293871</v>
      </c>
    </row>
    <row r="347" spans="1:4" x14ac:dyDescent="0.7">
      <c r="A347" s="2">
        <v>37529</v>
      </c>
      <c r="B347" s="5">
        <v>121.78</v>
      </c>
      <c r="C347" s="5">
        <v>815.28</v>
      </c>
      <c r="D347" s="5">
        <f t="shared" si="5"/>
        <v>332.30068411540265</v>
      </c>
    </row>
    <row r="348" spans="1:4" x14ac:dyDescent="0.7">
      <c r="A348" s="2">
        <v>37560</v>
      </c>
      <c r="B348" s="5">
        <v>122.55</v>
      </c>
      <c r="C348" s="5">
        <v>885.76</v>
      </c>
      <c r="D348" s="5">
        <f t="shared" si="5"/>
        <v>363.31042238436311</v>
      </c>
    </row>
    <row r="349" spans="1:4" x14ac:dyDescent="0.7">
      <c r="A349" s="2">
        <v>37590</v>
      </c>
      <c r="B349" s="5">
        <v>122.55</v>
      </c>
      <c r="C349" s="5">
        <v>936.31</v>
      </c>
      <c r="D349" s="5">
        <f t="shared" si="5"/>
        <v>384.04441562353571</v>
      </c>
    </row>
    <row r="350" spans="1:4" x14ac:dyDescent="0.7">
      <c r="A350" s="2">
        <v>37621</v>
      </c>
      <c r="B350" s="5">
        <v>118.74</v>
      </c>
      <c r="C350" s="5">
        <v>879.82</v>
      </c>
      <c r="D350" s="5">
        <f t="shared" si="5"/>
        <v>349.65468505254705</v>
      </c>
    </row>
    <row r="351" spans="1:4" x14ac:dyDescent="0.7">
      <c r="A351" s="2">
        <v>37652</v>
      </c>
      <c r="B351" s="5">
        <v>119.88</v>
      </c>
      <c r="C351" s="5">
        <v>855.7</v>
      </c>
      <c r="D351" s="5">
        <f t="shared" si="5"/>
        <v>343.33394470848123</v>
      </c>
    </row>
    <row r="352" spans="1:4" x14ac:dyDescent="0.7">
      <c r="A352" s="2">
        <v>37680</v>
      </c>
      <c r="B352" s="5">
        <v>118.1</v>
      </c>
      <c r="C352" s="5">
        <v>841.15</v>
      </c>
      <c r="D352" s="5">
        <f t="shared" si="5"/>
        <v>332.48482160787199</v>
      </c>
    </row>
    <row r="353" spans="1:4" x14ac:dyDescent="0.7">
      <c r="A353" s="2">
        <v>37711</v>
      </c>
      <c r="B353" s="5">
        <v>118.07</v>
      </c>
      <c r="C353" s="5">
        <v>848.18</v>
      </c>
      <c r="D353" s="5">
        <f t="shared" si="5"/>
        <v>335.17843429948459</v>
      </c>
    </row>
    <row r="354" spans="1:4" x14ac:dyDescent="0.7">
      <c r="A354" s="2">
        <v>37741</v>
      </c>
      <c r="B354" s="5">
        <v>118.93</v>
      </c>
      <c r="C354" s="5">
        <v>916.92</v>
      </c>
      <c r="D354" s="5">
        <f t="shared" si="5"/>
        <v>364.98191177454987</v>
      </c>
    </row>
    <row r="355" spans="1:4" x14ac:dyDescent="0.7">
      <c r="A355" s="2">
        <v>37772</v>
      </c>
      <c r="B355" s="5">
        <v>119.23</v>
      </c>
      <c r="C355" s="5">
        <v>963.59</v>
      </c>
      <c r="D355" s="5">
        <f t="shared" si="5"/>
        <v>384.5265268759623</v>
      </c>
    </row>
    <row r="356" spans="1:4" x14ac:dyDescent="0.7">
      <c r="A356" s="2">
        <v>37802</v>
      </c>
      <c r="B356" s="5">
        <v>119.69</v>
      </c>
      <c r="C356" s="5">
        <v>974.5</v>
      </c>
      <c r="D356" s="5">
        <f t="shared" si="5"/>
        <v>390.38056429479889</v>
      </c>
    </row>
    <row r="357" spans="1:4" x14ac:dyDescent="0.7">
      <c r="A357" s="2">
        <v>37833</v>
      </c>
      <c r="B357" s="5">
        <v>120.55</v>
      </c>
      <c r="C357" s="5">
        <v>990.31</v>
      </c>
      <c r="D357" s="5">
        <f t="shared" si="5"/>
        <v>399.56446381953276</v>
      </c>
    </row>
    <row r="358" spans="1:4" x14ac:dyDescent="0.7">
      <c r="A358" s="2">
        <v>37864</v>
      </c>
      <c r="B358" s="5">
        <v>116.85</v>
      </c>
      <c r="C358" s="5">
        <v>1008.01</v>
      </c>
      <c r="D358" s="5">
        <f t="shared" si="5"/>
        <v>394.22306881317354</v>
      </c>
    </row>
    <row r="359" spans="1:4" x14ac:dyDescent="0.7">
      <c r="A359" s="2">
        <v>37894</v>
      </c>
      <c r="B359" s="5">
        <v>111.49</v>
      </c>
      <c r="C359" s="5">
        <v>995.97</v>
      </c>
      <c r="D359" s="5">
        <f t="shared" si="5"/>
        <v>371.64701552982126</v>
      </c>
    </row>
    <row r="360" spans="1:4" x14ac:dyDescent="0.7">
      <c r="A360" s="2">
        <v>37925</v>
      </c>
      <c r="B360" s="5">
        <v>110.03</v>
      </c>
      <c r="C360" s="5">
        <v>1050.71</v>
      </c>
      <c r="D360" s="5">
        <f t="shared" si="5"/>
        <v>386.93895608809163</v>
      </c>
    </row>
    <row r="361" spans="1:4" x14ac:dyDescent="0.7">
      <c r="A361" s="2">
        <v>37955</v>
      </c>
      <c r="B361" s="5">
        <v>109.61</v>
      </c>
      <c r="C361" s="5">
        <v>1058.2</v>
      </c>
      <c r="D361" s="5">
        <f t="shared" si="5"/>
        <v>388.20972621996123</v>
      </c>
    </row>
    <row r="362" spans="1:4" x14ac:dyDescent="0.7">
      <c r="A362" s="2">
        <v>37986</v>
      </c>
      <c r="B362" s="5">
        <v>107.35</v>
      </c>
      <c r="C362" s="5">
        <v>1111.92</v>
      </c>
      <c r="D362" s="5">
        <f t="shared" si="5"/>
        <v>399.50670058236835</v>
      </c>
    </row>
    <row r="363" spans="1:4" x14ac:dyDescent="0.7">
      <c r="A363" s="2">
        <v>38017</v>
      </c>
      <c r="B363" s="5">
        <v>105.53</v>
      </c>
      <c r="C363" s="5">
        <v>1131.1300000000001</v>
      </c>
      <c r="D363" s="5">
        <f t="shared" si="5"/>
        <v>399.5185383894505</v>
      </c>
    </row>
    <row r="364" spans="1:4" x14ac:dyDescent="0.7">
      <c r="A364" s="2">
        <v>38046</v>
      </c>
      <c r="B364" s="5">
        <v>109.16</v>
      </c>
      <c r="C364" s="5">
        <v>1144.94</v>
      </c>
      <c r="D364" s="5">
        <f t="shared" si="5"/>
        <v>418.30661490059578</v>
      </c>
    </row>
    <row r="365" spans="1:4" x14ac:dyDescent="0.7">
      <c r="A365" s="2">
        <v>38077</v>
      </c>
      <c r="B365" s="5">
        <v>104.26</v>
      </c>
      <c r="C365" s="5">
        <v>1126.21</v>
      </c>
      <c r="D365" s="5">
        <f t="shared" si="5"/>
        <v>392.99368967133012</v>
      </c>
    </row>
    <row r="366" spans="1:4" x14ac:dyDescent="0.7">
      <c r="A366" s="2">
        <v>38107</v>
      </c>
      <c r="B366" s="5">
        <v>110.48</v>
      </c>
      <c r="C366" s="5">
        <v>1107.3</v>
      </c>
      <c r="D366" s="5">
        <f t="shared" si="5"/>
        <v>409.44676350492006</v>
      </c>
    </row>
    <row r="367" spans="1:4" x14ac:dyDescent="0.7">
      <c r="A367" s="2">
        <v>38138</v>
      </c>
      <c r="B367" s="5">
        <v>109.48</v>
      </c>
      <c r="C367" s="5">
        <v>1120.68</v>
      </c>
      <c r="D367" s="5">
        <f t="shared" si="5"/>
        <v>410.64343798112327</v>
      </c>
    </row>
    <row r="368" spans="1:4" x14ac:dyDescent="0.7">
      <c r="A368" s="2">
        <v>38168</v>
      </c>
      <c r="B368" s="5">
        <v>108.82</v>
      </c>
      <c r="C368" s="5">
        <v>1140.8399999999999</v>
      </c>
      <c r="D368" s="5">
        <f t="shared" si="5"/>
        <v>415.51043844969541</v>
      </c>
    </row>
    <row r="369" spans="1:4" x14ac:dyDescent="0.7">
      <c r="A369" s="2">
        <v>38199</v>
      </c>
      <c r="B369" s="5">
        <v>111.33</v>
      </c>
      <c r="C369" s="5">
        <v>1101.72</v>
      </c>
      <c r="D369" s="5">
        <f t="shared" si="5"/>
        <v>410.51773077180542</v>
      </c>
    </row>
    <row r="370" spans="1:4" x14ac:dyDescent="0.7">
      <c r="A370" s="2">
        <v>38230</v>
      </c>
      <c r="B370" s="5">
        <v>109.11</v>
      </c>
      <c r="C370" s="5">
        <v>1104.24</v>
      </c>
      <c r="D370" s="5">
        <f t="shared" si="5"/>
        <v>403.25197938282349</v>
      </c>
    </row>
    <row r="371" spans="1:4" x14ac:dyDescent="0.7">
      <c r="A371" s="2">
        <v>38260</v>
      </c>
      <c r="B371" s="5">
        <v>110.08</v>
      </c>
      <c r="C371" s="5">
        <v>1114.58</v>
      </c>
      <c r="D371" s="5">
        <f t="shared" si="5"/>
        <v>410.64651716982394</v>
      </c>
    </row>
    <row r="372" spans="1:4" x14ac:dyDescent="0.7">
      <c r="A372" s="2">
        <v>38291</v>
      </c>
      <c r="B372" s="5">
        <v>105.79</v>
      </c>
      <c r="C372" s="5">
        <v>1130.2</v>
      </c>
      <c r="D372" s="5">
        <f t="shared" si="5"/>
        <v>400.17356583439329</v>
      </c>
    </row>
    <row r="373" spans="1:4" x14ac:dyDescent="0.7">
      <c r="A373" s="2">
        <v>38321</v>
      </c>
      <c r="B373" s="5">
        <v>103</v>
      </c>
      <c r="C373" s="5">
        <v>1173.82</v>
      </c>
      <c r="D373" s="5">
        <f t="shared" si="5"/>
        <v>404.65713903206375</v>
      </c>
    </row>
    <row r="374" spans="1:4" x14ac:dyDescent="0.7">
      <c r="A374" s="2">
        <v>38352</v>
      </c>
      <c r="B374" s="5">
        <v>102.56</v>
      </c>
      <c r="C374" s="5">
        <v>1211.92</v>
      </c>
      <c r="D374" s="5">
        <f t="shared" si="5"/>
        <v>416.00681170091713</v>
      </c>
    </row>
    <row r="375" spans="1:4" x14ac:dyDescent="0.7">
      <c r="A375" s="2">
        <v>38383</v>
      </c>
      <c r="B375" s="5">
        <v>103.6</v>
      </c>
      <c r="C375" s="5">
        <v>1181.27</v>
      </c>
      <c r="D375" s="5">
        <f t="shared" si="5"/>
        <v>409.5976035879242</v>
      </c>
    </row>
    <row r="376" spans="1:4" x14ac:dyDescent="0.7">
      <c r="A376" s="2">
        <v>38411</v>
      </c>
      <c r="B376" s="5">
        <v>104.57</v>
      </c>
      <c r="C376" s="5">
        <v>1203.5999999999999</v>
      </c>
      <c r="D376" s="5">
        <f t="shared" si="5"/>
        <v>421.24791485373851</v>
      </c>
    </row>
    <row r="377" spans="1:4" x14ac:dyDescent="0.7">
      <c r="A377" s="2">
        <v>38442</v>
      </c>
      <c r="B377" s="5">
        <v>107.05</v>
      </c>
      <c r="C377" s="5">
        <v>1180.5899999999999</v>
      </c>
      <c r="D377" s="5">
        <f t="shared" si="5"/>
        <v>422.99404076578088</v>
      </c>
    </row>
    <row r="378" spans="1:4" x14ac:dyDescent="0.7">
      <c r="A378" s="2">
        <v>38472</v>
      </c>
      <c r="B378" s="5">
        <v>104.76</v>
      </c>
      <c r="C378" s="5">
        <v>1156.8499999999999</v>
      </c>
      <c r="D378" s="5">
        <f t="shared" si="5"/>
        <v>405.62154762701658</v>
      </c>
    </row>
    <row r="379" spans="1:4" x14ac:dyDescent="0.7">
      <c r="A379" s="2">
        <v>38503</v>
      </c>
      <c r="B379" s="5">
        <v>108.48</v>
      </c>
      <c r="C379" s="5">
        <v>1191.5</v>
      </c>
      <c r="D379" s="5">
        <f t="shared" si="5"/>
        <v>432.60566302965395</v>
      </c>
    </row>
    <row r="380" spans="1:4" x14ac:dyDescent="0.7">
      <c r="A380" s="2">
        <v>38533</v>
      </c>
      <c r="B380" s="5">
        <v>110.74</v>
      </c>
      <c r="C380" s="5">
        <v>1191.33</v>
      </c>
      <c r="D380" s="5">
        <f t="shared" si="5"/>
        <v>441.55527210656663</v>
      </c>
    </row>
    <row r="381" spans="1:4" x14ac:dyDescent="0.7">
      <c r="A381" s="2">
        <v>38564</v>
      </c>
      <c r="B381" s="5">
        <v>112.44</v>
      </c>
      <c r="C381" s="5">
        <v>1234.18</v>
      </c>
      <c r="D381" s="5">
        <f t="shared" si="5"/>
        <v>464.45946582769938</v>
      </c>
    </row>
    <row r="382" spans="1:4" x14ac:dyDescent="0.7">
      <c r="A382" s="2">
        <v>38595</v>
      </c>
      <c r="B382" s="5">
        <v>110.61</v>
      </c>
      <c r="C382" s="5">
        <v>1220.33</v>
      </c>
      <c r="D382" s="5">
        <f t="shared" si="5"/>
        <v>451.77288071490727</v>
      </c>
    </row>
    <row r="383" spans="1:4" x14ac:dyDescent="0.7">
      <c r="A383" s="2">
        <v>38625</v>
      </c>
      <c r="B383" s="5">
        <v>113.46</v>
      </c>
      <c r="C383" s="5">
        <v>1228.81</v>
      </c>
      <c r="D383" s="5">
        <f t="shared" si="5"/>
        <v>466.63358524666978</v>
      </c>
    </row>
    <row r="384" spans="1:4" x14ac:dyDescent="0.7">
      <c r="A384" s="2">
        <v>38656</v>
      </c>
      <c r="B384" s="5">
        <v>116.52</v>
      </c>
      <c r="C384" s="5">
        <v>1207.01</v>
      </c>
      <c r="D384" s="5">
        <f t="shared" si="5"/>
        <v>470.71693286029858</v>
      </c>
    </row>
    <row r="385" spans="1:4" x14ac:dyDescent="0.7">
      <c r="A385" s="2">
        <v>38686</v>
      </c>
      <c r="B385" s="5">
        <v>119.8</v>
      </c>
      <c r="C385" s="5">
        <v>1249.48</v>
      </c>
      <c r="D385" s="5">
        <f t="shared" si="5"/>
        <v>500.9963986879979</v>
      </c>
    </row>
    <row r="386" spans="1:4" x14ac:dyDescent="0.7">
      <c r="A386" s="2">
        <v>38717</v>
      </c>
      <c r="B386" s="5">
        <v>117.74</v>
      </c>
      <c r="C386" s="5">
        <v>1248.29</v>
      </c>
      <c r="D386" s="5">
        <f t="shared" si="5"/>
        <v>491.9126601512819</v>
      </c>
    </row>
    <row r="387" spans="1:4" x14ac:dyDescent="0.7">
      <c r="A387" s="2">
        <v>38748</v>
      </c>
      <c r="B387" s="5">
        <v>117.21</v>
      </c>
      <c r="C387" s="5">
        <v>1280.08</v>
      </c>
      <c r="D387" s="5">
        <f t="shared" si="5"/>
        <v>502.16941160720262</v>
      </c>
    </row>
    <row r="388" spans="1:4" x14ac:dyDescent="0.7">
      <c r="A388" s="2">
        <v>38776</v>
      </c>
      <c r="B388" s="5">
        <v>115.75</v>
      </c>
      <c r="C388" s="5">
        <v>1280.6600000000001</v>
      </c>
      <c r="D388" s="5">
        <f t="shared" ref="D388:D451" si="6">C388*B388/B$3</f>
        <v>496.13894839011994</v>
      </c>
    </row>
    <row r="389" spans="1:4" x14ac:dyDescent="0.7">
      <c r="A389" s="2">
        <v>38807</v>
      </c>
      <c r="B389" s="5">
        <v>117.7</v>
      </c>
      <c r="C389" s="5">
        <v>1294.8699999999999</v>
      </c>
      <c r="D389" s="5">
        <f t="shared" si="6"/>
        <v>510.09504986946922</v>
      </c>
    </row>
    <row r="390" spans="1:4" x14ac:dyDescent="0.7">
      <c r="A390" s="2">
        <v>38837</v>
      </c>
      <c r="B390" s="5">
        <v>113.81</v>
      </c>
      <c r="C390" s="5">
        <v>1310.6099999999999</v>
      </c>
      <c r="D390" s="5">
        <f t="shared" si="6"/>
        <v>499.23195695829708</v>
      </c>
    </row>
    <row r="391" spans="1:4" x14ac:dyDescent="0.7">
      <c r="A391" s="2">
        <v>38868</v>
      </c>
      <c r="B391" s="5">
        <v>112.56</v>
      </c>
      <c r="C391" s="5">
        <v>1270.0899999999999</v>
      </c>
      <c r="D391" s="5">
        <f t="shared" si="6"/>
        <v>478.48360131200218</v>
      </c>
    </row>
    <row r="392" spans="1:4" x14ac:dyDescent="0.7">
      <c r="A392" s="2">
        <v>38898</v>
      </c>
      <c r="B392" s="5">
        <v>114.43</v>
      </c>
      <c r="C392" s="5">
        <v>1270.2</v>
      </c>
      <c r="D392" s="5">
        <f t="shared" si="6"/>
        <v>486.47495146930856</v>
      </c>
    </row>
    <row r="393" spans="1:4" x14ac:dyDescent="0.7">
      <c r="A393" s="2">
        <v>38929</v>
      </c>
      <c r="B393" s="5">
        <v>114.62</v>
      </c>
      <c r="C393" s="5">
        <v>1276.6600000000001</v>
      </c>
      <c r="D393" s="5">
        <f t="shared" si="6"/>
        <v>489.76092509538796</v>
      </c>
    </row>
    <row r="394" spans="1:4" x14ac:dyDescent="0.7">
      <c r="A394" s="2">
        <v>38960</v>
      </c>
      <c r="B394" s="5">
        <v>117.36</v>
      </c>
      <c r="C394" s="5">
        <v>1303.82</v>
      </c>
      <c r="D394" s="5">
        <f t="shared" si="6"/>
        <v>512.13707477073433</v>
      </c>
    </row>
    <row r="395" spans="1:4" x14ac:dyDescent="0.7">
      <c r="A395" s="2">
        <v>38990</v>
      </c>
      <c r="B395" s="5">
        <v>118.15</v>
      </c>
      <c r="C395" s="5">
        <v>1335.85</v>
      </c>
      <c r="D395" s="5">
        <f t="shared" si="6"/>
        <v>528.25047693955423</v>
      </c>
    </row>
    <row r="396" spans="1:4" x14ac:dyDescent="0.7">
      <c r="A396" s="2">
        <v>39021</v>
      </c>
      <c r="B396" s="5">
        <v>116.89</v>
      </c>
      <c r="C396" s="5">
        <v>1377.94</v>
      </c>
      <c r="D396" s="5">
        <f t="shared" si="6"/>
        <v>539.08362875694502</v>
      </c>
    </row>
    <row r="397" spans="1:4" x14ac:dyDescent="0.7">
      <c r="A397" s="2">
        <v>39051</v>
      </c>
      <c r="B397" s="5">
        <v>115.75</v>
      </c>
      <c r="C397" s="5">
        <v>1400.63</v>
      </c>
      <c r="D397" s="5">
        <f t="shared" si="6"/>
        <v>542.6163816185823</v>
      </c>
    </row>
    <row r="398" spans="1:4" x14ac:dyDescent="0.7">
      <c r="A398" s="2">
        <v>39082</v>
      </c>
      <c r="B398" s="5">
        <v>119.05</v>
      </c>
      <c r="C398" s="5">
        <v>1418.3</v>
      </c>
      <c r="D398" s="5">
        <f t="shared" si="6"/>
        <v>565.12689939085612</v>
      </c>
    </row>
    <row r="399" spans="1:4" x14ac:dyDescent="0.7">
      <c r="A399" s="2">
        <v>39113</v>
      </c>
      <c r="B399" s="5">
        <v>120.85</v>
      </c>
      <c r="C399" s="5">
        <v>1438.24</v>
      </c>
      <c r="D399" s="5">
        <f t="shared" si="6"/>
        <v>581.73674275386577</v>
      </c>
    </row>
    <row r="400" spans="1:4" x14ac:dyDescent="0.7">
      <c r="A400" s="2">
        <v>39141</v>
      </c>
      <c r="B400" s="5">
        <v>118.5</v>
      </c>
      <c r="C400" s="5">
        <v>1406.82</v>
      </c>
      <c r="D400" s="5">
        <f t="shared" si="6"/>
        <v>557.96294932726425</v>
      </c>
    </row>
    <row r="401" spans="1:4" x14ac:dyDescent="0.7">
      <c r="A401" s="2">
        <v>39172</v>
      </c>
      <c r="B401" s="5">
        <v>117.83</v>
      </c>
      <c r="C401" s="5">
        <v>1420.86</v>
      </c>
      <c r="D401" s="5">
        <f t="shared" si="6"/>
        <v>560.34518307784992</v>
      </c>
    </row>
    <row r="402" spans="1:4" x14ac:dyDescent="0.7">
      <c r="A402" s="2">
        <v>39202</v>
      </c>
      <c r="B402" s="5">
        <v>119.4</v>
      </c>
      <c r="C402" s="5">
        <v>1482.37</v>
      </c>
      <c r="D402" s="5">
        <f t="shared" si="6"/>
        <v>592.39232210991372</v>
      </c>
    </row>
    <row r="403" spans="1:4" x14ac:dyDescent="0.7">
      <c r="A403" s="2">
        <v>39233</v>
      </c>
      <c r="B403" s="5">
        <v>121.7</v>
      </c>
      <c r="C403" s="5">
        <v>1530.62</v>
      </c>
      <c r="D403" s="5">
        <f t="shared" si="6"/>
        <v>623.45690474596699</v>
      </c>
    </row>
    <row r="404" spans="1:4" x14ac:dyDescent="0.7">
      <c r="A404" s="2">
        <v>39263</v>
      </c>
      <c r="B404" s="5">
        <v>123.16</v>
      </c>
      <c r="C404" s="5">
        <v>1503.35</v>
      </c>
      <c r="D404" s="5">
        <f t="shared" si="6"/>
        <v>619.69538121694893</v>
      </c>
    </row>
    <row r="405" spans="1:4" x14ac:dyDescent="0.7">
      <c r="A405" s="2">
        <v>39294</v>
      </c>
      <c r="B405" s="5">
        <v>118.42</v>
      </c>
      <c r="C405" s="5">
        <v>1455.27</v>
      </c>
      <c r="D405" s="5">
        <f t="shared" si="6"/>
        <v>576.78918736193862</v>
      </c>
    </row>
    <row r="406" spans="1:4" x14ac:dyDescent="0.7">
      <c r="A406" s="2">
        <v>39325</v>
      </c>
      <c r="B406" s="5">
        <v>115.77</v>
      </c>
      <c r="C406" s="5">
        <v>1473.99</v>
      </c>
      <c r="D406" s="5">
        <f t="shared" si="6"/>
        <v>571.13535812303371</v>
      </c>
    </row>
    <row r="407" spans="1:4" x14ac:dyDescent="0.7">
      <c r="A407" s="2">
        <v>39355</v>
      </c>
      <c r="B407" s="5">
        <v>114.78</v>
      </c>
      <c r="C407" s="5">
        <v>1526.75</v>
      </c>
      <c r="D407" s="5">
        <f t="shared" si="6"/>
        <v>586.51973023629432</v>
      </c>
    </row>
    <row r="408" spans="1:4" x14ac:dyDescent="0.7">
      <c r="A408" s="2">
        <v>39386</v>
      </c>
      <c r="B408" s="5">
        <v>115.3</v>
      </c>
      <c r="C408" s="5">
        <v>1549.38</v>
      </c>
      <c r="D408" s="5">
        <f t="shared" si="6"/>
        <v>597.90988017939628</v>
      </c>
    </row>
    <row r="409" spans="1:4" x14ac:dyDescent="0.7">
      <c r="A409" s="2">
        <v>39416</v>
      </c>
      <c r="B409" s="5">
        <v>111.2</v>
      </c>
      <c r="C409" s="5">
        <v>1481.14</v>
      </c>
      <c r="D409" s="5">
        <f t="shared" si="6"/>
        <v>551.25098065466238</v>
      </c>
    </row>
    <row r="410" spans="1:4" x14ac:dyDescent="0.7">
      <c r="A410" s="2">
        <v>39447</v>
      </c>
      <c r="B410" s="5">
        <v>111.64</v>
      </c>
      <c r="C410" s="5">
        <v>1468.36</v>
      </c>
      <c r="D410" s="5">
        <f t="shared" si="6"/>
        <v>548.65690608474461</v>
      </c>
    </row>
    <row r="411" spans="1:4" x14ac:dyDescent="0.7">
      <c r="A411" s="2">
        <v>39478</v>
      </c>
      <c r="B411" s="5">
        <v>106.38</v>
      </c>
      <c r="C411" s="5">
        <v>1378.55</v>
      </c>
      <c r="D411" s="5">
        <f t="shared" si="6"/>
        <v>490.82987147734116</v>
      </c>
    </row>
    <row r="412" spans="1:4" x14ac:dyDescent="0.7">
      <c r="A412" s="2">
        <v>39507</v>
      </c>
      <c r="B412" s="5">
        <v>103.72</v>
      </c>
      <c r="C412" s="5">
        <v>1330.63</v>
      </c>
      <c r="D412" s="5">
        <f t="shared" si="6"/>
        <v>461.92162661490062</v>
      </c>
    </row>
    <row r="413" spans="1:4" x14ac:dyDescent="0.7">
      <c r="A413" s="2">
        <v>39538</v>
      </c>
      <c r="B413" s="5">
        <v>99.9</v>
      </c>
      <c r="C413" s="5">
        <v>1322.7</v>
      </c>
      <c r="D413" s="5">
        <f t="shared" si="6"/>
        <v>442.25761429814588</v>
      </c>
    </row>
    <row r="414" spans="1:4" x14ac:dyDescent="0.7">
      <c r="A414" s="2">
        <v>39568</v>
      </c>
      <c r="B414" s="5">
        <v>103.94</v>
      </c>
      <c r="C414" s="5">
        <v>1385.59</v>
      </c>
      <c r="D414" s="5">
        <f t="shared" si="6"/>
        <v>482.02096726688535</v>
      </c>
    </row>
    <row r="415" spans="1:4" x14ac:dyDescent="0.7">
      <c r="A415" s="2">
        <v>39599</v>
      </c>
      <c r="B415" s="5">
        <v>105.49</v>
      </c>
      <c r="C415" s="5">
        <v>1400.38</v>
      </c>
      <c r="D415" s="5">
        <f t="shared" si="6"/>
        <v>494.43097329138499</v>
      </c>
    </row>
    <row r="416" spans="1:4" x14ac:dyDescent="0.7">
      <c r="A416" s="2">
        <v>39629</v>
      </c>
      <c r="B416" s="5">
        <v>106.08</v>
      </c>
      <c r="C416" s="5">
        <v>1280</v>
      </c>
      <c r="D416" s="5">
        <f t="shared" si="6"/>
        <v>454.45612156101481</v>
      </c>
    </row>
    <row r="417" spans="1:4" x14ac:dyDescent="0.7">
      <c r="A417" s="2">
        <v>39660</v>
      </c>
      <c r="B417" s="5">
        <v>107.85</v>
      </c>
      <c r="C417" s="5">
        <v>1267.3800000000001</v>
      </c>
      <c r="D417" s="5">
        <f t="shared" si="6"/>
        <v>457.48354307517246</v>
      </c>
    </row>
    <row r="418" spans="1:4" x14ac:dyDescent="0.7">
      <c r="A418" s="2">
        <v>39691</v>
      </c>
      <c r="B418" s="5">
        <v>108.79</v>
      </c>
      <c r="C418" s="5">
        <v>1282.83</v>
      </c>
      <c r="D418" s="5">
        <f t="shared" si="6"/>
        <v>467.09644454113396</v>
      </c>
    </row>
    <row r="419" spans="1:4" x14ac:dyDescent="0.7">
      <c r="A419" s="2">
        <v>39721</v>
      </c>
      <c r="B419" s="5">
        <v>105.98</v>
      </c>
      <c r="C419" s="5">
        <v>1166.3599999999999</v>
      </c>
      <c r="D419" s="5">
        <f t="shared" si="6"/>
        <v>413.7185648303099</v>
      </c>
    </row>
    <row r="420" spans="1:4" x14ac:dyDescent="0.7">
      <c r="A420" s="2">
        <v>39752</v>
      </c>
      <c r="B420" s="5">
        <v>98.5</v>
      </c>
      <c r="C420" s="5">
        <v>968.75</v>
      </c>
      <c r="D420" s="5">
        <f t="shared" si="6"/>
        <v>319.37169489256314</v>
      </c>
    </row>
    <row r="421" spans="1:4" x14ac:dyDescent="0.7">
      <c r="A421" s="2">
        <v>39782</v>
      </c>
      <c r="B421" s="5">
        <v>95.5</v>
      </c>
      <c r="C421" s="5">
        <v>896.24</v>
      </c>
      <c r="D421" s="5">
        <f t="shared" si="6"/>
        <v>286.46803668250891</v>
      </c>
    </row>
    <row r="422" spans="1:4" x14ac:dyDescent="0.7">
      <c r="A422" s="2">
        <v>39813</v>
      </c>
      <c r="B422" s="5">
        <v>90.67</v>
      </c>
      <c r="C422" s="5">
        <v>903.25</v>
      </c>
      <c r="D422" s="5">
        <f t="shared" si="6"/>
        <v>274.10695997054694</v>
      </c>
    </row>
    <row r="423" spans="1:4" x14ac:dyDescent="0.7">
      <c r="A423" s="2">
        <v>39844</v>
      </c>
      <c r="B423" s="5">
        <v>89.95</v>
      </c>
      <c r="C423" s="5">
        <v>825.88</v>
      </c>
      <c r="D423" s="5">
        <f t="shared" si="6"/>
        <v>248.63747908159854</v>
      </c>
    </row>
    <row r="424" spans="1:4" x14ac:dyDescent="0.7">
      <c r="A424" s="2">
        <v>39872</v>
      </c>
      <c r="B424" s="5">
        <v>97.57</v>
      </c>
      <c r="C424" s="5">
        <v>735.09</v>
      </c>
      <c r="D424" s="5">
        <f t="shared" si="6"/>
        <v>240.05198239507331</v>
      </c>
    </row>
    <row r="425" spans="1:4" x14ac:dyDescent="0.7">
      <c r="A425" s="2">
        <v>39903</v>
      </c>
      <c r="B425" s="5">
        <v>98.88</v>
      </c>
      <c r="C425" s="5">
        <v>797.87</v>
      </c>
      <c r="D425" s="5">
        <f t="shared" si="6"/>
        <v>264.05176250083673</v>
      </c>
    </row>
    <row r="426" spans="1:4" x14ac:dyDescent="0.7">
      <c r="A426" s="2">
        <v>39933</v>
      </c>
      <c r="B426" s="5">
        <v>98.55</v>
      </c>
      <c r="C426" s="5">
        <v>872.81</v>
      </c>
      <c r="D426" s="5">
        <f t="shared" si="6"/>
        <v>287.88883292054356</v>
      </c>
    </row>
    <row r="427" spans="1:4" x14ac:dyDescent="0.7">
      <c r="A427" s="2">
        <v>39964</v>
      </c>
      <c r="B427" s="5">
        <v>95.3</v>
      </c>
      <c r="C427" s="5">
        <v>919.14</v>
      </c>
      <c r="D427" s="5">
        <f t="shared" si="6"/>
        <v>293.1723743222438</v>
      </c>
    </row>
    <row r="428" spans="1:4" x14ac:dyDescent="0.7">
      <c r="A428" s="2">
        <v>39994</v>
      </c>
      <c r="B428" s="5">
        <v>96.3</v>
      </c>
      <c r="C428" s="5">
        <v>919.32</v>
      </c>
      <c r="D428" s="5">
        <f t="shared" si="6"/>
        <v>296.30670058236831</v>
      </c>
    </row>
    <row r="429" spans="1:4" x14ac:dyDescent="0.7">
      <c r="A429" s="2">
        <v>40025</v>
      </c>
      <c r="B429" s="5">
        <v>94.66</v>
      </c>
      <c r="C429" s="5">
        <v>987.48</v>
      </c>
      <c r="D429" s="5">
        <f t="shared" si="6"/>
        <v>312.85513354307517</v>
      </c>
    </row>
    <row r="430" spans="1:4" x14ac:dyDescent="0.7">
      <c r="A430" s="2">
        <v>40056</v>
      </c>
      <c r="B430" s="5">
        <v>92.96</v>
      </c>
      <c r="C430" s="5">
        <v>1020.62</v>
      </c>
      <c r="D430" s="5">
        <f t="shared" si="6"/>
        <v>317.54747707343193</v>
      </c>
    </row>
    <row r="431" spans="1:4" x14ac:dyDescent="0.7">
      <c r="A431" s="2">
        <v>40086</v>
      </c>
      <c r="B431" s="5">
        <v>89.71</v>
      </c>
      <c r="C431" s="5">
        <v>1057.08</v>
      </c>
      <c r="D431" s="5">
        <f t="shared" si="6"/>
        <v>317.39288707410134</v>
      </c>
    </row>
    <row r="432" spans="1:4" x14ac:dyDescent="0.7">
      <c r="A432" s="2">
        <v>40117</v>
      </c>
      <c r="B432" s="5">
        <v>90.09</v>
      </c>
      <c r="C432" s="5">
        <v>1036.19</v>
      </c>
      <c r="D432" s="5">
        <f t="shared" si="6"/>
        <v>312.43843998928986</v>
      </c>
    </row>
    <row r="433" spans="1:4" x14ac:dyDescent="0.7">
      <c r="A433" s="2">
        <v>40147</v>
      </c>
      <c r="B433" s="5">
        <v>86.32</v>
      </c>
      <c r="C433" s="5">
        <v>1095.6300000000001</v>
      </c>
      <c r="D433" s="5">
        <f t="shared" si="6"/>
        <v>316.53652051676823</v>
      </c>
    </row>
    <row r="434" spans="1:4" x14ac:dyDescent="0.7">
      <c r="A434" s="2">
        <v>40178</v>
      </c>
      <c r="B434" s="5">
        <v>93.02</v>
      </c>
      <c r="C434" s="5">
        <v>1115.0999999999999</v>
      </c>
      <c r="D434" s="5">
        <f t="shared" si="6"/>
        <v>347.16715308922949</v>
      </c>
    </row>
    <row r="435" spans="1:4" x14ac:dyDescent="0.7">
      <c r="A435" s="2">
        <v>40209</v>
      </c>
      <c r="B435" s="5">
        <v>90.26</v>
      </c>
      <c r="C435" s="5">
        <v>1073.8699999999999</v>
      </c>
      <c r="D435" s="5">
        <f t="shared" si="6"/>
        <v>324.41095856483031</v>
      </c>
    </row>
    <row r="436" spans="1:4" x14ac:dyDescent="0.7">
      <c r="A436" s="2">
        <v>40237</v>
      </c>
      <c r="B436" s="5">
        <v>88.96</v>
      </c>
      <c r="C436" s="5">
        <v>1104.49</v>
      </c>
      <c r="D436" s="5">
        <f t="shared" si="6"/>
        <v>328.85544681705608</v>
      </c>
    </row>
    <row r="437" spans="1:4" x14ac:dyDescent="0.7">
      <c r="A437" s="2">
        <v>40268</v>
      </c>
      <c r="B437" s="5">
        <v>93.45</v>
      </c>
      <c r="C437" s="5">
        <v>1169.43</v>
      </c>
      <c r="D437" s="5">
        <f t="shared" si="6"/>
        <v>365.76488888145127</v>
      </c>
    </row>
    <row r="438" spans="1:4" x14ac:dyDescent="0.7">
      <c r="A438" s="2">
        <v>40298</v>
      </c>
      <c r="B438" s="5">
        <v>93.84</v>
      </c>
      <c r="C438" s="5">
        <v>1186.69</v>
      </c>
      <c r="D438" s="5">
        <f t="shared" si="6"/>
        <v>372.71232880380222</v>
      </c>
    </row>
    <row r="439" spans="1:4" x14ac:dyDescent="0.7">
      <c r="A439" s="2">
        <v>40329</v>
      </c>
      <c r="B439" s="5">
        <v>91.17</v>
      </c>
      <c r="C439" s="5">
        <v>1089.4100000000001</v>
      </c>
      <c r="D439" s="5">
        <f t="shared" si="6"/>
        <v>332.42355478947729</v>
      </c>
    </row>
    <row r="440" spans="1:4" x14ac:dyDescent="0.7">
      <c r="A440" s="2">
        <v>40359</v>
      </c>
      <c r="B440" s="5">
        <v>88.39</v>
      </c>
      <c r="C440" s="5">
        <v>1030.71</v>
      </c>
      <c r="D440" s="5">
        <f t="shared" si="6"/>
        <v>304.92153725148944</v>
      </c>
    </row>
    <row r="441" spans="1:4" x14ac:dyDescent="0.7">
      <c r="A441" s="2">
        <v>40390</v>
      </c>
      <c r="B441" s="5">
        <v>86.43</v>
      </c>
      <c r="C441" s="5">
        <v>1101.5999999999999</v>
      </c>
      <c r="D441" s="5">
        <f t="shared" si="6"/>
        <v>318.66687194591339</v>
      </c>
    </row>
    <row r="442" spans="1:4" x14ac:dyDescent="0.7">
      <c r="A442" s="2">
        <v>40421</v>
      </c>
      <c r="B442" s="5">
        <v>84.171999999999997</v>
      </c>
      <c r="C442" s="5">
        <v>1049.33</v>
      </c>
      <c r="D442" s="5">
        <f t="shared" si="6"/>
        <v>295.61618836602185</v>
      </c>
    </row>
    <row r="443" spans="1:4" x14ac:dyDescent="0.7">
      <c r="A443" s="2">
        <v>40451</v>
      </c>
      <c r="B443" s="5">
        <v>83.49</v>
      </c>
      <c r="C443" s="5">
        <v>1141.2</v>
      </c>
      <c r="D443" s="5">
        <f t="shared" si="6"/>
        <v>318.89279068210726</v>
      </c>
    </row>
    <row r="444" spans="1:4" x14ac:dyDescent="0.7">
      <c r="A444" s="2">
        <v>40482</v>
      </c>
      <c r="B444" s="5">
        <v>80.388000000000005</v>
      </c>
      <c r="C444" s="5">
        <v>1183.26</v>
      </c>
      <c r="D444" s="5">
        <f t="shared" si="6"/>
        <v>318.36101773880449</v>
      </c>
    </row>
    <row r="445" spans="1:4" x14ac:dyDescent="0.7">
      <c r="A445" s="2">
        <v>40512</v>
      </c>
      <c r="B445" s="5">
        <v>83.662999999999997</v>
      </c>
      <c r="C445" s="5">
        <v>1180.55</v>
      </c>
      <c r="D445" s="5">
        <f t="shared" si="6"/>
        <v>330.57217568110315</v>
      </c>
    </row>
    <row r="446" spans="1:4" x14ac:dyDescent="0.7">
      <c r="A446" s="2">
        <v>40543</v>
      </c>
      <c r="B446" s="5">
        <v>81.146000000000001</v>
      </c>
      <c r="C446" s="5">
        <v>1257.6400000000001</v>
      </c>
      <c r="D446" s="5">
        <f t="shared" si="6"/>
        <v>341.56387790347418</v>
      </c>
    </row>
    <row r="447" spans="1:4" x14ac:dyDescent="0.7">
      <c r="A447" s="2">
        <v>40574</v>
      </c>
      <c r="B447" s="5">
        <v>82.06</v>
      </c>
      <c r="C447" s="5">
        <v>1286.1199999999999</v>
      </c>
      <c r="D447" s="5">
        <f t="shared" si="6"/>
        <v>353.23317223375057</v>
      </c>
    </row>
    <row r="448" spans="1:4" x14ac:dyDescent="0.7">
      <c r="A448" s="2">
        <v>40602</v>
      </c>
      <c r="B448" s="5">
        <v>81.77</v>
      </c>
      <c r="C448" s="5">
        <v>1327.22</v>
      </c>
      <c r="D448" s="5">
        <f t="shared" si="6"/>
        <v>363.23307918870074</v>
      </c>
    </row>
    <row r="449" spans="1:4" x14ac:dyDescent="0.7">
      <c r="A449" s="2">
        <v>40633</v>
      </c>
      <c r="B449" s="5">
        <v>83.185000000000002</v>
      </c>
      <c r="C449" s="5">
        <v>1325.83</v>
      </c>
      <c r="D449" s="5">
        <f t="shared" si="6"/>
        <v>369.13169740277129</v>
      </c>
    </row>
    <row r="450" spans="1:4" x14ac:dyDescent="0.7">
      <c r="A450" s="2">
        <v>40663</v>
      </c>
      <c r="B450" s="5">
        <v>81.2</v>
      </c>
      <c r="C450" s="5">
        <v>1363.61</v>
      </c>
      <c r="D450" s="5">
        <f t="shared" si="6"/>
        <v>370.59084276055961</v>
      </c>
    </row>
    <row r="451" spans="1:4" x14ac:dyDescent="0.7">
      <c r="A451" s="2">
        <v>40694</v>
      </c>
      <c r="B451" s="5">
        <v>81.5</v>
      </c>
      <c r="C451" s="5">
        <v>1345.2</v>
      </c>
      <c r="D451" s="5">
        <f t="shared" si="6"/>
        <v>366.93821540933135</v>
      </c>
    </row>
    <row r="452" spans="1:4" x14ac:dyDescent="0.7">
      <c r="A452" s="2">
        <v>40724</v>
      </c>
      <c r="B452" s="5">
        <v>80.569999999999993</v>
      </c>
      <c r="C452" s="5">
        <v>1320.64</v>
      </c>
      <c r="D452" s="5">
        <f t="shared" ref="D452:D515" si="7">C452*B452/B$3</f>
        <v>356.12813709083611</v>
      </c>
    </row>
    <row r="453" spans="1:4" x14ac:dyDescent="0.7">
      <c r="A453" s="2">
        <v>40755</v>
      </c>
      <c r="B453" s="5">
        <v>76.75</v>
      </c>
      <c r="C453" s="5">
        <v>1292.28</v>
      </c>
      <c r="D453" s="5">
        <f t="shared" si="7"/>
        <v>331.95826360532834</v>
      </c>
    </row>
    <row r="454" spans="1:4" x14ac:dyDescent="0.7">
      <c r="A454" s="2">
        <v>40786</v>
      </c>
      <c r="B454" s="5">
        <v>76.67</v>
      </c>
      <c r="C454" s="5">
        <v>1218.8900000000001</v>
      </c>
      <c r="D454" s="5">
        <f t="shared" si="7"/>
        <v>312.77962480755082</v>
      </c>
    </row>
    <row r="455" spans="1:4" x14ac:dyDescent="0.7">
      <c r="A455" s="2">
        <v>40816</v>
      </c>
      <c r="B455" s="5">
        <v>77.02</v>
      </c>
      <c r="C455" s="5">
        <v>1131.42</v>
      </c>
      <c r="D455" s="5">
        <f t="shared" si="7"/>
        <v>291.65930919070888</v>
      </c>
    </row>
    <row r="456" spans="1:4" x14ac:dyDescent="0.7">
      <c r="A456" s="2">
        <v>40847</v>
      </c>
      <c r="B456" s="5">
        <v>78.28</v>
      </c>
      <c r="C456" s="5">
        <v>1253.3</v>
      </c>
      <c r="D456" s="5">
        <f t="shared" si="7"/>
        <v>328.36308989892228</v>
      </c>
    </row>
    <row r="457" spans="1:4" x14ac:dyDescent="0.7">
      <c r="A457" s="2">
        <v>40877</v>
      </c>
      <c r="B457" s="5">
        <v>77.584999999999994</v>
      </c>
      <c r="C457" s="5">
        <v>1246.96</v>
      </c>
      <c r="D457" s="5">
        <f t="shared" si="7"/>
        <v>323.80143115335699</v>
      </c>
    </row>
    <row r="458" spans="1:4" x14ac:dyDescent="0.7">
      <c r="A458" s="2">
        <v>40908</v>
      </c>
      <c r="B458" s="5">
        <v>76.900000000000006</v>
      </c>
      <c r="C458" s="5">
        <v>1257.5999999999999</v>
      </c>
      <c r="D458" s="5">
        <f t="shared" si="7"/>
        <v>323.68110315282149</v>
      </c>
    </row>
    <row r="459" spans="1:4" x14ac:dyDescent="0.7">
      <c r="A459" s="2">
        <v>40939</v>
      </c>
      <c r="B459" s="5">
        <v>76.290000000000006</v>
      </c>
      <c r="C459" s="5">
        <v>1312.41</v>
      </c>
      <c r="D459" s="5">
        <f t="shared" si="7"/>
        <v>335.10863812838886</v>
      </c>
    </row>
    <row r="460" spans="1:4" x14ac:dyDescent="0.7">
      <c r="A460" s="2">
        <v>40968</v>
      </c>
      <c r="B460" s="5">
        <v>81.284999999999997</v>
      </c>
      <c r="C460" s="5">
        <v>1365.68</v>
      </c>
      <c r="D460" s="5">
        <f t="shared" si="7"/>
        <v>371.54193319499302</v>
      </c>
    </row>
    <row r="461" spans="1:4" x14ac:dyDescent="0.7">
      <c r="A461" s="2">
        <v>40999</v>
      </c>
      <c r="B461" s="5">
        <v>82.86</v>
      </c>
      <c r="C461" s="5">
        <v>1408.47</v>
      </c>
      <c r="D461" s="5">
        <f t="shared" si="7"/>
        <v>390.60788607001814</v>
      </c>
    </row>
    <row r="462" spans="1:4" x14ac:dyDescent="0.7">
      <c r="A462" s="2">
        <v>41029</v>
      </c>
      <c r="B462" s="5">
        <v>79.81</v>
      </c>
      <c r="C462" s="5">
        <v>1397.91</v>
      </c>
      <c r="D462" s="5">
        <f t="shared" si="7"/>
        <v>373.40918769663301</v>
      </c>
    </row>
    <row r="463" spans="1:4" x14ac:dyDescent="0.7">
      <c r="A463" s="2">
        <v>41060</v>
      </c>
      <c r="B463" s="5">
        <v>78.37</v>
      </c>
      <c r="C463" s="5">
        <v>1310.33</v>
      </c>
      <c r="D463" s="5">
        <f t="shared" si="7"/>
        <v>343.69958531360868</v>
      </c>
    </row>
    <row r="464" spans="1:4" x14ac:dyDescent="0.7">
      <c r="A464" s="2">
        <v>41090</v>
      </c>
      <c r="B464" s="5">
        <v>79.78</v>
      </c>
      <c r="C464" s="5">
        <v>1362.16</v>
      </c>
      <c r="D464" s="5">
        <f t="shared" si="7"/>
        <v>363.72288908226795</v>
      </c>
    </row>
    <row r="465" spans="1:4" x14ac:dyDescent="0.7">
      <c r="A465" s="2">
        <v>41121</v>
      </c>
      <c r="B465" s="5">
        <v>78.102000000000004</v>
      </c>
      <c r="C465" s="5">
        <v>1379.32</v>
      </c>
      <c r="D465" s="5">
        <f t="shared" si="7"/>
        <v>360.55843978847321</v>
      </c>
    </row>
    <row r="466" spans="1:4" x14ac:dyDescent="0.7">
      <c r="A466" s="2">
        <v>41152</v>
      </c>
      <c r="B466" s="5">
        <v>78.38</v>
      </c>
      <c r="C466" s="5">
        <v>1406.58</v>
      </c>
      <c r="D466" s="5">
        <f t="shared" si="7"/>
        <v>368.99303969475869</v>
      </c>
    </row>
    <row r="467" spans="1:4" x14ac:dyDescent="0.7">
      <c r="A467" s="2">
        <v>41182</v>
      </c>
      <c r="B467" s="5">
        <v>77.872</v>
      </c>
      <c r="C467" s="5">
        <v>1440.67</v>
      </c>
      <c r="D467" s="5">
        <f t="shared" si="7"/>
        <v>375.48649253631436</v>
      </c>
    </row>
    <row r="468" spans="1:4" x14ac:dyDescent="0.7">
      <c r="A468" s="2">
        <v>41213</v>
      </c>
      <c r="B468" s="5">
        <v>79.799000000000007</v>
      </c>
      <c r="C468" s="5">
        <v>1412.16</v>
      </c>
      <c r="D468" s="5">
        <f t="shared" si="7"/>
        <v>377.16365165004356</v>
      </c>
    </row>
    <row r="469" spans="1:4" x14ac:dyDescent="0.7">
      <c r="A469" s="2">
        <v>41243</v>
      </c>
      <c r="B469" s="5">
        <v>82.46</v>
      </c>
      <c r="C469" s="5">
        <v>1416.18</v>
      </c>
      <c r="D469" s="5">
        <f t="shared" si="7"/>
        <v>390.85013320838078</v>
      </c>
    </row>
    <row r="470" spans="1:4" x14ac:dyDescent="0.7">
      <c r="A470" s="2">
        <v>41274</v>
      </c>
      <c r="B470" s="5">
        <v>86.55</v>
      </c>
      <c r="C470" s="5">
        <v>1426.19</v>
      </c>
      <c r="D470" s="5">
        <f t="shared" si="7"/>
        <v>413.1359009973894</v>
      </c>
    </row>
    <row r="471" spans="1:4" x14ac:dyDescent="0.7">
      <c r="A471" s="2">
        <v>41305</v>
      </c>
      <c r="B471" s="5">
        <v>91.72</v>
      </c>
      <c r="C471" s="5">
        <v>1498.11</v>
      </c>
      <c r="D471" s="5">
        <f t="shared" si="7"/>
        <v>459.8923930651315</v>
      </c>
    </row>
    <row r="472" spans="1:4" x14ac:dyDescent="0.7">
      <c r="A472" s="2">
        <v>41333</v>
      </c>
      <c r="B472" s="5">
        <v>92.611999999999995</v>
      </c>
      <c r="C472" s="5">
        <v>1514.68</v>
      </c>
      <c r="D472" s="5">
        <f t="shared" si="7"/>
        <v>469.50111841488723</v>
      </c>
    </row>
    <row r="473" spans="1:4" x14ac:dyDescent="0.7">
      <c r="A473" s="2">
        <v>41364</v>
      </c>
      <c r="B473" s="5">
        <v>94.159000000000006</v>
      </c>
      <c r="C473" s="5">
        <v>1569.19</v>
      </c>
      <c r="D473" s="5">
        <f t="shared" si="7"/>
        <v>494.52226122899799</v>
      </c>
    </row>
    <row r="474" spans="1:4" x14ac:dyDescent="0.7">
      <c r="A474" s="2">
        <v>41394</v>
      </c>
      <c r="B474" s="5">
        <v>97.367000000000004</v>
      </c>
      <c r="C474" s="5">
        <v>1597.57</v>
      </c>
      <c r="D474" s="5">
        <f t="shared" si="7"/>
        <v>520.61917862641405</v>
      </c>
    </row>
    <row r="475" spans="1:4" x14ac:dyDescent="0.7">
      <c r="A475" s="2">
        <v>41425</v>
      </c>
      <c r="B475" s="5">
        <v>100.45</v>
      </c>
      <c r="C475" s="5">
        <v>1630.74</v>
      </c>
      <c r="D475" s="5">
        <f t="shared" si="7"/>
        <v>548.25568311131951</v>
      </c>
    </row>
    <row r="476" spans="1:4" x14ac:dyDescent="0.7">
      <c r="A476" s="2">
        <v>41455</v>
      </c>
      <c r="B476" s="5">
        <v>99.183999999999997</v>
      </c>
      <c r="C476" s="5">
        <v>1606.28</v>
      </c>
      <c r="D476" s="5">
        <f t="shared" si="7"/>
        <v>533.22603761965331</v>
      </c>
    </row>
    <row r="477" spans="1:4" x14ac:dyDescent="0.7">
      <c r="A477" s="2">
        <v>41486</v>
      </c>
      <c r="B477" s="5">
        <v>97.793000000000006</v>
      </c>
      <c r="C477" s="5">
        <v>1685.73</v>
      </c>
      <c r="D477" s="5">
        <f t="shared" si="7"/>
        <v>551.75243955418716</v>
      </c>
    </row>
    <row r="478" spans="1:4" x14ac:dyDescent="0.7">
      <c r="A478" s="2">
        <v>41517</v>
      </c>
      <c r="B478" s="5">
        <v>98.17</v>
      </c>
      <c r="C478" s="5">
        <v>1632.97</v>
      </c>
      <c r="D478" s="5">
        <f t="shared" si="7"/>
        <v>536.54416259455127</v>
      </c>
    </row>
    <row r="479" spans="1:4" x14ac:dyDescent="0.7">
      <c r="A479" s="2">
        <v>41547</v>
      </c>
      <c r="B479" s="5">
        <v>98.242000000000004</v>
      </c>
      <c r="C479" s="5">
        <v>1681.55</v>
      </c>
      <c r="D479" s="5">
        <f t="shared" si="7"/>
        <v>552.91128957761566</v>
      </c>
    </row>
    <row r="480" spans="1:4" x14ac:dyDescent="0.7">
      <c r="A480" s="2">
        <v>41578</v>
      </c>
      <c r="B480" s="5">
        <v>98.349000000000004</v>
      </c>
      <c r="C480" s="5">
        <v>1756.54</v>
      </c>
      <c r="D480" s="5">
        <f t="shared" si="7"/>
        <v>578.19784610750389</v>
      </c>
    </row>
    <row r="481" spans="1:4" x14ac:dyDescent="0.7">
      <c r="A481" s="2">
        <v>41608</v>
      </c>
      <c r="B481" s="5">
        <v>102.41</v>
      </c>
      <c r="C481" s="5">
        <v>1805.81</v>
      </c>
      <c r="D481" s="5">
        <f t="shared" si="7"/>
        <v>618.9604461476672</v>
      </c>
    </row>
    <row r="482" spans="1:4" x14ac:dyDescent="0.7">
      <c r="A482" s="2">
        <v>41639</v>
      </c>
      <c r="B482" s="5">
        <v>105.28</v>
      </c>
      <c r="C482" s="5">
        <v>1848.36</v>
      </c>
      <c r="D482" s="5">
        <f t="shared" si="7"/>
        <v>651.29975500368175</v>
      </c>
    </row>
    <row r="483" spans="1:4" x14ac:dyDescent="0.7">
      <c r="A483" s="2">
        <v>41670</v>
      </c>
      <c r="B483" s="5">
        <v>102.16</v>
      </c>
      <c r="C483" s="5">
        <v>1782.59</v>
      </c>
      <c r="D483" s="5">
        <f t="shared" si="7"/>
        <v>609.50998862038966</v>
      </c>
    </row>
    <row r="484" spans="1:4" x14ac:dyDescent="0.7">
      <c r="A484" s="2">
        <v>41698</v>
      </c>
      <c r="B484" s="5">
        <v>101.77</v>
      </c>
      <c r="C484" s="5">
        <v>1859.45</v>
      </c>
      <c r="D484" s="5">
        <f t="shared" si="7"/>
        <v>633.36309826628292</v>
      </c>
    </row>
    <row r="485" spans="1:4" x14ac:dyDescent="0.7">
      <c r="A485" s="2">
        <v>41729</v>
      </c>
      <c r="B485" s="5">
        <v>103.22</v>
      </c>
      <c r="C485" s="5">
        <v>1872.34</v>
      </c>
      <c r="D485" s="5">
        <f t="shared" si="7"/>
        <v>646.84026641676155</v>
      </c>
    </row>
    <row r="486" spans="1:4" x14ac:dyDescent="0.7">
      <c r="A486" s="2">
        <v>41759</v>
      </c>
      <c r="B486" s="5">
        <v>102.21</v>
      </c>
      <c r="C486" s="5">
        <v>1883.95</v>
      </c>
      <c r="D486" s="5">
        <f t="shared" si="7"/>
        <v>644.48266115536524</v>
      </c>
    </row>
    <row r="487" spans="1:4" x14ac:dyDescent="0.7">
      <c r="A487" s="2">
        <v>41790</v>
      </c>
      <c r="B487" s="5">
        <v>101.79</v>
      </c>
      <c r="C487" s="5">
        <v>1923.57</v>
      </c>
      <c r="D487" s="5">
        <f t="shared" si="7"/>
        <v>655.33231909766391</v>
      </c>
    </row>
    <row r="488" spans="1:4" x14ac:dyDescent="0.7">
      <c r="A488" s="2">
        <v>41820</v>
      </c>
      <c r="B488" s="5">
        <v>101.3</v>
      </c>
      <c r="C488" s="5">
        <v>1960.23</v>
      </c>
      <c r="D488" s="5">
        <f t="shared" si="7"/>
        <v>664.60706539929049</v>
      </c>
    </row>
    <row r="489" spans="1:4" x14ac:dyDescent="0.7">
      <c r="A489" s="2">
        <v>41851</v>
      </c>
      <c r="B489" s="5">
        <v>102.8</v>
      </c>
      <c r="C489" s="5">
        <v>1930.67</v>
      </c>
      <c r="D489" s="5">
        <f t="shared" si="7"/>
        <v>664.27764910636586</v>
      </c>
    </row>
    <row r="490" spans="1:4" x14ac:dyDescent="0.7">
      <c r="A490" s="2">
        <v>41882</v>
      </c>
      <c r="B490" s="5">
        <v>104.04</v>
      </c>
      <c r="C490" s="5">
        <v>2003.37</v>
      </c>
      <c r="D490" s="5">
        <f t="shared" si="7"/>
        <v>697.60564562554396</v>
      </c>
    </row>
    <row r="491" spans="1:4" x14ac:dyDescent="0.7">
      <c r="A491" s="2">
        <v>41912</v>
      </c>
      <c r="B491" s="5">
        <v>109.6</v>
      </c>
      <c r="C491" s="5">
        <v>1972.29</v>
      </c>
      <c r="D491" s="5">
        <f t="shared" si="7"/>
        <v>723.48545418033336</v>
      </c>
    </row>
    <row r="492" spans="1:4" x14ac:dyDescent="0.7">
      <c r="A492" s="2">
        <v>41943</v>
      </c>
      <c r="B492" s="5">
        <v>112.29</v>
      </c>
      <c r="C492" s="5">
        <v>2018.05</v>
      </c>
      <c r="D492" s="5">
        <f t="shared" si="7"/>
        <v>758.44043945377871</v>
      </c>
    </row>
    <row r="493" spans="1:4" x14ac:dyDescent="0.7">
      <c r="A493" s="2">
        <v>41973</v>
      </c>
      <c r="B493" s="5">
        <v>118.66</v>
      </c>
      <c r="C493" s="5">
        <v>2067.56</v>
      </c>
      <c r="D493" s="5">
        <f t="shared" si="7"/>
        <v>821.12815315616842</v>
      </c>
    </row>
    <row r="494" spans="1:4" x14ac:dyDescent="0.7">
      <c r="A494" s="2">
        <v>42004</v>
      </c>
      <c r="B494" s="5">
        <v>119.81</v>
      </c>
      <c r="C494" s="5">
        <v>2058.9</v>
      </c>
      <c r="D494" s="5">
        <f t="shared" si="7"/>
        <v>825.61352500167357</v>
      </c>
    </row>
    <row r="495" spans="1:4" x14ac:dyDescent="0.7">
      <c r="A495" s="2">
        <v>42035</v>
      </c>
      <c r="B495" s="5">
        <v>117.41</v>
      </c>
      <c r="C495" s="5">
        <v>1994.99</v>
      </c>
      <c r="D495" s="5">
        <f t="shared" si="7"/>
        <v>783.9606931521522</v>
      </c>
    </row>
    <row r="496" spans="1:4" x14ac:dyDescent="0.7">
      <c r="A496" s="2">
        <v>42063</v>
      </c>
      <c r="B496" s="5">
        <v>119.59</v>
      </c>
      <c r="C496" s="5">
        <v>2104.5</v>
      </c>
      <c r="D496" s="5">
        <f t="shared" si="7"/>
        <v>842.34940424392539</v>
      </c>
    </row>
    <row r="497" spans="1:4" x14ac:dyDescent="0.7">
      <c r="A497" s="2">
        <v>42094</v>
      </c>
      <c r="B497" s="5">
        <v>120.08199999999999</v>
      </c>
      <c r="C497" s="5">
        <v>2067.89</v>
      </c>
      <c r="D497" s="5">
        <f t="shared" si="7"/>
        <v>831.10103413883121</v>
      </c>
    </row>
    <row r="498" spans="1:4" x14ac:dyDescent="0.7">
      <c r="A498" s="2">
        <v>42124</v>
      </c>
      <c r="B498" s="5">
        <v>119.43</v>
      </c>
      <c r="C498" s="5">
        <v>2085.5100000000002</v>
      </c>
      <c r="D498" s="5">
        <f t="shared" si="7"/>
        <v>833.63163297409483</v>
      </c>
    </row>
    <row r="499" spans="1:4" x14ac:dyDescent="0.7">
      <c r="A499" s="2">
        <v>42155</v>
      </c>
      <c r="B499" s="5">
        <v>124.11</v>
      </c>
      <c r="C499" s="5">
        <v>2107.39</v>
      </c>
      <c r="D499" s="5">
        <f t="shared" si="7"/>
        <v>875.38715074636855</v>
      </c>
    </row>
    <row r="500" spans="1:4" x14ac:dyDescent="0.7">
      <c r="A500" s="2">
        <v>42185</v>
      </c>
      <c r="B500" s="5">
        <v>122.40300000000001</v>
      </c>
      <c r="C500" s="5">
        <v>2063.11</v>
      </c>
      <c r="D500" s="5">
        <f t="shared" si="7"/>
        <v>845.20668495213886</v>
      </c>
    </row>
    <row r="501" spans="1:4" x14ac:dyDescent="0.7">
      <c r="A501" s="2">
        <v>42216</v>
      </c>
      <c r="B501" s="5">
        <v>123.95</v>
      </c>
      <c r="C501" s="5">
        <v>2103.84</v>
      </c>
      <c r="D501" s="5">
        <f t="shared" si="7"/>
        <v>872.78588928308466</v>
      </c>
    </row>
    <row r="502" spans="1:4" x14ac:dyDescent="0.7">
      <c r="A502" s="2">
        <v>42247</v>
      </c>
      <c r="B502" s="5">
        <v>121.25</v>
      </c>
      <c r="C502" s="5">
        <v>1972.18</v>
      </c>
      <c r="D502" s="5">
        <f t="shared" si="7"/>
        <v>800.34414954146871</v>
      </c>
    </row>
    <row r="503" spans="1:4" x14ac:dyDescent="0.7">
      <c r="A503" s="2">
        <v>42277</v>
      </c>
      <c r="B503" s="5">
        <v>119.877</v>
      </c>
      <c r="C503" s="5">
        <v>1920.03</v>
      </c>
      <c r="D503" s="5">
        <f t="shared" si="7"/>
        <v>770.35757517236766</v>
      </c>
    </row>
    <row r="504" spans="1:4" x14ac:dyDescent="0.7">
      <c r="A504" s="2">
        <v>42308</v>
      </c>
      <c r="B504" s="5">
        <v>120.65600000000001</v>
      </c>
      <c r="C504" s="5">
        <v>2079.36</v>
      </c>
      <c r="D504" s="5">
        <f t="shared" si="7"/>
        <v>839.7056702590537</v>
      </c>
    </row>
    <row r="505" spans="1:4" x14ac:dyDescent="0.7">
      <c r="A505" s="2">
        <v>42338</v>
      </c>
      <c r="B505" s="5">
        <v>123.151</v>
      </c>
      <c r="C505" s="5">
        <v>2080.41</v>
      </c>
      <c r="D505" s="5">
        <f t="shared" si="7"/>
        <v>857.50241619251619</v>
      </c>
    </row>
    <row r="506" spans="1:4" x14ac:dyDescent="0.7">
      <c r="A506" s="2">
        <v>42369</v>
      </c>
      <c r="B506" s="5">
        <v>120.191</v>
      </c>
      <c r="C506" s="5">
        <v>2043.94</v>
      </c>
      <c r="D506" s="5">
        <f t="shared" si="7"/>
        <v>822.22100722939967</v>
      </c>
    </row>
    <row r="507" spans="1:4" x14ac:dyDescent="0.7">
      <c r="A507" s="2">
        <v>42400</v>
      </c>
      <c r="B507" s="5">
        <v>121.07</v>
      </c>
      <c r="C507" s="5">
        <v>1940.24</v>
      </c>
      <c r="D507" s="5">
        <f t="shared" si="7"/>
        <v>786.21345739339984</v>
      </c>
    </row>
    <row r="508" spans="1:4" x14ac:dyDescent="0.7">
      <c r="A508" s="2">
        <v>42429</v>
      </c>
      <c r="B508" s="5">
        <v>112.37</v>
      </c>
      <c r="C508" s="5">
        <v>1932.23</v>
      </c>
      <c r="D508" s="5">
        <f t="shared" si="7"/>
        <v>726.7042141374925</v>
      </c>
    </row>
    <row r="509" spans="1:4" x14ac:dyDescent="0.7">
      <c r="A509" s="2">
        <v>42460</v>
      </c>
      <c r="B509" s="5">
        <v>112.542</v>
      </c>
      <c r="C509" s="5">
        <v>2059.7399999999998</v>
      </c>
      <c r="D509" s="5">
        <f t="shared" si="7"/>
        <v>775.84597054689073</v>
      </c>
    </row>
    <row r="510" spans="1:4" x14ac:dyDescent="0.7">
      <c r="A510" s="2">
        <v>42490</v>
      </c>
      <c r="B510" s="5">
        <v>106.476</v>
      </c>
      <c r="C510" s="5">
        <v>2065.3000000000002</v>
      </c>
      <c r="D510" s="5">
        <f t="shared" si="7"/>
        <v>736.00938081531581</v>
      </c>
    </row>
    <row r="511" spans="1:4" x14ac:dyDescent="0.7">
      <c r="A511" s="2">
        <v>42521</v>
      </c>
      <c r="B511" s="5">
        <v>110.738</v>
      </c>
      <c r="C511" s="5">
        <v>2096.9499999999998</v>
      </c>
      <c r="D511" s="5">
        <f t="shared" si="7"/>
        <v>777.20078017270225</v>
      </c>
    </row>
    <row r="512" spans="1:4" x14ac:dyDescent="0.7">
      <c r="A512" s="2">
        <v>42551</v>
      </c>
      <c r="B512" s="5">
        <v>103.301</v>
      </c>
      <c r="C512" s="5">
        <v>2098.86</v>
      </c>
      <c r="D512" s="5">
        <f t="shared" si="7"/>
        <v>725.6654958832587</v>
      </c>
    </row>
    <row r="513" spans="1:4" x14ac:dyDescent="0.7">
      <c r="A513" s="2">
        <v>42582</v>
      </c>
      <c r="B513" s="5">
        <v>102.048</v>
      </c>
      <c r="C513" s="5">
        <v>2173.6</v>
      </c>
      <c r="D513" s="5">
        <f t="shared" si="7"/>
        <v>742.39083205033808</v>
      </c>
    </row>
    <row r="514" spans="1:4" x14ac:dyDescent="0.7">
      <c r="A514" s="2">
        <v>42613</v>
      </c>
      <c r="B514" s="5">
        <v>103.36</v>
      </c>
      <c r="C514" s="5">
        <v>2170.9499999999998</v>
      </c>
      <c r="D514" s="5">
        <f t="shared" si="7"/>
        <v>751.01878305107437</v>
      </c>
    </row>
    <row r="515" spans="1:4" x14ac:dyDescent="0.7">
      <c r="A515" s="2">
        <v>42643</v>
      </c>
      <c r="B515" s="5">
        <v>101.407</v>
      </c>
      <c r="C515" s="5">
        <v>2168.27</v>
      </c>
      <c r="D515" s="5">
        <f t="shared" si="7"/>
        <v>735.91858856014471</v>
      </c>
    </row>
    <row r="516" spans="1:4" x14ac:dyDescent="0.7">
      <c r="A516" s="2">
        <v>42674</v>
      </c>
      <c r="B516" s="5">
        <v>104.852</v>
      </c>
      <c r="C516" s="5">
        <v>2126.15</v>
      </c>
      <c r="D516" s="5">
        <f t="shared" ref="D516:D579" si="8">C516*B516/B$3</f>
        <v>746.13789343329552</v>
      </c>
    </row>
    <row r="517" spans="1:4" x14ac:dyDescent="0.7">
      <c r="A517" s="2">
        <v>42704</v>
      </c>
      <c r="B517" s="5">
        <v>114.379</v>
      </c>
      <c r="C517" s="5">
        <v>2198.81</v>
      </c>
      <c r="D517" s="5">
        <f t="shared" si="8"/>
        <v>841.74874151549636</v>
      </c>
    </row>
    <row r="518" spans="1:4" x14ac:dyDescent="0.7">
      <c r="A518" s="2">
        <v>42735</v>
      </c>
      <c r="B518" s="5">
        <v>116.875</v>
      </c>
      <c r="C518" s="5">
        <v>2238.83</v>
      </c>
      <c r="D518" s="5">
        <f t="shared" si="8"/>
        <v>875.77232830176058</v>
      </c>
    </row>
    <row r="519" spans="1:4" x14ac:dyDescent="0.7">
      <c r="A519" s="2">
        <v>42766</v>
      </c>
      <c r="B519" s="5">
        <v>112.67400000000001</v>
      </c>
      <c r="C519" s="5">
        <v>2278.87</v>
      </c>
      <c r="D519" s="5">
        <f t="shared" si="8"/>
        <v>859.39285889283087</v>
      </c>
    </row>
    <row r="520" spans="1:4" x14ac:dyDescent="0.7">
      <c r="A520" s="2">
        <v>42794</v>
      </c>
      <c r="B520" s="5">
        <v>112.84699999999999</v>
      </c>
      <c r="C520" s="5">
        <v>2363.64</v>
      </c>
      <c r="D520" s="5">
        <f t="shared" si="8"/>
        <v>892.72937639734926</v>
      </c>
    </row>
    <row r="521" spans="1:4" x14ac:dyDescent="0.7">
      <c r="A521" s="2">
        <v>42825</v>
      </c>
      <c r="B521" s="5">
        <v>111.319</v>
      </c>
      <c r="C521" s="5">
        <v>2362.7199999999998</v>
      </c>
      <c r="D521" s="5">
        <f t="shared" si="8"/>
        <v>880.29864006961645</v>
      </c>
    </row>
    <row r="522" spans="1:4" x14ac:dyDescent="0.7">
      <c r="A522" s="2">
        <v>42855</v>
      </c>
      <c r="B522" s="5">
        <v>111.47799999999999</v>
      </c>
      <c r="C522" s="5">
        <v>2384.1999999999998</v>
      </c>
      <c r="D522" s="5">
        <f t="shared" si="8"/>
        <v>889.5704116741415</v>
      </c>
    </row>
    <row r="523" spans="1:4" x14ac:dyDescent="0.7">
      <c r="A523" s="2">
        <v>42886</v>
      </c>
      <c r="B523" s="5">
        <v>110.846</v>
      </c>
      <c r="C523" s="5">
        <v>2411.8000000000002</v>
      </c>
      <c r="D523" s="5">
        <f t="shared" si="8"/>
        <v>894.76666041903752</v>
      </c>
    </row>
    <row r="524" spans="1:4" x14ac:dyDescent="0.7">
      <c r="A524" s="2">
        <v>42916</v>
      </c>
      <c r="B524" s="5">
        <v>112.468</v>
      </c>
      <c r="C524" s="5">
        <v>2423.41</v>
      </c>
      <c r="D524" s="5">
        <f t="shared" si="8"/>
        <v>912.22998821875638</v>
      </c>
    </row>
    <row r="525" spans="1:4" x14ac:dyDescent="0.7">
      <c r="A525" s="2">
        <v>42947</v>
      </c>
      <c r="B525" s="5">
        <v>110.253</v>
      </c>
      <c r="C525" s="5">
        <v>2470.3000000000002</v>
      </c>
      <c r="D525" s="5">
        <f t="shared" si="8"/>
        <v>911.56699210121178</v>
      </c>
    </row>
    <row r="526" spans="1:4" x14ac:dyDescent="0.7">
      <c r="A526" s="2">
        <v>42978</v>
      </c>
      <c r="B526" s="5">
        <v>109.949</v>
      </c>
      <c r="C526" s="5">
        <v>2471.65</v>
      </c>
      <c r="D526" s="5">
        <f t="shared" si="8"/>
        <v>909.55032415154983</v>
      </c>
    </row>
    <row r="527" spans="1:4" x14ac:dyDescent="0.7">
      <c r="A527" s="2">
        <v>43008</v>
      </c>
      <c r="B527" s="5">
        <v>112.508</v>
      </c>
      <c r="C527" s="5">
        <v>2519.36</v>
      </c>
      <c r="D527" s="5">
        <f t="shared" si="8"/>
        <v>948.68516928843974</v>
      </c>
    </row>
    <row r="528" spans="1:4" x14ac:dyDescent="0.7">
      <c r="A528" s="2">
        <v>43039</v>
      </c>
      <c r="B528" s="5">
        <v>113.643</v>
      </c>
      <c r="C528" s="5">
        <v>2575.2600000000002</v>
      </c>
      <c r="D528" s="5">
        <f t="shared" si="8"/>
        <v>979.5176122230406</v>
      </c>
    </row>
    <row r="529" spans="1:4" x14ac:dyDescent="0.7">
      <c r="A529" s="2">
        <v>43069</v>
      </c>
      <c r="B529" s="5">
        <v>112.673</v>
      </c>
      <c r="C529" s="5">
        <v>2647.58</v>
      </c>
      <c r="D529" s="5">
        <f t="shared" si="8"/>
        <v>998.42955130865528</v>
      </c>
    </row>
    <row r="530" spans="1:4" x14ac:dyDescent="0.7">
      <c r="A530" s="2">
        <v>43100</v>
      </c>
      <c r="B530" s="5">
        <v>112.673</v>
      </c>
      <c r="C530" s="5">
        <v>2673.61</v>
      </c>
      <c r="D530" s="5">
        <f t="shared" si="8"/>
        <v>1008.2457310730305</v>
      </c>
    </row>
    <row r="531" spans="1:4" x14ac:dyDescent="0.7">
      <c r="A531" s="2">
        <v>43131</v>
      </c>
      <c r="B531" s="5">
        <v>109.19799999999999</v>
      </c>
      <c r="C531" s="5">
        <v>2823.81</v>
      </c>
      <c r="D531" s="5">
        <f t="shared" si="8"/>
        <v>1032.0449975902002</v>
      </c>
    </row>
    <row r="532" spans="1:4" x14ac:dyDescent="0.7">
      <c r="A532" s="2">
        <v>43159</v>
      </c>
      <c r="B532" s="5">
        <v>106.654</v>
      </c>
      <c r="C532" s="5">
        <v>2713.83</v>
      </c>
      <c r="D532" s="5">
        <f t="shared" si="8"/>
        <v>968.74230142579825</v>
      </c>
    </row>
    <row r="533" spans="1:4" x14ac:dyDescent="0.7">
      <c r="A533" s="2">
        <v>43190</v>
      </c>
      <c r="B533" s="5">
        <v>106.267</v>
      </c>
      <c r="C533" s="5">
        <v>2640.87</v>
      </c>
      <c r="D533" s="5">
        <f t="shared" si="8"/>
        <v>939.27750281143324</v>
      </c>
    </row>
    <row r="534" spans="1:4" x14ac:dyDescent="0.7">
      <c r="A534" s="2">
        <v>43220</v>
      </c>
      <c r="B534" s="5">
        <v>109.268</v>
      </c>
      <c r="C534" s="5">
        <v>2648.05</v>
      </c>
      <c r="D534" s="5">
        <f t="shared" si="8"/>
        <v>968.42870138563501</v>
      </c>
    </row>
    <row r="535" spans="1:4" x14ac:dyDescent="0.7">
      <c r="A535" s="2">
        <v>43251</v>
      </c>
      <c r="B535" s="5">
        <v>108.77800000000001</v>
      </c>
      <c r="C535" s="5">
        <v>2705.27</v>
      </c>
      <c r="D535" s="5">
        <f t="shared" si="8"/>
        <v>984.9182008835935</v>
      </c>
    </row>
    <row r="536" spans="1:4" x14ac:dyDescent="0.7">
      <c r="A536" s="2">
        <v>43281</v>
      </c>
      <c r="B536" s="5">
        <v>110.697</v>
      </c>
      <c r="C536" s="5">
        <v>2718.37</v>
      </c>
      <c r="D536" s="5">
        <f t="shared" si="8"/>
        <v>1007.1470777495149</v>
      </c>
    </row>
    <row r="537" spans="1:4" x14ac:dyDescent="0.7">
      <c r="A537" s="2">
        <v>43312</v>
      </c>
      <c r="B537" s="5">
        <v>111.843</v>
      </c>
      <c r="C537" s="5">
        <v>2816.29</v>
      </c>
      <c r="D537" s="5">
        <f t="shared" si="8"/>
        <v>1054.2282698641143</v>
      </c>
    </row>
    <row r="538" spans="1:4" x14ac:dyDescent="0.7">
      <c r="A538" s="2">
        <v>43343</v>
      </c>
      <c r="B538" s="5">
        <v>111.084</v>
      </c>
      <c r="C538" s="5">
        <v>2901.52</v>
      </c>
      <c r="D538" s="5">
        <f t="shared" si="8"/>
        <v>1078.7617902135351</v>
      </c>
    </row>
    <row r="539" spans="1:4" x14ac:dyDescent="0.7">
      <c r="A539" s="2">
        <v>43373</v>
      </c>
      <c r="B539" s="5">
        <v>113.624</v>
      </c>
      <c r="C539" s="5">
        <v>2913.98</v>
      </c>
      <c r="D539" s="5">
        <f t="shared" si="8"/>
        <v>1108.1667565432761</v>
      </c>
    </row>
    <row r="540" spans="1:4" x14ac:dyDescent="0.7">
      <c r="A540" s="2">
        <v>43404</v>
      </c>
      <c r="B540" s="5">
        <v>112.93300000000001</v>
      </c>
      <c r="C540" s="5">
        <v>2711.74</v>
      </c>
      <c r="D540" s="5">
        <f t="shared" si="8"/>
        <v>1024.9847159113731</v>
      </c>
    </row>
    <row r="541" spans="1:4" x14ac:dyDescent="0.7">
      <c r="A541" s="2">
        <v>43434</v>
      </c>
      <c r="B541" s="5">
        <v>113.51300000000001</v>
      </c>
      <c r="C541" s="5">
        <v>2760.17</v>
      </c>
      <c r="D541" s="5">
        <f t="shared" si="8"/>
        <v>1048.6484276390656</v>
      </c>
    </row>
    <row r="542" spans="1:4" x14ac:dyDescent="0.7">
      <c r="A542" s="2">
        <v>43465</v>
      </c>
      <c r="B542" s="5">
        <v>109.70099999999999</v>
      </c>
      <c r="C542" s="5">
        <v>2506.85</v>
      </c>
      <c r="D542" s="5">
        <f t="shared" si="8"/>
        <v>920.42289259655922</v>
      </c>
    </row>
    <row r="543" spans="1:4" x14ac:dyDescent="0.7">
      <c r="A543" s="2">
        <v>43496</v>
      </c>
      <c r="B543" s="5">
        <v>108.837</v>
      </c>
      <c r="C543" s="5">
        <v>2704.1</v>
      </c>
      <c r="D543" s="5">
        <f t="shared" si="8"/>
        <v>985.02621226320389</v>
      </c>
    </row>
    <row r="544" spans="1:4" x14ac:dyDescent="0.7">
      <c r="A544" s="2">
        <v>43524</v>
      </c>
      <c r="B544" s="5">
        <v>111.38</v>
      </c>
      <c r="C544" s="5">
        <v>2784.49</v>
      </c>
      <c r="D544" s="5">
        <f t="shared" si="8"/>
        <v>1038.0095595421378</v>
      </c>
    </row>
    <row r="545" spans="1:4" x14ac:dyDescent="0.7">
      <c r="A545" s="2">
        <v>43555</v>
      </c>
      <c r="B545" s="5">
        <v>110.852</v>
      </c>
      <c r="C545" s="5">
        <v>2834.4</v>
      </c>
      <c r="D545" s="5">
        <f t="shared" si="8"/>
        <v>1051.6062279938419</v>
      </c>
    </row>
    <row r="546" spans="1:4" x14ac:dyDescent="0.7">
      <c r="A546" s="2">
        <v>43585</v>
      </c>
      <c r="B546" s="5">
        <v>111.447</v>
      </c>
      <c r="C546" s="5">
        <v>2945.83</v>
      </c>
      <c r="D546" s="5">
        <f t="shared" si="8"/>
        <v>1098.8149006292256</v>
      </c>
    </row>
    <row r="547" spans="1:4" x14ac:dyDescent="0.7">
      <c r="A547" s="2">
        <v>43616</v>
      </c>
      <c r="B547" s="5">
        <v>108.36799999999999</v>
      </c>
      <c r="C547" s="5">
        <v>2752.06</v>
      </c>
      <c r="D547" s="5">
        <f t="shared" si="8"/>
        <v>998.17671222973433</v>
      </c>
    </row>
    <row r="548" spans="1:4" x14ac:dyDescent="0.7">
      <c r="A548" s="2">
        <v>43646</v>
      </c>
      <c r="B548" s="5">
        <v>107.80500000000001</v>
      </c>
      <c r="C548" s="5">
        <v>2941.76</v>
      </c>
      <c r="D548" s="5">
        <f t="shared" si="8"/>
        <v>1061.4379704130131</v>
      </c>
    </row>
    <row r="549" spans="1:4" x14ac:dyDescent="0.7">
      <c r="A549" s="2">
        <v>43677</v>
      </c>
      <c r="B549" s="5">
        <v>108.77200000000001</v>
      </c>
      <c r="C549" s="5">
        <v>2980.38</v>
      </c>
      <c r="D549" s="5">
        <f t="shared" si="8"/>
        <v>1085.0187206640339</v>
      </c>
    </row>
    <row r="550" spans="1:4" x14ac:dyDescent="0.7">
      <c r="A550" s="2">
        <v>43708</v>
      </c>
      <c r="B550" s="5">
        <v>106.226</v>
      </c>
      <c r="C550" s="5">
        <v>2926.46</v>
      </c>
      <c r="D550" s="5">
        <f t="shared" si="8"/>
        <v>1040.4516365218556</v>
      </c>
    </row>
    <row r="551" spans="1:4" x14ac:dyDescent="0.7">
      <c r="A551" s="2">
        <v>43738</v>
      </c>
      <c r="B551" s="5">
        <v>108.07899999999999</v>
      </c>
      <c r="C551" s="5">
        <v>2976.74</v>
      </c>
      <c r="D551" s="5">
        <f t="shared" si="8"/>
        <v>1076.7892176852533</v>
      </c>
    </row>
    <row r="552" spans="1:4" x14ac:dyDescent="0.7">
      <c r="A552" s="2">
        <v>43769</v>
      </c>
      <c r="B552" s="5">
        <v>108.033</v>
      </c>
      <c r="C552" s="5">
        <v>3037.56</v>
      </c>
      <c r="D552" s="5">
        <f t="shared" si="8"/>
        <v>1098.3222420510074</v>
      </c>
    </row>
    <row r="553" spans="1:4" x14ac:dyDescent="0.7">
      <c r="A553" s="2">
        <v>43799</v>
      </c>
      <c r="B553" s="5">
        <v>109.4545</v>
      </c>
      <c r="C553" s="5">
        <v>3140.98</v>
      </c>
      <c r="D553" s="5">
        <f t="shared" si="8"/>
        <v>1150.6606714304842</v>
      </c>
    </row>
    <row r="554" spans="1:4" x14ac:dyDescent="0.7">
      <c r="A554" s="2">
        <v>43830</v>
      </c>
      <c r="B554" s="5">
        <v>108.6035</v>
      </c>
      <c r="C554" s="5">
        <v>3230.78</v>
      </c>
      <c r="D554" s="5">
        <f t="shared" si="8"/>
        <v>1174.3557658812504</v>
      </c>
    </row>
    <row r="555" spans="1:4" x14ac:dyDescent="0.7">
      <c r="A555" s="2">
        <v>43861</v>
      </c>
      <c r="B555" s="5">
        <v>108.3575</v>
      </c>
      <c r="C555" s="5">
        <v>3225.52</v>
      </c>
      <c r="D555" s="5">
        <f t="shared" si="8"/>
        <v>1169.7880828703396</v>
      </c>
    </row>
    <row r="556" spans="1:4" x14ac:dyDescent="0.7">
      <c r="A556" s="2">
        <v>43890</v>
      </c>
      <c r="B556" s="5">
        <v>107.913</v>
      </c>
      <c r="C556" s="5">
        <v>2954.22</v>
      </c>
      <c r="D556" s="5">
        <f t="shared" si="8"/>
        <v>1067.0016161054955</v>
      </c>
    </row>
    <row r="557" spans="1:4" x14ac:dyDescent="0.7">
      <c r="A557" s="2">
        <v>43921</v>
      </c>
      <c r="B557" s="5">
        <v>107.526</v>
      </c>
      <c r="C557" s="5">
        <v>2584.59</v>
      </c>
      <c r="D557" s="5">
        <f t="shared" si="8"/>
        <v>930.15136334426666</v>
      </c>
    </row>
    <row r="558" spans="1:4" x14ac:dyDescent="0.7">
      <c r="A558" s="2">
        <v>43951</v>
      </c>
      <c r="B558" s="5">
        <v>107.16249999999999</v>
      </c>
      <c r="C558" s="5">
        <v>2912.43</v>
      </c>
      <c r="D558" s="5">
        <f t="shared" si="8"/>
        <v>1044.5922748343262</v>
      </c>
    </row>
    <row r="559" spans="1:4" x14ac:dyDescent="0.7">
      <c r="A559" s="2">
        <v>43982</v>
      </c>
      <c r="B559" s="5">
        <v>107.83799999999999</v>
      </c>
      <c r="C559" s="5">
        <v>3044.31</v>
      </c>
      <c r="D559" s="5">
        <f t="shared" si="8"/>
        <v>1098.7760284490262</v>
      </c>
    </row>
    <row r="560" spans="1:4" x14ac:dyDescent="0.7">
      <c r="A560" s="2">
        <v>44012</v>
      </c>
      <c r="B560" s="5">
        <v>107.96299999999999</v>
      </c>
      <c r="C560" s="5">
        <v>3100.29</v>
      </c>
      <c r="D560" s="5">
        <f t="shared" si="8"/>
        <v>1120.2778273980855</v>
      </c>
    </row>
    <row r="561" spans="1:4" x14ac:dyDescent="0.7">
      <c r="A561" s="2">
        <v>44043</v>
      </c>
      <c r="B561" s="5">
        <v>105.833</v>
      </c>
      <c r="C561" s="5">
        <v>3271.12</v>
      </c>
      <c r="D561" s="5">
        <f t="shared" si="8"/>
        <v>1158.6868028649842</v>
      </c>
    </row>
    <row r="562" spans="1:4" x14ac:dyDescent="0.7">
      <c r="A562" s="2">
        <v>44074</v>
      </c>
      <c r="B562" s="5">
        <v>105.889</v>
      </c>
      <c r="C562" s="5">
        <v>3500.31</v>
      </c>
      <c r="D562" s="5">
        <f t="shared" si="8"/>
        <v>1240.5258905883927</v>
      </c>
    </row>
    <row r="563" spans="1:4" x14ac:dyDescent="0.7">
      <c r="A563" s="2">
        <v>44104</v>
      </c>
      <c r="B563" s="5">
        <v>105.43899999999999</v>
      </c>
      <c r="C563" s="5">
        <v>3363</v>
      </c>
      <c r="D563" s="5">
        <f t="shared" si="8"/>
        <v>1186.7974998326529</v>
      </c>
    </row>
    <row r="564" spans="1:4" x14ac:dyDescent="0.7">
      <c r="A564" s="2">
        <v>44135</v>
      </c>
      <c r="B564" s="5">
        <v>104.672</v>
      </c>
      <c r="C564" s="5">
        <v>3269.96</v>
      </c>
      <c r="D564" s="5">
        <f t="shared" si="8"/>
        <v>1145.5694930048867</v>
      </c>
    </row>
    <row r="565" spans="1:4" x14ac:dyDescent="0.7">
      <c r="A565" s="2">
        <v>44165</v>
      </c>
      <c r="B565" s="5">
        <v>104.349</v>
      </c>
      <c r="C565" s="5">
        <v>3621.63</v>
      </c>
      <c r="D565" s="5">
        <f t="shared" si="8"/>
        <v>1264.8553078184621</v>
      </c>
    </row>
    <row r="566" spans="1:4" x14ac:dyDescent="0.7">
      <c r="A566" s="2">
        <v>44196</v>
      </c>
      <c r="B566" s="5">
        <v>103.2885</v>
      </c>
      <c r="C566" s="5">
        <v>3756.07</v>
      </c>
      <c r="D566" s="5">
        <f t="shared" si="8"/>
        <v>1298.4765921246405</v>
      </c>
    </row>
    <row r="567" spans="1:4" x14ac:dyDescent="0.7">
      <c r="A567" s="2">
        <v>44227</v>
      </c>
      <c r="B567" s="5">
        <v>104.751</v>
      </c>
      <c r="C567" s="5">
        <v>3714.24</v>
      </c>
      <c r="D567" s="5">
        <f t="shared" si="8"/>
        <v>1302.196781042908</v>
      </c>
    </row>
    <row r="568" spans="1:4" x14ac:dyDescent="0.7">
      <c r="A568" s="2">
        <v>44255</v>
      </c>
      <c r="B568" s="5">
        <v>106.598</v>
      </c>
      <c r="C568" s="5">
        <v>3811.15</v>
      </c>
      <c r="D568" s="5">
        <f t="shared" si="8"/>
        <v>1359.7328057433563</v>
      </c>
    </row>
    <row r="569" spans="1:4" x14ac:dyDescent="0.7">
      <c r="A569" s="2">
        <v>44286</v>
      </c>
      <c r="B569" s="5">
        <v>110.73099999999999</v>
      </c>
      <c r="C569" s="5">
        <v>3972.89</v>
      </c>
      <c r="D569" s="5">
        <f t="shared" si="8"/>
        <v>1472.3946803333556</v>
      </c>
    </row>
    <row r="570" spans="1:4" x14ac:dyDescent="0.7">
      <c r="A570" s="2">
        <v>44316</v>
      </c>
      <c r="B570" s="5">
        <v>109.29300000000001</v>
      </c>
      <c r="C570" s="5">
        <v>4181.17</v>
      </c>
      <c r="D570" s="5">
        <f t="shared" si="8"/>
        <v>1529.4618542405785</v>
      </c>
    </row>
    <row r="571" spans="1:4" x14ac:dyDescent="0.7">
      <c r="A571" s="2">
        <v>44347</v>
      </c>
      <c r="B571" s="5">
        <v>109.58199999999999</v>
      </c>
      <c r="C571" s="5">
        <v>4204.1099999999997</v>
      </c>
      <c r="D571" s="5">
        <f t="shared" si="8"/>
        <v>1541.9197470379543</v>
      </c>
    </row>
    <row r="572" spans="1:4" x14ac:dyDescent="0.7">
      <c r="A572" s="2">
        <v>44377</v>
      </c>
      <c r="B572" s="5">
        <v>111.09699999999999</v>
      </c>
      <c r="C572" s="5">
        <v>4297.5</v>
      </c>
      <c r="D572" s="5">
        <f t="shared" si="8"/>
        <v>1597.9629074904612</v>
      </c>
    </row>
    <row r="573" spans="1:4" x14ac:dyDescent="0.7">
      <c r="A573" s="2">
        <v>44408</v>
      </c>
      <c r="B573" s="5">
        <v>109.714</v>
      </c>
      <c r="C573" s="5">
        <v>4395.26</v>
      </c>
      <c r="D573" s="5">
        <f t="shared" si="8"/>
        <v>1613.9686580092377</v>
      </c>
    </row>
    <row r="574" spans="1:4" x14ac:dyDescent="0.7">
      <c r="A574" s="2">
        <v>44439</v>
      </c>
      <c r="B574" s="5">
        <v>110.00700000000001</v>
      </c>
      <c r="C574" s="5">
        <v>4522.68</v>
      </c>
      <c r="D574" s="5">
        <f t="shared" si="8"/>
        <v>1665.1933153490866</v>
      </c>
    </row>
    <row r="575" spans="1:4" x14ac:dyDescent="0.7">
      <c r="A575" s="2">
        <v>44469</v>
      </c>
      <c r="B575" s="5">
        <v>111.2945</v>
      </c>
      <c r="C575" s="5">
        <v>4307.54</v>
      </c>
      <c r="D575" s="5">
        <f t="shared" si="8"/>
        <v>1604.5435120489992</v>
      </c>
    </row>
    <row r="576" spans="1:4" x14ac:dyDescent="0.7">
      <c r="A576" s="2">
        <v>44500</v>
      </c>
      <c r="B576" s="5">
        <v>113.977</v>
      </c>
      <c r="C576" s="5">
        <v>4605.38</v>
      </c>
      <c r="D576" s="5">
        <f t="shared" si="8"/>
        <v>1756.8357863980191</v>
      </c>
    </row>
    <row r="577" spans="1:4" x14ac:dyDescent="0.7">
      <c r="A577" s="2">
        <v>44530</v>
      </c>
      <c r="B577" s="5">
        <v>113.188</v>
      </c>
      <c r="C577" s="5">
        <v>4567</v>
      </c>
      <c r="D577" s="5">
        <f t="shared" si="8"/>
        <v>1730.1345337706675</v>
      </c>
    </row>
    <row r="578" spans="1:4" x14ac:dyDescent="0.7">
      <c r="A578" s="2">
        <v>44561</v>
      </c>
      <c r="B578" s="5">
        <v>115.096</v>
      </c>
      <c r="C578" s="5">
        <v>4766.18</v>
      </c>
      <c r="D578" s="5">
        <f t="shared" si="8"/>
        <v>1836.0273555124174</v>
      </c>
    </row>
    <row r="579" spans="1:4" x14ac:dyDescent="0.7">
      <c r="A579" s="2">
        <v>44592</v>
      </c>
      <c r="B579" s="5">
        <v>115.119</v>
      </c>
      <c r="C579" s="5">
        <v>4515.55</v>
      </c>
      <c r="D579" s="5">
        <f t="shared" si="8"/>
        <v>1739.8272991833458</v>
      </c>
    </row>
    <row r="580" spans="1:4" x14ac:dyDescent="0.7">
      <c r="A580" s="2">
        <v>44620</v>
      </c>
      <c r="B580" s="5">
        <v>115.001</v>
      </c>
      <c r="C580" s="5">
        <v>4373.9399999999996</v>
      </c>
      <c r="D580" s="5">
        <f t="shared" ref="D580:D603" si="9">C580*B580/B$3</f>
        <v>1683.537967534641</v>
      </c>
    </row>
    <row r="581" spans="1:4" x14ac:dyDescent="0.7">
      <c r="A581" s="2">
        <v>44651</v>
      </c>
      <c r="B581" s="5">
        <v>121.68600000000001</v>
      </c>
      <c r="C581" s="5">
        <v>4530.41</v>
      </c>
      <c r="D581" s="5">
        <f t="shared" si="9"/>
        <v>1845.1284264676353</v>
      </c>
    </row>
    <row r="582" spans="1:4" x14ac:dyDescent="0.7">
      <c r="A582" s="2">
        <v>44681</v>
      </c>
      <c r="B582" s="5">
        <v>129.76300000000001</v>
      </c>
      <c r="C582" s="5">
        <v>4131.93</v>
      </c>
      <c r="D582" s="5">
        <f t="shared" si="9"/>
        <v>1794.5365572996857</v>
      </c>
    </row>
    <row r="583" spans="1:4" x14ac:dyDescent="0.7">
      <c r="A583" s="2">
        <v>44712</v>
      </c>
      <c r="B583" s="5">
        <v>128.70150000000001</v>
      </c>
      <c r="C583" s="5">
        <v>4132.1499999999996</v>
      </c>
      <c r="D583" s="5">
        <f t="shared" si="9"/>
        <v>1779.9514801024168</v>
      </c>
    </row>
    <row r="584" spans="1:4" x14ac:dyDescent="0.7">
      <c r="A584" s="2">
        <v>44742</v>
      </c>
      <c r="B584" s="5">
        <v>135.745</v>
      </c>
      <c r="C584" s="5">
        <v>3785.38</v>
      </c>
      <c r="D584" s="5">
        <f t="shared" si="9"/>
        <v>1719.8152757882058</v>
      </c>
    </row>
    <row r="585" spans="1:4" x14ac:dyDescent="0.7">
      <c r="A585" s="2">
        <v>44773</v>
      </c>
      <c r="B585" s="5">
        <v>133.36000000000001</v>
      </c>
      <c r="C585" s="5">
        <v>4130.29</v>
      </c>
      <c r="D585" s="5">
        <f t="shared" si="9"/>
        <v>1843.5486792958034</v>
      </c>
    </row>
    <row r="586" spans="1:4" x14ac:dyDescent="0.7">
      <c r="A586" s="2">
        <v>44804</v>
      </c>
      <c r="B586" s="5">
        <v>139.089</v>
      </c>
      <c r="C586" s="5">
        <v>3955</v>
      </c>
      <c r="D586" s="5">
        <f t="shared" si="9"/>
        <v>1841.1439688064797</v>
      </c>
    </row>
    <row r="587" spans="1:4" x14ac:dyDescent="0.7">
      <c r="A587" s="2">
        <v>44834</v>
      </c>
      <c r="B587" s="5">
        <v>144.72200000000001</v>
      </c>
      <c r="C587" s="5">
        <v>3585.62</v>
      </c>
      <c r="D587" s="5">
        <f t="shared" si="9"/>
        <v>1736.7899378807151</v>
      </c>
    </row>
    <row r="588" spans="1:4" x14ac:dyDescent="0.7">
      <c r="A588" s="2">
        <v>44865</v>
      </c>
      <c r="B588" s="5">
        <v>148.684</v>
      </c>
      <c r="C588" s="5">
        <v>3871.98</v>
      </c>
      <c r="D588" s="5">
        <f t="shared" si="9"/>
        <v>1926.8407333824221</v>
      </c>
    </row>
    <row r="589" spans="1:4" x14ac:dyDescent="0.7">
      <c r="A589" s="2">
        <v>44895</v>
      </c>
      <c r="B589" s="5">
        <v>138.08500000000001</v>
      </c>
      <c r="C589" s="5">
        <v>4080.11</v>
      </c>
      <c r="D589" s="5">
        <f t="shared" si="9"/>
        <v>1885.6750430082338</v>
      </c>
    </row>
    <row r="590" spans="1:4" x14ac:dyDescent="0.7">
      <c r="A590" s="2">
        <v>44926</v>
      </c>
      <c r="B590" s="5">
        <v>131.279</v>
      </c>
      <c r="C590" s="5">
        <v>3839.5</v>
      </c>
      <c r="D590" s="5">
        <f t="shared" si="9"/>
        <v>1687.0129208782382</v>
      </c>
    </row>
    <row r="591" spans="1:4" x14ac:dyDescent="0.7">
      <c r="A591" s="2">
        <v>44957</v>
      </c>
      <c r="B591" s="5">
        <v>130.09049999999999</v>
      </c>
      <c r="C591" s="5">
        <v>4076.6</v>
      </c>
      <c r="D591" s="5">
        <f t="shared" si="9"/>
        <v>1774.9746713300758</v>
      </c>
    </row>
    <row r="592" spans="1:4" x14ac:dyDescent="0.7">
      <c r="A592" s="2">
        <v>44985</v>
      </c>
      <c r="B592" s="5">
        <v>136.2115</v>
      </c>
      <c r="C592" s="5">
        <v>3970.15</v>
      </c>
      <c r="D592" s="5">
        <f t="shared" si="9"/>
        <v>1809.9607963217086</v>
      </c>
    </row>
    <row r="593" spans="1:4" x14ac:dyDescent="0.7">
      <c r="A593" s="2">
        <v>45016</v>
      </c>
      <c r="B593" s="5">
        <v>132.76</v>
      </c>
      <c r="C593" s="5">
        <v>4109.3100000000004</v>
      </c>
      <c r="D593" s="5">
        <f t="shared" si="9"/>
        <v>1825.9321092442603</v>
      </c>
    </row>
    <row r="594" spans="1:4" x14ac:dyDescent="0.7">
      <c r="A594" s="2">
        <v>45046</v>
      </c>
      <c r="B594" s="5">
        <v>136.24199999999999</v>
      </c>
      <c r="C594" s="5">
        <v>4169.4799999999996</v>
      </c>
      <c r="D594" s="5">
        <f t="shared" si="9"/>
        <v>1901.2594355713234</v>
      </c>
    </row>
    <row r="595" spans="1:4" x14ac:dyDescent="0.7">
      <c r="A595" s="2">
        <v>45077</v>
      </c>
      <c r="B595" s="5">
        <v>139.32499999999999</v>
      </c>
      <c r="C595" s="5">
        <v>4179.83</v>
      </c>
      <c r="D595" s="5">
        <f t="shared" si="9"/>
        <v>1949.1090928107635</v>
      </c>
    </row>
    <row r="596" spans="1:4" x14ac:dyDescent="0.7">
      <c r="A596" s="2">
        <v>45107</v>
      </c>
      <c r="B596" s="5">
        <v>144.27099999999999</v>
      </c>
      <c r="C596" s="5">
        <v>4450.38</v>
      </c>
      <c r="D596" s="5">
        <f t="shared" si="9"/>
        <v>2148.9416057969074</v>
      </c>
    </row>
    <row r="597" spans="1:4" x14ac:dyDescent="0.7">
      <c r="A597" s="2">
        <v>45138</v>
      </c>
      <c r="B597" s="5">
        <v>142.28049999999999</v>
      </c>
      <c r="C597" s="5">
        <v>4588.96</v>
      </c>
      <c r="D597" s="5">
        <f t="shared" si="9"/>
        <v>2185.2852375661023</v>
      </c>
    </row>
    <row r="598" spans="1:4" x14ac:dyDescent="0.7">
      <c r="A598" s="2">
        <v>45169</v>
      </c>
      <c r="B598" s="5">
        <v>145.53649999999999</v>
      </c>
      <c r="C598" s="5">
        <v>4507.66</v>
      </c>
      <c r="D598" s="5">
        <f t="shared" si="9"/>
        <v>2195.6926822076443</v>
      </c>
    </row>
    <row r="599" spans="1:4" x14ac:dyDescent="0.7">
      <c r="A599" s="2">
        <v>45199</v>
      </c>
      <c r="B599" s="5">
        <v>149.428</v>
      </c>
      <c r="C599" s="5">
        <v>4288.05</v>
      </c>
      <c r="D599" s="5">
        <f t="shared" si="9"/>
        <v>2144.5703708414221</v>
      </c>
    </row>
    <row r="600" spans="1:4" x14ac:dyDescent="0.7">
      <c r="A600" s="2">
        <v>45230</v>
      </c>
      <c r="B600" s="5">
        <v>151.41</v>
      </c>
      <c r="C600" s="5">
        <v>4193.8</v>
      </c>
      <c r="D600" s="5">
        <f t="shared" si="9"/>
        <v>2125.2535578017273</v>
      </c>
    </row>
    <row r="601" spans="1:4" x14ac:dyDescent="0.7">
      <c r="A601" s="2">
        <v>45260</v>
      </c>
      <c r="B601" s="5">
        <v>148.1755</v>
      </c>
      <c r="C601" s="5">
        <v>4567.8</v>
      </c>
      <c r="D601" s="5">
        <f t="shared" si="9"/>
        <v>2265.3325152285965</v>
      </c>
    </row>
    <row r="602" spans="1:4" x14ac:dyDescent="0.7">
      <c r="A602" s="2">
        <v>45291</v>
      </c>
      <c r="B602" s="5">
        <v>140.965</v>
      </c>
      <c r="C602" s="5">
        <v>4769.83</v>
      </c>
      <c r="D602" s="5">
        <f t="shared" si="9"/>
        <v>2250.4153087556065</v>
      </c>
    </row>
    <row r="603" spans="1:4" x14ac:dyDescent="0.7">
      <c r="A603" s="2">
        <v>45322</v>
      </c>
      <c r="B603" s="5">
        <v>146.88550000000001</v>
      </c>
      <c r="C603" s="5">
        <v>4924.97</v>
      </c>
      <c r="D603" s="5">
        <f t="shared" si="9"/>
        <v>2421.2018238670598</v>
      </c>
    </row>
  </sheetData>
  <mergeCells count="4">
    <mergeCell ref="A1:A2"/>
    <mergeCell ref="B1:B2"/>
    <mergeCell ref="C1:C2"/>
    <mergeCell ref="D1:D2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C84E-9764-4C7A-9A74-E788FAFEDECB}">
  <dimension ref="A1:D363"/>
  <sheetViews>
    <sheetView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4" width="8.375" style="1" bestFit="1" customWidth="1"/>
  </cols>
  <sheetData>
    <row r="1" spans="1:4" ht="18" customHeight="1" x14ac:dyDescent="0.7">
      <c r="A1" s="8" t="s">
        <v>0</v>
      </c>
      <c r="B1" s="10" t="s">
        <v>4</v>
      </c>
      <c r="C1" s="10" t="s">
        <v>2</v>
      </c>
      <c r="D1" s="10" t="s">
        <v>3</v>
      </c>
    </row>
    <row r="2" spans="1:4" x14ac:dyDescent="0.7">
      <c r="A2" s="9"/>
      <c r="B2" s="11"/>
      <c r="C2" s="11"/>
      <c r="D2" s="11"/>
    </row>
    <row r="3" spans="1:4" x14ac:dyDescent="0.7">
      <c r="A3" s="2">
        <v>34365</v>
      </c>
      <c r="B3" s="5">
        <v>108.71</v>
      </c>
      <c r="C3" s="5">
        <v>481.61</v>
      </c>
      <c r="D3" s="5">
        <f>C3*B3/B$3</f>
        <v>481.61</v>
      </c>
    </row>
    <row r="4" spans="1:4" x14ac:dyDescent="0.7">
      <c r="A4" s="2">
        <v>34393</v>
      </c>
      <c r="B4" s="5">
        <v>104.16</v>
      </c>
      <c r="C4" s="5">
        <v>467.14</v>
      </c>
      <c r="D4" s="5">
        <f t="shared" ref="D4:D67" si="0">C4*B4/B$3</f>
        <v>447.58810045074051</v>
      </c>
    </row>
    <row r="5" spans="1:4" x14ac:dyDescent="0.7">
      <c r="A5" s="2">
        <v>34424</v>
      </c>
      <c r="B5" s="5">
        <v>102.42</v>
      </c>
      <c r="C5" s="5">
        <v>445.77</v>
      </c>
      <c r="D5" s="5">
        <f t="shared" si="0"/>
        <v>419.97758623861648</v>
      </c>
    </row>
    <row r="6" spans="1:4" x14ac:dyDescent="0.7">
      <c r="A6" s="2">
        <v>34454</v>
      </c>
      <c r="B6" s="5">
        <v>102.03</v>
      </c>
      <c r="C6" s="5">
        <v>450.91</v>
      </c>
      <c r="D6" s="5">
        <f t="shared" si="0"/>
        <v>423.20253242571982</v>
      </c>
    </row>
    <row r="7" spans="1:4" x14ac:dyDescent="0.7">
      <c r="A7" s="2">
        <v>34485</v>
      </c>
      <c r="B7" s="5">
        <v>104.74</v>
      </c>
      <c r="C7" s="5">
        <v>456.5</v>
      </c>
      <c r="D7" s="5">
        <f t="shared" si="0"/>
        <v>439.8289945727164</v>
      </c>
    </row>
    <row r="8" spans="1:4" x14ac:dyDescent="0.7">
      <c r="A8" s="2">
        <v>34515</v>
      </c>
      <c r="B8" s="5">
        <v>98.38</v>
      </c>
      <c r="C8" s="5">
        <v>444.27</v>
      </c>
      <c r="D8" s="5">
        <f t="shared" si="0"/>
        <v>402.05392880139823</v>
      </c>
    </row>
    <row r="9" spans="1:4" x14ac:dyDescent="0.7">
      <c r="A9" s="2">
        <v>34546</v>
      </c>
      <c r="B9" s="5">
        <v>100.02</v>
      </c>
      <c r="C9" s="5">
        <v>458.26</v>
      </c>
      <c r="D9" s="5">
        <f t="shared" si="0"/>
        <v>421.62786496182503</v>
      </c>
    </row>
    <row r="10" spans="1:4" x14ac:dyDescent="0.7">
      <c r="A10" s="2">
        <v>34577</v>
      </c>
      <c r="B10" s="5">
        <v>100.01</v>
      </c>
      <c r="C10" s="5">
        <v>475.49</v>
      </c>
      <c r="D10" s="5">
        <f t="shared" si="0"/>
        <v>437.43680342194835</v>
      </c>
    </row>
    <row r="11" spans="1:4" x14ac:dyDescent="0.7">
      <c r="A11" s="2">
        <v>34607</v>
      </c>
      <c r="B11" s="5">
        <v>99.03</v>
      </c>
      <c r="C11" s="5">
        <v>462.71</v>
      </c>
      <c r="D11" s="5">
        <f t="shared" si="0"/>
        <v>421.50833685953461</v>
      </c>
    </row>
    <row r="12" spans="1:4" x14ac:dyDescent="0.7">
      <c r="A12" s="2">
        <v>34638</v>
      </c>
      <c r="B12" s="5">
        <v>96.88</v>
      </c>
      <c r="C12" s="5">
        <v>472.35</v>
      </c>
      <c r="D12" s="5">
        <f t="shared" si="0"/>
        <v>420.94810045074058</v>
      </c>
    </row>
    <row r="13" spans="1:4" x14ac:dyDescent="0.7">
      <c r="A13" s="2">
        <v>34668</v>
      </c>
      <c r="B13" s="5">
        <v>98.93</v>
      </c>
      <c r="C13" s="5">
        <v>453.69</v>
      </c>
      <c r="D13" s="5">
        <f t="shared" si="0"/>
        <v>412.87417624873524</v>
      </c>
    </row>
    <row r="14" spans="1:4" x14ac:dyDescent="0.7">
      <c r="A14" s="2">
        <v>34699</v>
      </c>
      <c r="B14" s="5">
        <v>99.56</v>
      </c>
      <c r="C14" s="5">
        <v>459.27</v>
      </c>
      <c r="D14" s="5">
        <f t="shared" si="0"/>
        <v>420.61375402446879</v>
      </c>
    </row>
    <row r="15" spans="1:4" x14ac:dyDescent="0.7">
      <c r="A15" s="2">
        <v>34730</v>
      </c>
      <c r="B15" s="5">
        <v>99.55</v>
      </c>
      <c r="C15" s="5">
        <v>470.42</v>
      </c>
      <c r="D15" s="5">
        <f t="shared" si="0"/>
        <v>430.78199797626718</v>
      </c>
    </row>
    <row r="16" spans="1:4" x14ac:dyDescent="0.7">
      <c r="A16" s="2">
        <v>34758</v>
      </c>
      <c r="B16" s="5">
        <v>96.72</v>
      </c>
      <c r="C16" s="5">
        <v>487.39</v>
      </c>
      <c r="D16" s="5">
        <f t="shared" si="0"/>
        <v>433.63407966148463</v>
      </c>
    </row>
    <row r="17" spans="1:4" x14ac:dyDescent="0.7">
      <c r="A17" s="2">
        <v>34789</v>
      </c>
      <c r="B17" s="5">
        <v>86.6</v>
      </c>
      <c r="C17" s="5">
        <v>500.71</v>
      </c>
      <c r="D17" s="5">
        <f t="shared" si="0"/>
        <v>398.87301996136512</v>
      </c>
    </row>
    <row r="18" spans="1:4" x14ac:dyDescent="0.7">
      <c r="A18" s="2">
        <v>34819</v>
      </c>
      <c r="B18" s="5">
        <v>84.25</v>
      </c>
      <c r="C18" s="5">
        <v>514.71</v>
      </c>
      <c r="D18" s="5">
        <f t="shared" si="0"/>
        <v>398.89906632324539</v>
      </c>
    </row>
    <row r="19" spans="1:4" x14ac:dyDescent="0.7">
      <c r="A19" s="2">
        <v>34850</v>
      </c>
      <c r="B19" s="5">
        <v>84.54</v>
      </c>
      <c r="C19" s="5">
        <v>533.4</v>
      </c>
      <c r="D19" s="5">
        <f t="shared" si="0"/>
        <v>414.80669671603351</v>
      </c>
    </row>
    <row r="20" spans="1:4" x14ac:dyDescent="0.7">
      <c r="A20" s="2">
        <v>34880</v>
      </c>
      <c r="B20" s="5">
        <v>84.6</v>
      </c>
      <c r="C20" s="5">
        <v>544.75</v>
      </c>
      <c r="D20" s="5">
        <f t="shared" si="0"/>
        <v>423.93386073038363</v>
      </c>
    </row>
    <row r="21" spans="1:4" x14ac:dyDescent="0.7">
      <c r="A21" s="2">
        <v>34911</v>
      </c>
      <c r="B21" s="5">
        <v>88.43</v>
      </c>
      <c r="C21" s="5">
        <v>562.05999999999995</v>
      </c>
      <c r="D21" s="5">
        <f t="shared" si="0"/>
        <v>457.20693404470609</v>
      </c>
    </row>
    <row r="22" spans="1:4" x14ac:dyDescent="0.7">
      <c r="A22" s="2">
        <v>34942</v>
      </c>
      <c r="B22" s="5">
        <v>97.45</v>
      </c>
      <c r="C22" s="5">
        <v>561.88</v>
      </c>
      <c r="D22" s="5">
        <f t="shared" si="0"/>
        <v>503.68140925397847</v>
      </c>
    </row>
    <row r="23" spans="1:4" x14ac:dyDescent="0.7">
      <c r="A23" s="2">
        <v>34972</v>
      </c>
      <c r="B23" s="5">
        <v>99.8</v>
      </c>
      <c r="C23" s="5">
        <v>584.41</v>
      </c>
      <c r="D23" s="5">
        <f t="shared" si="0"/>
        <v>536.51106613926959</v>
      </c>
    </row>
    <row r="24" spans="1:4" x14ac:dyDescent="0.7">
      <c r="A24" s="2">
        <v>35003</v>
      </c>
      <c r="B24" s="5">
        <v>102</v>
      </c>
      <c r="C24" s="5">
        <v>581.5</v>
      </c>
      <c r="D24" s="5">
        <f t="shared" si="0"/>
        <v>545.60757979946652</v>
      </c>
    </row>
    <row r="25" spans="1:4" x14ac:dyDescent="0.7">
      <c r="A25" s="2">
        <v>35033</v>
      </c>
      <c r="B25" s="5">
        <v>102.13</v>
      </c>
      <c r="C25" s="5">
        <v>605.37</v>
      </c>
      <c r="D25" s="5">
        <f t="shared" si="0"/>
        <v>568.72815840309079</v>
      </c>
    </row>
    <row r="26" spans="1:4" x14ac:dyDescent="0.7">
      <c r="A26" s="2">
        <v>35064</v>
      </c>
      <c r="B26" s="5">
        <v>103.35</v>
      </c>
      <c r="C26" s="5">
        <v>615.92999999999995</v>
      </c>
      <c r="D26" s="5">
        <f t="shared" si="0"/>
        <v>585.56126851255635</v>
      </c>
    </row>
    <row r="27" spans="1:4" x14ac:dyDescent="0.7">
      <c r="A27" s="2">
        <v>35095</v>
      </c>
      <c r="B27" s="5">
        <v>107.05</v>
      </c>
      <c r="C27" s="5">
        <v>636.02</v>
      </c>
      <c r="D27" s="5">
        <f t="shared" si="0"/>
        <v>626.30798454603985</v>
      </c>
    </row>
    <row r="28" spans="1:4" x14ac:dyDescent="0.7">
      <c r="A28" s="2">
        <v>35124</v>
      </c>
      <c r="B28" s="5">
        <v>105.25</v>
      </c>
      <c r="C28" s="5">
        <v>640.42999999999995</v>
      </c>
      <c r="D28" s="5">
        <f t="shared" si="0"/>
        <v>620.0465228589826</v>
      </c>
    </row>
    <row r="29" spans="1:4" x14ac:dyDescent="0.7">
      <c r="A29" s="2">
        <v>35155</v>
      </c>
      <c r="B29" s="5">
        <v>107.17</v>
      </c>
      <c r="C29" s="5">
        <v>645.5</v>
      </c>
      <c r="D29" s="5">
        <f t="shared" si="0"/>
        <v>636.35576303927883</v>
      </c>
    </row>
    <row r="30" spans="1:4" x14ac:dyDescent="0.7">
      <c r="A30" s="2">
        <v>35185</v>
      </c>
      <c r="B30" s="5">
        <v>105</v>
      </c>
      <c r="C30" s="5">
        <v>654.16999999999996</v>
      </c>
      <c r="D30" s="5">
        <f t="shared" si="0"/>
        <v>631.844816484224</v>
      </c>
    </row>
    <row r="31" spans="1:4" x14ac:dyDescent="0.7">
      <c r="A31" s="2">
        <v>35216</v>
      </c>
      <c r="B31" s="5">
        <v>108.04</v>
      </c>
      <c r="C31" s="5">
        <v>669.12</v>
      </c>
      <c r="D31" s="5">
        <f t="shared" si="0"/>
        <v>664.9960886762949</v>
      </c>
    </row>
    <row r="32" spans="1:4" x14ac:dyDescent="0.7">
      <c r="A32" s="2">
        <v>35246</v>
      </c>
      <c r="B32" s="5">
        <v>109.7</v>
      </c>
      <c r="C32" s="5">
        <v>670.63</v>
      </c>
      <c r="D32" s="5">
        <f t="shared" si="0"/>
        <v>676.73729187747222</v>
      </c>
    </row>
    <row r="33" spans="1:4" x14ac:dyDescent="0.7">
      <c r="A33" s="2">
        <v>35277</v>
      </c>
      <c r="B33" s="5">
        <v>106.8</v>
      </c>
      <c r="C33" s="5">
        <v>639.95000000000005</v>
      </c>
      <c r="D33" s="5">
        <f t="shared" si="0"/>
        <v>628.70628277067431</v>
      </c>
    </row>
    <row r="34" spans="1:4" x14ac:dyDescent="0.7">
      <c r="A34" s="2">
        <v>35308</v>
      </c>
      <c r="B34" s="5">
        <v>108.92</v>
      </c>
      <c r="C34" s="5">
        <v>651.99</v>
      </c>
      <c r="D34" s="5">
        <f t="shared" si="0"/>
        <v>653.24947842884751</v>
      </c>
    </row>
    <row r="35" spans="1:4" x14ac:dyDescent="0.7">
      <c r="A35" s="2">
        <v>35338</v>
      </c>
      <c r="B35" s="5">
        <v>111.36</v>
      </c>
      <c r="C35" s="5">
        <v>687.33</v>
      </c>
      <c r="D35" s="5">
        <f t="shared" si="0"/>
        <v>704.08489375402462</v>
      </c>
    </row>
    <row r="36" spans="1:4" x14ac:dyDescent="0.7">
      <c r="A36" s="2">
        <v>35369</v>
      </c>
      <c r="B36" s="5">
        <v>114</v>
      </c>
      <c r="C36" s="5">
        <v>705.27</v>
      </c>
      <c r="D36" s="5">
        <f t="shared" si="0"/>
        <v>739.58955017937637</v>
      </c>
    </row>
    <row r="37" spans="1:4" x14ac:dyDescent="0.7">
      <c r="A37" s="2">
        <v>35399</v>
      </c>
      <c r="B37" s="5">
        <v>113.85</v>
      </c>
      <c r="C37" s="5">
        <v>757.02</v>
      </c>
      <c r="D37" s="5">
        <f t="shared" si="0"/>
        <v>792.81323705270904</v>
      </c>
    </row>
    <row r="38" spans="1:4" x14ac:dyDescent="0.7">
      <c r="A38" s="2">
        <v>35430</v>
      </c>
      <c r="B38" s="5">
        <v>115.9</v>
      </c>
      <c r="C38" s="5">
        <v>740.74</v>
      </c>
      <c r="D38" s="5">
        <f t="shared" si="0"/>
        <v>789.73200257566009</v>
      </c>
    </row>
    <row r="39" spans="1:4" x14ac:dyDescent="0.7">
      <c r="A39" s="2">
        <v>35461</v>
      </c>
      <c r="B39" s="5">
        <v>121.4</v>
      </c>
      <c r="C39" s="5">
        <v>786.16</v>
      </c>
      <c r="D39" s="5">
        <f t="shared" si="0"/>
        <v>877.93049397479547</v>
      </c>
    </row>
    <row r="40" spans="1:4" x14ac:dyDescent="0.7">
      <c r="A40" s="2">
        <v>35489</v>
      </c>
      <c r="B40" s="5">
        <v>120.1</v>
      </c>
      <c r="C40" s="5">
        <v>790.82</v>
      </c>
      <c r="D40" s="5">
        <f t="shared" si="0"/>
        <v>873.67750896881626</v>
      </c>
    </row>
    <row r="41" spans="1:4" x14ac:dyDescent="0.7">
      <c r="A41" s="2">
        <v>35520</v>
      </c>
      <c r="B41" s="5">
        <v>123.75</v>
      </c>
      <c r="C41" s="5">
        <v>757.12</v>
      </c>
      <c r="D41" s="5">
        <f t="shared" si="0"/>
        <v>861.86735350933691</v>
      </c>
    </row>
    <row r="42" spans="1:4" x14ac:dyDescent="0.7">
      <c r="A42" s="2">
        <v>35550</v>
      </c>
      <c r="B42" s="5">
        <v>127.08</v>
      </c>
      <c r="C42" s="5">
        <v>801.34</v>
      </c>
      <c r="D42" s="5">
        <f t="shared" si="0"/>
        <v>936.75179100358764</v>
      </c>
    </row>
    <row r="43" spans="1:4" x14ac:dyDescent="0.7">
      <c r="A43" s="2">
        <v>35581</v>
      </c>
      <c r="B43" s="5">
        <v>116.15</v>
      </c>
      <c r="C43" s="5">
        <v>848.28</v>
      </c>
      <c r="D43" s="5">
        <f t="shared" si="0"/>
        <v>906.33540612639149</v>
      </c>
    </row>
    <row r="44" spans="1:4" x14ac:dyDescent="0.7">
      <c r="A44" s="2">
        <v>35611</v>
      </c>
      <c r="B44" s="5">
        <v>114.55</v>
      </c>
      <c r="C44" s="5">
        <v>885.14</v>
      </c>
      <c r="D44" s="5">
        <f t="shared" si="0"/>
        <v>932.69052525066695</v>
      </c>
    </row>
    <row r="45" spans="1:4" x14ac:dyDescent="0.7">
      <c r="A45" s="2">
        <v>35642</v>
      </c>
      <c r="B45" s="5">
        <v>118.5</v>
      </c>
      <c r="C45" s="5">
        <v>954.31</v>
      </c>
      <c r="D45" s="5">
        <f t="shared" si="0"/>
        <v>1040.2514488087572</v>
      </c>
    </row>
    <row r="46" spans="1:4" x14ac:dyDescent="0.7">
      <c r="A46" s="2">
        <v>35673</v>
      </c>
      <c r="B46" s="5">
        <v>120.85</v>
      </c>
      <c r="C46" s="5">
        <v>899.47</v>
      </c>
      <c r="D46" s="5">
        <f t="shared" si="0"/>
        <v>999.91674638947666</v>
      </c>
    </row>
    <row r="47" spans="1:4" x14ac:dyDescent="0.7">
      <c r="A47" s="2">
        <v>35703</v>
      </c>
      <c r="B47" s="5">
        <v>120.5</v>
      </c>
      <c r="C47" s="5">
        <v>947.28</v>
      </c>
      <c r="D47" s="5">
        <f t="shared" si="0"/>
        <v>1050.0160058872229</v>
      </c>
    </row>
    <row r="48" spans="1:4" x14ac:dyDescent="0.7">
      <c r="A48" s="2">
        <v>35734</v>
      </c>
      <c r="B48" s="5">
        <v>120.37</v>
      </c>
      <c r="C48" s="5">
        <v>914.62</v>
      </c>
      <c r="D48" s="5">
        <f t="shared" si="0"/>
        <v>1012.7201674179008</v>
      </c>
    </row>
    <row r="49" spans="1:4" x14ac:dyDescent="0.7">
      <c r="A49" s="2">
        <v>35764</v>
      </c>
      <c r="B49" s="5">
        <v>127.85</v>
      </c>
      <c r="C49" s="5">
        <v>955.4</v>
      </c>
      <c r="D49" s="5">
        <f t="shared" si="0"/>
        <v>1123.6122711802041</v>
      </c>
    </row>
    <row r="50" spans="1:4" x14ac:dyDescent="0.7">
      <c r="A50" s="2">
        <v>35795</v>
      </c>
      <c r="B50" s="5">
        <v>130.61000000000001</v>
      </c>
      <c r="C50" s="5">
        <v>970.43</v>
      </c>
      <c r="D50" s="5">
        <f t="shared" si="0"/>
        <v>1165.9264308711251</v>
      </c>
    </row>
    <row r="51" spans="1:4" x14ac:dyDescent="0.7">
      <c r="A51" s="2">
        <v>35826</v>
      </c>
      <c r="B51" s="5">
        <v>127</v>
      </c>
      <c r="C51" s="5">
        <v>980.28</v>
      </c>
      <c r="D51" s="5">
        <f t="shared" si="0"/>
        <v>1145.2079845460401</v>
      </c>
    </row>
    <row r="52" spans="1:4" x14ac:dyDescent="0.7">
      <c r="A52" s="2">
        <v>35854</v>
      </c>
      <c r="B52" s="5">
        <v>126.1</v>
      </c>
      <c r="C52" s="5">
        <v>1049.3399999999999</v>
      </c>
      <c r="D52" s="5">
        <f t="shared" si="0"/>
        <v>1217.199650446141</v>
      </c>
    </row>
    <row r="53" spans="1:4" x14ac:dyDescent="0.7">
      <c r="A53" s="2">
        <v>35885</v>
      </c>
      <c r="B53" s="5">
        <v>133.1</v>
      </c>
      <c r="C53" s="5">
        <v>1101.75</v>
      </c>
      <c r="D53" s="5">
        <f t="shared" si="0"/>
        <v>1348.9368503357557</v>
      </c>
    </row>
    <row r="54" spans="1:4" x14ac:dyDescent="0.7">
      <c r="A54" s="2">
        <v>35915</v>
      </c>
      <c r="B54" s="5">
        <v>132.72</v>
      </c>
      <c r="C54" s="5">
        <v>1111.75</v>
      </c>
      <c r="D54" s="5">
        <f t="shared" si="0"/>
        <v>1357.2942691564713</v>
      </c>
    </row>
    <row r="55" spans="1:4" x14ac:dyDescent="0.7">
      <c r="A55" s="2">
        <v>35946</v>
      </c>
      <c r="B55" s="5">
        <v>138.75</v>
      </c>
      <c r="C55" s="5">
        <v>1090.82</v>
      </c>
      <c r="D55" s="5">
        <f t="shared" si="0"/>
        <v>1392.2479532701684</v>
      </c>
    </row>
    <row r="56" spans="1:4" x14ac:dyDescent="0.7">
      <c r="A56" s="2">
        <v>35976</v>
      </c>
      <c r="B56" s="5">
        <v>138.69999999999999</v>
      </c>
      <c r="C56" s="5">
        <v>1133.8399999999999</v>
      </c>
      <c r="D56" s="5">
        <f t="shared" si="0"/>
        <v>1446.6342378805996</v>
      </c>
    </row>
    <row r="57" spans="1:4" x14ac:dyDescent="0.7">
      <c r="A57" s="2">
        <v>36007</v>
      </c>
      <c r="B57" s="5">
        <v>144.75</v>
      </c>
      <c r="C57" s="5">
        <v>1120.67</v>
      </c>
      <c r="D57" s="5">
        <f t="shared" si="0"/>
        <v>1492.1992686965323</v>
      </c>
    </row>
    <row r="58" spans="1:4" x14ac:dyDescent="0.7">
      <c r="A58" s="2">
        <v>36038</v>
      </c>
      <c r="B58" s="5">
        <v>139.25</v>
      </c>
      <c r="C58" s="5">
        <v>957.28</v>
      </c>
      <c r="D58" s="5">
        <f t="shared" si="0"/>
        <v>1226.2095483396192</v>
      </c>
    </row>
    <row r="59" spans="1:4" x14ac:dyDescent="0.7">
      <c r="A59" s="2">
        <v>36068</v>
      </c>
      <c r="B59" s="5">
        <v>136.43</v>
      </c>
      <c r="C59" s="5">
        <v>1017.01</v>
      </c>
      <c r="D59" s="5">
        <f t="shared" si="0"/>
        <v>1276.3377269800387</v>
      </c>
    </row>
    <row r="60" spans="1:4" x14ac:dyDescent="0.7">
      <c r="A60" s="2">
        <v>36099</v>
      </c>
      <c r="B60" s="5">
        <v>115.8</v>
      </c>
      <c r="C60" s="5">
        <v>1098.67</v>
      </c>
      <c r="D60" s="5">
        <f t="shared" si="0"/>
        <v>1170.3245883543373</v>
      </c>
    </row>
    <row r="61" spans="1:4" x14ac:dyDescent="0.7">
      <c r="A61" s="2">
        <v>36129</v>
      </c>
      <c r="B61" s="5">
        <v>122.99</v>
      </c>
      <c r="C61" s="5">
        <v>1163.6300000000001</v>
      </c>
      <c r="D61" s="5">
        <f t="shared" si="0"/>
        <v>1316.4828783000646</v>
      </c>
    </row>
    <row r="62" spans="1:4" x14ac:dyDescent="0.7">
      <c r="A62" s="2">
        <v>36160</v>
      </c>
      <c r="B62" s="5">
        <v>113.2</v>
      </c>
      <c r="C62" s="5">
        <v>1229.23</v>
      </c>
      <c r="D62" s="5">
        <f t="shared" si="0"/>
        <v>1280.0003311562875</v>
      </c>
    </row>
    <row r="63" spans="1:4" x14ac:dyDescent="0.7">
      <c r="A63" s="2">
        <v>36191</v>
      </c>
      <c r="B63" s="5">
        <v>116.2</v>
      </c>
      <c r="C63" s="5">
        <v>1279.6400000000001</v>
      </c>
      <c r="D63" s="5">
        <f t="shared" si="0"/>
        <v>1367.8057952350291</v>
      </c>
    </row>
    <row r="64" spans="1:4" x14ac:dyDescent="0.7">
      <c r="A64" s="2">
        <v>36219</v>
      </c>
      <c r="B64" s="5">
        <v>118.95</v>
      </c>
      <c r="C64" s="5">
        <v>1238.33</v>
      </c>
      <c r="D64" s="5">
        <f t="shared" si="0"/>
        <v>1354.9751954741976</v>
      </c>
    </row>
    <row r="65" spans="1:4" x14ac:dyDescent="0.7">
      <c r="A65" s="2">
        <v>36250</v>
      </c>
      <c r="B65" s="5">
        <v>118.8</v>
      </c>
      <c r="C65" s="5">
        <v>1286.3699999999999</v>
      </c>
      <c r="D65" s="5">
        <f t="shared" si="0"/>
        <v>1405.7653941679698</v>
      </c>
    </row>
    <row r="66" spans="1:4" x14ac:dyDescent="0.7">
      <c r="A66" s="2">
        <v>36280</v>
      </c>
      <c r="B66" s="5">
        <v>119.45</v>
      </c>
      <c r="C66" s="5">
        <v>1335.18</v>
      </c>
      <c r="D66" s="5">
        <f t="shared" si="0"/>
        <v>1467.0890534449454</v>
      </c>
    </row>
    <row r="67" spans="1:4" x14ac:dyDescent="0.7">
      <c r="A67" s="2">
        <v>36311</v>
      </c>
      <c r="B67" s="5">
        <v>121.49</v>
      </c>
      <c r="C67" s="5">
        <v>1301.8399999999999</v>
      </c>
      <c r="D67" s="5">
        <f t="shared" si="0"/>
        <v>1454.8849379081962</v>
      </c>
    </row>
    <row r="68" spans="1:4" x14ac:dyDescent="0.7">
      <c r="A68" s="2">
        <v>36341</v>
      </c>
      <c r="B68" s="5">
        <v>121.1</v>
      </c>
      <c r="C68" s="5">
        <v>1372.71</v>
      </c>
      <c r="D68" s="5">
        <f t="shared" ref="D68:D131" si="1">C68*B68/B$3</f>
        <v>1529.1618158403089</v>
      </c>
    </row>
    <row r="69" spans="1:4" x14ac:dyDescent="0.7">
      <c r="A69" s="2">
        <v>36372</v>
      </c>
      <c r="B69" s="5">
        <v>114.5</v>
      </c>
      <c r="C69" s="5">
        <v>1328.72</v>
      </c>
      <c r="D69" s="5">
        <f t="shared" si="1"/>
        <v>1399.4889154631589</v>
      </c>
    </row>
    <row r="70" spans="1:4" x14ac:dyDescent="0.7">
      <c r="A70" s="2">
        <v>36403</v>
      </c>
      <c r="B70" s="5">
        <v>109.7</v>
      </c>
      <c r="C70" s="5">
        <v>1320.41</v>
      </c>
      <c r="D70" s="5">
        <f t="shared" si="1"/>
        <v>1332.4347070186736</v>
      </c>
    </row>
    <row r="71" spans="1:4" x14ac:dyDescent="0.7">
      <c r="A71" s="2">
        <v>36433</v>
      </c>
      <c r="B71" s="5">
        <v>106.32</v>
      </c>
      <c r="C71" s="5">
        <v>1282.71</v>
      </c>
      <c r="D71" s="5">
        <f t="shared" si="1"/>
        <v>1254.5094949866618</v>
      </c>
    </row>
    <row r="72" spans="1:4" x14ac:dyDescent="0.7">
      <c r="A72" s="2">
        <v>36464</v>
      </c>
      <c r="B72" s="5">
        <v>104.1</v>
      </c>
      <c r="C72" s="5">
        <v>1362.93</v>
      </c>
      <c r="D72" s="5">
        <f t="shared" si="1"/>
        <v>1305.1330420384511</v>
      </c>
    </row>
    <row r="73" spans="1:4" x14ac:dyDescent="0.7">
      <c r="A73" s="2">
        <v>36494</v>
      </c>
      <c r="B73" s="5">
        <v>102.12</v>
      </c>
      <c r="C73" s="5">
        <v>1389.07</v>
      </c>
      <c r="D73" s="5">
        <f t="shared" si="1"/>
        <v>1304.8645791555516</v>
      </c>
    </row>
    <row r="74" spans="1:4" x14ac:dyDescent="0.7">
      <c r="A74" s="2">
        <v>36525</v>
      </c>
      <c r="B74" s="5">
        <v>102.21</v>
      </c>
      <c r="C74" s="5">
        <v>1469.25</v>
      </c>
      <c r="D74" s="5">
        <f t="shared" si="1"/>
        <v>1381.4004461411093</v>
      </c>
    </row>
    <row r="75" spans="1:4" x14ac:dyDescent="0.7">
      <c r="A75" s="2">
        <v>36556</v>
      </c>
      <c r="B75" s="5">
        <v>107.36</v>
      </c>
      <c r="C75" s="5">
        <v>1394.46</v>
      </c>
      <c r="D75" s="5">
        <f t="shared" si="1"/>
        <v>1377.1430926317728</v>
      </c>
    </row>
    <row r="76" spans="1:4" x14ac:dyDescent="0.7">
      <c r="A76" s="2">
        <v>36585</v>
      </c>
      <c r="B76" s="5">
        <v>110.19</v>
      </c>
      <c r="C76" s="5">
        <v>1366.42</v>
      </c>
      <c r="D76" s="5">
        <f t="shared" si="1"/>
        <v>1385.0227191610709</v>
      </c>
    </row>
    <row r="77" spans="1:4" x14ac:dyDescent="0.7">
      <c r="A77" s="2">
        <v>36616</v>
      </c>
      <c r="B77" s="5">
        <v>102.75</v>
      </c>
      <c r="C77" s="5">
        <v>1498.58</v>
      </c>
      <c r="D77" s="5">
        <f t="shared" si="1"/>
        <v>1416.4207064667464</v>
      </c>
    </row>
    <row r="78" spans="1:4" x14ac:dyDescent="0.7">
      <c r="A78" s="2">
        <v>36646</v>
      </c>
      <c r="B78" s="5">
        <v>108.16</v>
      </c>
      <c r="C78" s="5">
        <v>1452.43</v>
      </c>
      <c r="D78" s="5">
        <f t="shared" si="1"/>
        <v>1445.0816741790084</v>
      </c>
    </row>
    <row r="79" spans="1:4" x14ac:dyDescent="0.7">
      <c r="A79" s="2">
        <v>36677</v>
      </c>
      <c r="B79" s="5">
        <v>107.61</v>
      </c>
      <c r="C79" s="5">
        <v>1420.6</v>
      </c>
      <c r="D79" s="5">
        <f t="shared" si="1"/>
        <v>1406.2254254438415</v>
      </c>
    </row>
    <row r="80" spans="1:4" x14ac:dyDescent="0.7">
      <c r="A80" s="2">
        <v>36707</v>
      </c>
      <c r="B80" s="5">
        <v>105.98</v>
      </c>
      <c r="C80" s="5">
        <v>1454.6</v>
      </c>
      <c r="D80" s="5">
        <f t="shared" si="1"/>
        <v>1418.0710882163555</v>
      </c>
    </row>
    <row r="81" spans="1:4" x14ac:dyDescent="0.7">
      <c r="A81" s="2">
        <v>36738</v>
      </c>
      <c r="B81" s="5">
        <v>109.39</v>
      </c>
      <c r="C81" s="5">
        <v>1430.83</v>
      </c>
      <c r="D81" s="5">
        <f t="shared" si="1"/>
        <v>1439.7800910679791</v>
      </c>
    </row>
    <row r="82" spans="1:4" x14ac:dyDescent="0.7">
      <c r="A82" s="2">
        <v>36769</v>
      </c>
      <c r="B82" s="5">
        <v>106.63</v>
      </c>
      <c r="C82" s="5">
        <v>1517.68</v>
      </c>
      <c r="D82" s="5">
        <f t="shared" si="1"/>
        <v>1488.6415086008649</v>
      </c>
    </row>
    <row r="83" spans="1:4" x14ac:dyDescent="0.7">
      <c r="A83" s="2">
        <v>36799</v>
      </c>
      <c r="B83" s="5">
        <v>108.05</v>
      </c>
      <c r="C83" s="5">
        <v>1436.51</v>
      </c>
      <c r="D83" s="5">
        <f t="shared" si="1"/>
        <v>1427.7886624965504</v>
      </c>
    </row>
    <row r="84" spans="1:4" x14ac:dyDescent="0.7">
      <c r="A84" s="2">
        <v>36830</v>
      </c>
      <c r="B84" s="5">
        <v>108.96</v>
      </c>
      <c r="C84" s="5">
        <v>1429.4</v>
      </c>
      <c r="D84" s="5">
        <f t="shared" si="1"/>
        <v>1432.6871860914359</v>
      </c>
    </row>
    <row r="85" spans="1:4" x14ac:dyDescent="0.7">
      <c r="A85" s="2">
        <v>36860</v>
      </c>
      <c r="B85" s="5">
        <v>110.34</v>
      </c>
      <c r="C85" s="5">
        <v>1314.95</v>
      </c>
      <c r="D85" s="5">
        <f t="shared" si="1"/>
        <v>1334.666387636832</v>
      </c>
    </row>
    <row r="86" spans="1:4" x14ac:dyDescent="0.7">
      <c r="A86" s="2">
        <v>36891</v>
      </c>
      <c r="B86" s="5">
        <v>114.27</v>
      </c>
      <c r="C86" s="5">
        <v>1320.28</v>
      </c>
      <c r="D86" s="5">
        <f t="shared" si="1"/>
        <v>1387.806049121516</v>
      </c>
    </row>
    <row r="87" spans="1:4" x14ac:dyDescent="0.7">
      <c r="A87" s="2">
        <v>36922</v>
      </c>
      <c r="B87" s="5">
        <v>116.33</v>
      </c>
      <c r="C87" s="5">
        <v>1366.01</v>
      </c>
      <c r="D87" s="5">
        <f t="shared" si="1"/>
        <v>1461.7601260233648</v>
      </c>
    </row>
    <row r="88" spans="1:4" x14ac:dyDescent="0.7">
      <c r="A88" s="2">
        <v>36950</v>
      </c>
      <c r="B88" s="5">
        <v>117.3</v>
      </c>
      <c r="C88" s="5">
        <v>1239.94</v>
      </c>
      <c r="D88" s="5">
        <f t="shared" si="1"/>
        <v>1337.917045350014</v>
      </c>
    </row>
    <row r="89" spans="1:4" x14ac:dyDescent="0.7">
      <c r="A89" s="2">
        <v>36981</v>
      </c>
      <c r="B89" s="5">
        <v>126.19</v>
      </c>
      <c r="C89" s="5">
        <v>1160.33</v>
      </c>
      <c r="D89" s="5">
        <f t="shared" si="1"/>
        <v>1346.9050013798178</v>
      </c>
    </row>
    <row r="90" spans="1:4" x14ac:dyDescent="0.7">
      <c r="A90" s="2">
        <v>37011</v>
      </c>
      <c r="B90" s="5">
        <v>123.54</v>
      </c>
      <c r="C90" s="5">
        <v>1249.46</v>
      </c>
      <c r="D90" s="5">
        <f t="shared" si="1"/>
        <v>1419.9088253150587</v>
      </c>
    </row>
    <row r="91" spans="1:4" x14ac:dyDescent="0.7">
      <c r="A91" s="2">
        <v>37042</v>
      </c>
      <c r="B91" s="5">
        <v>119.16</v>
      </c>
      <c r="C91" s="5">
        <v>1255.82</v>
      </c>
      <c r="D91" s="5">
        <f t="shared" si="1"/>
        <v>1376.5385999448072</v>
      </c>
    </row>
    <row r="92" spans="1:4" x14ac:dyDescent="0.7">
      <c r="A92" s="2">
        <v>37072</v>
      </c>
      <c r="B92" s="5">
        <v>124.73</v>
      </c>
      <c r="C92" s="5">
        <v>1224.3800000000001</v>
      </c>
      <c r="D92" s="5">
        <f t="shared" si="1"/>
        <v>1404.8102051329226</v>
      </c>
    </row>
    <row r="93" spans="1:4" x14ac:dyDescent="0.7">
      <c r="A93" s="2">
        <v>37103</v>
      </c>
      <c r="B93" s="5">
        <v>125.01</v>
      </c>
      <c r="C93" s="5">
        <v>1211.23</v>
      </c>
      <c r="D93" s="5">
        <f t="shared" si="1"/>
        <v>1392.8420780057033</v>
      </c>
    </row>
    <row r="94" spans="1:4" x14ac:dyDescent="0.7">
      <c r="A94" s="2">
        <v>37134</v>
      </c>
      <c r="B94" s="5">
        <v>118.84</v>
      </c>
      <c r="C94" s="5">
        <v>1133.58</v>
      </c>
      <c r="D94" s="5">
        <f t="shared" si="1"/>
        <v>1239.2111783644559</v>
      </c>
    </row>
    <row r="95" spans="1:4" x14ac:dyDescent="0.7">
      <c r="A95" s="2">
        <v>37164</v>
      </c>
      <c r="B95" s="5">
        <v>119.56</v>
      </c>
      <c r="C95" s="5">
        <v>1040.94</v>
      </c>
      <c r="D95" s="5">
        <f t="shared" si="1"/>
        <v>1144.8329169349647</v>
      </c>
    </row>
    <row r="96" spans="1:4" x14ac:dyDescent="0.7">
      <c r="A96" s="2">
        <v>37195</v>
      </c>
      <c r="B96" s="5">
        <v>122.47</v>
      </c>
      <c r="C96" s="5">
        <v>1059.78</v>
      </c>
      <c r="D96" s="5">
        <f t="shared" si="1"/>
        <v>1193.9219630208813</v>
      </c>
    </row>
    <row r="97" spans="1:4" x14ac:dyDescent="0.7">
      <c r="A97" s="2">
        <v>37225</v>
      </c>
      <c r="B97" s="5">
        <v>123.52</v>
      </c>
      <c r="C97" s="5">
        <v>1139.45</v>
      </c>
      <c r="D97" s="5">
        <f t="shared" si="1"/>
        <v>1294.681850795695</v>
      </c>
    </row>
    <row r="98" spans="1:4" x14ac:dyDescent="0.7">
      <c r="A98" s="2">
        <v>37256</v>
      </c>
      <c r="B98" s="5">
        <v>131.71</v>
      </c>
      <c r="C98" s="5">
        <v>1148.08</v>
      </c>
      <c r="D98" s="5">
        <f t="shared" si="1"/>
        <v>1390.9816649802226</v>
      </c>
    </row>
    <row r="99" spans="1:4" x14ac:dyDescent="0.7">
      <c r="A99" s="2">
        <v>37287</v>
      </c>
      <c r="B99" s="5">
        <v>134.87</v>
      </c>
      <c r="C99" s="5">
        <v>1130.2</v>
      </c>
      <c r="D99" s="5">
        <f t="shared" si="1"/>
        <v>1402.1715941495725</v>
      </c>
    </row>
    <row r="100" spans="1:4" x14ac:dyDescent="0.7">
      <c r="A100" s="2">
        <v>37315</v>
      </c>
      <c r="B100" s="5">
        <v>133.68</v>
      </c>
      <c r="C100" s="5">
        <v>1106.73</v>
      </c>
      <c r="D100" s="5">
        <f t="shared" si="1"/>
        <v>1360.9388869469233</v>
      </c>
    </row>
    <row r="101" spans="1:4" x14ac:dyDescent="0.7">
      <c r="A101" s="2">
        <v>37346</v>
      </c>
      <c r="B101" s="5">
        <v>132.82</v>
      </c>
      <c r="C101" s="5">
        <v>1147.3900000000001</v>
      </c>
      <c r="D101" s="5">
        <f t="shared" si="1"/>
        <v>1401.861280470978</v>
      </c>
    </row>
    <row r="102" spans="1:4" x14ac:dyDescent="0.7">
      <c r="A102" s="2">
        <v>37376</v>
      </c>
      <c r="B102" s="5">
        <v>128.63</v>
      </c>
      <c r="C102" s="5">
        <v>1076.92</v>
      </c>
      <c r="D102" s="5">
        <f t="shared" si="1"/>
        <v>1274.2546187103303</v>
      </c>
    </row>
    <row r="103" spans="1:4" x14ac:dyDescent="0.7">
      <c r="A103" s="2">
        <v>37407</v>
      </c>
      <c r="B103" s="5">
        <v>124.29</v>
      </c>
      <c r="C103" s="5">
        <v>1067.1400000000001</v>
      </c>
      <c r="D103" s="5">
        <f t="shared" si="1"/>
        <v>1220.0793910403829</v>
      </c>
    </row>
    <row r="104" spans="1:4" x14ac:dyDescent="0.7">
      <c r="A104" s="2">
        <v>37437</v>
      </c>
      <c r="B104" s="5">
        <v>119.64</v>
      </c>
      <c r="C104" s="5">
        <v>989.82</v>
      </c>
      <c r="D104" s="5">
        <f t="shared" si="1"/>
        <v>1089.3392033851533</v>
      </c>
    </row>
    <row r="105" spans="1:4" x14ac:dyDescent="0.7">
      <c r="A105" s="2">
        <v>37468</v>
      </c>
      <c r="B105" s="5">
        <v>119.95</v>
      </c>
      <c r="C105" s="5">
        <v>911.62</v>
      </c>
      <c r="D105" s="5">
        <f t="shared" si="1"/>
        <v>1005.8763591205961</v>
      </c>
    </row>
    <row r="106" spans="1:4" x14ac:dyDescent="0.7">
      <c r="A106" s="2">
        <v>37499</v>
      </c>
      <c r="B106" s="5">
        <v>118.43</v>
      </c>
      <c r="C106" s="5">
        <v>916.07</v>
      </c>
      <c r="D106" s="5">
        <f t="shared" si="1"/>
        <v>997.97783184619652</v>
      </c>
    </row>
    <row r="107" spans="1:4" x14ac:dyDescent="0.7">
      <c r="A107" s="2">
        <v>37529</v>
      </c>
      <c r="B107" s="5">
        <v>121.78</v>
      </c>
      <c r="C107" s="5">
        <v>815.28</v>
      </c>
      <c r="D107" s="5">
        <f t="shared" si="1"/>
        <v>913.29958973415512</v>
      </c>
    </row>
    <row r="108" spans="1:4" x14ac:dyDescent="0.7">
      <c r="A108" s="2">
        <v>37560</v>
      </c>
      <c r="B108" s="5">
        <v>122.55</v>
      </c>
      <c r="C108" s="5">
        <v>885.76</v>
      </c>
      <c r="D108" s="5">
        <f t="shared" si="1"/>
        <v>998.52716401435009</v>
      </c>
    </row>
    <row r="109" spans="1:4" x14ac:dyDescent="0.7">
      <c r="A109" s="2">
        <v>37590</v>
      </c>
      <c r="B109" s="5">
        <v>122.55</v>
      </c>
      <c r="C109" s="5">
        <v>936.31</v>
      </c>
      <c r="D109" s="5">
        <f t="shared" si="1"/>
        <v>1055.5127449176707</v>
      </c>
    </row>
    <row r="110" spans="1:4" x14ac:dyDescent="0.7">
      <c r="A110" s="2">
        <v>37621</v>
      </c>
      <c r="B110" s="5">
        <v>118.74</v>
      </c>
      <c r="C110" s="5">
        <v>879.82</v>
      </c>
      <c r="D110" s="5">
        <f t="shared" si="1"/>
        <v>960.99555514672068</v>
      </c>
    </row>
    <row r="111" spans="1:4" x14ac:dyDescent="0.7">
      <c r="A111" s="2">
        <v>37652</v>
      </c>
      <c r="B111" s="5">
        <v>119.88</v>
      </c>
      <c r="C111" s="5">
        <v>855.7</v>
      </c>
      <c r="D111" s="5">
        <f t="shared" si="1"/>
        <v>943.62354889154642</v>
      </c>
    </row>
    <row r="112" spans="1:4" x14ac:dyDescent="0.7">
      <c r="A112" s="2">
        <v>37680</v>
      </c>
      <c r="B112" s="5">
        <v>118.1</v>
      </c>
      <c r="C112" s="5">
        <v>841.15</v>
      </c>
      <c r="D112" s="5">
        <f t="shared" si="1"/>
        <v>913.80567565081401</v>
      </c>
    </row>
    <row r="113" spans="1:4" x14ac:dyDescent="0.7">
      <c r="A113" s="2">
        <v>37711</v>
      </c>
      <c r="B113" s="5">
        <v>118.07</v>
      </c>
      <c r="C113" s="5">
        <v>848.18</v>
      </c>
      <c r="D113" s="5">
        <f t="shared" si="1"/>
        <v>921.20883635360133</v>
      </c>
    </row>
    <row r="114" spans="1:4" x14ac:dyDescent="0.7">
      <c r="A114" s="2">
        <v>37741</v>
      </c>
      <c r="B114" s="5">
        <v>118.93</v>
      </c>
      <c r="C114" s="5">
        <v>916.92</v>
      </c>
      <c r="D114" s="5">
        <f t="shared" si="1"/>
        <v>1003.1211075338056</v>
      </c>
    </row>
    <row r="115" spans="1:4" x14ac:dyDescent="0.7">
      <c r="A115" s="2">
        <v>37772</v>
      </c>
      <c r="B115" s="5">
        <v>119.23</v>
      </c>
      <c r="C115" s="5">
        <v>963.59</v>
      </c>
      <c r="D115" s="5">
        <f t="shared" si="1"/>
        <v>1056.8377858522676</v>
      </c>
    </row>
    <row r="116" spans="1:4" x14ac:dyDescent="0.7">
      <c r="A116" s="2">
        <v>37802</v>
      </c>
      <c r="B116" s="5">
        <v>119.69</v>
      </c>
      <c r="C116" s="5">
        <v>974.5</v>
      </c>
      <c r="D116" s="5">
        <f t="shared" si="1"/>
        <v>1072.9270996228499</v>
      </c>
    </row>
    <row r="117" spans="1:4" x14ac:dyDescent="0.7">
      <c r="A117" s="2">
        <v>37833</v>
      </c>
      <c r="B117" s="5">
        <v>120.55</v>
      </c>
      <c r="C117" s="5">
        <v>990.31</v>
      </c>
      <c r="D117" s="5">
        <f t="shared" si="1"/>
        <v>1098.1682503909483</v>
      </c>
    </row>
    <row r="118" spans="1:4" x14ac:dyDescent="0.7">
      <c r="A118" s="2">
        <v>37864</v>
      </c>
      <c r="B118" s="5">
        <v>116.85</v>
      </c>
      <c r="C118" s="5">
        <v>1008.01</v>
      </c>
      <c r="D118" s="5">
        <f t="shared" si="1"/>
        <v>1083.4878897985466</v>
      </c>
    </row>
    <row r="119" spans="1:4" x14ac:dyDescent="0.7">
      <c r="A119" s="3">
        <v>37894</v>
      </c>
      <c r="B119" s="5">
        <v>111.49</v>
      </c>
      <c r="C119" s="5">
        <v>995.97</v>
      </c>
      <c r="D119" s="5">
        <f t="shared" si="1"/>
        <v>1021.4395667371907</v>
      </c>
    </row>
    <row r="120" spans="1:4" x14ac:dyDescent="0.7">
      <c r="A120" s="2">
        <v>37925</v>
      </c>
      <c r="B120" s="5">
        <v>110.03</v>
      </c>
      <c r="C120" s="5">
        <v>1050.71</v>
      </c>
      <c r="D120" s="5">
        <f t="shared" si="1"/>
        <v>1063.4681381657622</v>
      </c>
    </row>
    <row r="121" spans="1:4" x14ac:dyDescent="0.7">
      <c r="A121" s="2">
        <v>37955</v>
      </c>
      <c r="B121" s="5">
        <v>109.61</v>
      </c>
      <c r="C121" s="5">
        <v>1058.2</v>
      </c>
      <c r="D121" s="5">
        <f t="shared" si="1"/>
        <v>1066.9607395823753</v>
      </c>
    </row>
    <row r="122" spans="1:4" x14ac:dyDescent="0.7">
      <c r="A122" s="2">
        <v>37986</v>
      </c>
      <c r="B122" s="5">
        <v>107.35</v>
      </c>
      <c r="C122" s="5">
        <v>1111.92</v>
      </c>
      <c r="D122" s="5">
        <f t="shared" si="1"/>
        <v>1098.0094931469048</v>
      </c>
    </row>
    <row r="123" spans="1:4" x14ac:dyDescent="0.7">
      <c r="A123" s="2">
        <v>38017</v>
      </c>
      <c r="B123" s="5">
        <v>105.53</v>
      </c>
      <c r="C123" s="5">
        <v>1131.1300000000001</v>
      </c>
      <c r="D123" s="5">
        <f t="shared" si="1"/>
        <v>1098.0420283322603</v>
      </c>
    </row>
    <row r="124" spans="1:4" x14ac:dyDescent="0.7">
      <c r="A124" s="2">
        <v>38046</v>
      </c>
      <c r="B124" s="5">
        <v>109.16</v>
      </c>
      <c r="C124" s="5">
        <v>1144.94</v>
      </c>
      <c r="D124" s="5">
        <f t="shared" si="1"/>
        <v>1149.6794259957687</v>
      </c>
    </row>
    <row r="125" spans="1:4" x14ac:dyDescent="0.7">
      <c r="A125" s="2">
        <v>38077</v>
      </c>
      <c r="B125" s="5">
        <v>104.26</v>
      </c>
      <c r="C125" s="5">
        <v>1126.21</v>
      </c>
      <c r="D125" s="5">
        <f t="shared" si="1"/>
        <v>1080.1090479256738</v>
      </c>
    </row>
    <row r="126" spans="1:4" x14ac:dyDescent="0.7">
      <c r="A126" s="2">
        <v>38107</v>
      </c>
      <c r="B126" s="5">
        <v>110.48</v>
      </c>
      <c r="C126" s="5">
        <v>1107.3</v>
      </c>
      <c r="D126" s="5">
        <f t="shared" si="1"/>
        <v>1125.3288933860731</v>
      </c>
    </row>
    <row r="127" spans="1:4" x14ac:dyDescent="0.7">
      <c r="A127" s="2">
        <v>38138</v>
      </c>
      <c r="B127" s="5">
        <v>109.48</v>
      </c>
      <c r="C127" s="5">
        <v>1120.68</v>
      </c>
      <c r="D127" s="5">
        <f t="shared" si="1"/>
        <v>1128.6178493238895</v>
      </c>
    </row>
    <row r="128" spans="1:4" x14ac:dyDescent="0.7">
      <c r="A128" s="2">
        <v>38168</v>
      </c>
      <c r="B128" s="5">
        <v>108.82</v>
      </c>
      <c r="C128" s="5">
        <v>1140.8399999999999</v>
      </c>
      <c r="D128" s="5">
        <f t="shared" si="1"/>
        <v>1141.9943777021431</v>
      </c>
    </row>
    <row r="129" spans="1:4" x14ac:dyDescent="0.7">
      <c r="A129" s="2">
        <v>38199</v>
      </c>
      <c r="B129" s="5">
        <v>111.33</v>
      </c>
      <c r="C129" s="5">
        <v>1101.72</v>
      </c>
      <c r="D129" s="5">
        <f t="shared" si="1"/>
        <v>1128.2723539692761</v>
      </c>
    </row>
    <row r="130" spans="1:4" x14ac:dyDescent="0.7">
      <c r="A130" s="2">
        <v>38230</v>
      </c>
      <c r="B130" s="5">
        <v>109.11</v>
      </c>
      <c r="C130" s="5">
        <v>1104.24</v>
      </c>
      <c r="D130" s="5">
        <f t="shared" si="1"/>
        <v>1108.3030668751726</v>
      </c>
    </row>
    <row r="131" spans="1:4" x14ac:dyDescent="0.7">
      <c r="A131" s="2">
        <v>38260</v>
      </c>
      <c r="B131" s="5">
        <v>110.08</v>
      </c>
      <c r="C131" s="5">
        <v>1114.58</v>
      </c>
      <c r="D131" s="5">
        <f t="shared" si="1"/>
        <v>1128.6263122067887</v>
      </c>
    </row>
    <row r="132" spans="1:4" x14ac:dyDescent="0.7">
      <c r="A132" s="2">
        <v>38291</v>
      </c>
      <c r="B132" s="5">
        <v>105.79</v>
      </c>
      <c r="C132" s="5">
        <v>1130.2</v>
      </c>
      <c r="D132" s="5">
        <f t="shared" ref="D132:D195" si="2">C132*B132/B$3</f>
        <v>1099.8423144144974</v>
      </c>
    </row>
    <row r="133" spans="1:4" x14ac:dyDescent="0.7">
      <c r="A133" s="2">
        <v>38321</v>
      </c>
      <c r="B133" s="5">
        <v>103</v>
      </c>
      <c r="C133" s="5">
        <v>1173.82</v>
      </c>
      <c r="D133" s="5">
        <f t="shared" si="2"/>
        <v>1112.1650262165394</v>
      </c>
    </row>
    <row r="134" spans="1:4" x14ac:dyDescent="0.7">
      <c r="A134" s="2">
        <v>38352</v>
      </c>
      <c r="B134" s="5">
        <v>102.56</v>
      </c>
      <c r="C134" s="5">
        <v>1211.92</v>
      </c>
      <c r="D134" s="5">
        <f t="shared" si="2"/>
        <v>1143.3586165026218</v>
      </c>
    </row>
    <row r="135" spans="1:4" x14ac:dyDescent="0.7">
      <c r="A135" s="2">
        <v>38383</v>
      </c>
      <c r="B135" s="5">
        <v>103.6</v>
      </c>
      <c r="C135" s="5">
        <v>1181.27</v>
      </c>
      <c r="D135" s="5">
        <f t="shared" si="2"/>
        <v>1125.7434642627172</v>
      </c>
    </row>
    <row r="136" spans="1:4" x14ac:dyDescent="0.7">
      <c r="A136" s="2">
        <v>38411</v>
      </c>
      <c r="B136" s="5">
        <v>104.57</v>
      </c>
      <c r="C136" s="5">
        <v>1203.5999999999999</v>
      </c>
      <c r="D136" s="5">
        <f t="shared" si="2"/>
        <v>1157.7633336399595</v>
      </c>
    </row>
    <row r="137" spans="1:4" x14ac:dyDescent="0.7">
      <c r="A137" s="2">
        <v>38442</v>
      </c>
      <c r="B137" s="5">
        <v>107.05</v>
      </c>
      <c r="C137" s="5">
        <v>1180.5899999999999</v>
      </c>
      <c r="D137" s="5">
        <f t="shared" si="2"/>
        <v>1162.5624091619907</v>
      </c>
    </row>
    <row r="138" spans="1:4" x14ac:dyDescent="0.7">
      <c r="A138" s="2">
        <v>38472</v>
      </c>
      <c r="B138" s="5">
        <v>104.76</v>
      </c>
      <c r="C138" s="5">
        <v>1156.8499999999999</v>
      </c>
      <c r="D138" s="5">
        <f t="shared" si="2"/>
        <v>1114.815619538221</v>
      </c>
    </row>
    <row r="139" spans="1:4" x14ac:dyDescent="0.7">
      <c r="A139" s="2">
        <v>38503</v>
      </c>
      <c r="B139" s="5">
        <v>108.48</v>
      </c>
      <c r="C139" s="5">
        <v>1191.5</v>
      </c>
      <c r="D139" s="5">
        <f t="shared" si="2"/>
        <v>1188.9791187563242</v>
      </c>
    </row>
    <row r="140" spans="1:4" x14ac:dyDescent="0.7">
      <c r="A140" s="2">
        <v>38533</v>
      </c>
      <c r="B140" s="5">
        <v>110.74</v>
      </c>
      <c r="C140" s="5">
        <v>1191.33</v>
      </c>
      <c r="D140" s="5">
        <f t="shared" si="2"/>
        <v>1213.5763425627815</v>
      </c>
    </row>
    <row r="141" spans="1:4" x14ac:dyDescent="0.7">
      <c r="A141" s="2">
        <v>38564</v>
      </c>
      <c r="B141" s="5">
        <v>112.44</v>
      </c>
      <c r="C141" s="5">
        <v>1234.18</v>
      </c>
      <c r="D141" s="5">
        <f t="shared" si="2"/>
        <v>1276.5265311378898</v>
      </c>
    </row>
    <row r="142" spans="1:4" x14ac:dyDescent="0.7">
      <c r="A142" s="2">
        <v>38595</v>
      </c>
      <c r="B142" s="5">
        <v>110.61</v>
      </c>
      <c r="C142" s="5">
        <v>1220.33</v>
      </c>
      <c r="D142" s="5">
        <f t="shared" si="2"/>
        <v>1241.6585530309999</v>
      </c>
    </row>
    <row r="143" spans="1:4" x14ac:dyDescent="0.7">
      <c r="A143" s="3">
        <v>38625</v>
      </c>
      <c r="B143" s="5">
        <v>113.46</v>
      </c>
      <c r="C143" s="5">
        <v>1228.81</v>
      </c>
      <c r="D143" s="5">
        <f t="shared" si="2"/>
        <v>1282.5019096679237</v>
      </c>
    </row>
    <row r="144" spans="1:4" x14ac:dyDescent="0.7">
      <c r="A144" s="2">
        <v>38656</v>
      </c>
      <c r="B144" s="5">
        <v>116.52</v>
      </c>
      <c r="C144" s="5">
        <v>1207.01</v>
      </c>
      <c r="D144" s="5">
        <f t="shared" si="2"/>
        <v>1293.7246361880232</v>
      </c>
    </row>
    <row r="145" spans="1:4" x14ac:dyDescent="0.7">
      <c r="A145" s="2">
        <v>38686</v>
      </c>
      <c r="B145" s="5">
        <v>119.8</v>
      </c>
      <c r="C145" s="5">
        <v>1249.48</v>
      </c>
      <c r="D145" s="5">
        <f t="shared" si="2"/>
        <v>1376.9451200441542</v>
      </c>
    </row>
    <row r="146" spans="1:4" x14ac:dyDescent="0.7">
      <c r="A146" s="2">
        <v>38717</v>
      </c>
      <c r="B146" s="5">
        <v>117.74</v>
      </c>
      <c r="C146" s="5">
        <v>1248.29</v>
      </c>
      <c r="D146" s="5">
        <f t="shared" si="2"/>
        <v>1351.9792530585962</v>
      </c>
    </row>
    <row r="147" spans="1:4" x14ac:dyDescent="0.7">
      <c r="A147" s="2">
        <v>38748</v>
      </c>
      <c r="B147" s="5">
        <v>117.21</v>
      </c>
      <c r="C147" s="5">
        <v>1280.08</v>
      </c>
      <c r="D147" s="5">
        <f t="shared" si="2"/>
        <v>1380.1690442461595</v>
      </c>
    </row>
    <row r="148" spans="1:4" x14ac:dyDescent="0.7">
      <c r="A148" s="2">
        <v>38776</v>
      </c>
      <c r="B148" s="5">
        <v>115.75</v>
      </c>
      <c r="C148" s="5">
        <v>1280.6600000000001</v>
      </c>
      <c r="D148" s="5">
        <f t="shared" si="2"/>
        <v>1363.5948394811887</v>
      </c>
    </row>
    <row r="149" spans="1:4" x14ac:dyDescent="0.7">
      <c r="A149" s="2">
        <v>38807</v>
      </c>
      <c r="B149" s="5">
        <v>117.7</v>
      </c>
      <c r="C149" s="5">
        <v>1294.8699999999999</v>
      </c>
      <c r="D149" s="5">
        <f t="shared" si="2"/>
        <v>1401.9519731395455</v>
      </c>
    </row>
    <row r="150" spans="1:4" x14ac:dyDescent="0.7">
      <c r="A150" s="2">
        <v>38837</v>
      </c>
      <c r="B150" s="5">
        <v>113.81</v>
      </c>
      <c r="C150" s="5">
        <v>1310.6099999999999</v>
      </c>
      <c r="D150" s="5">
        <f t="shared" si="2"/>
        <v>1372.0957050869283</v>
      </c>
    </row>
    <row r="151" spans="1:4" x14ac:dyDescent="0.7">
      <c r="A151" s="2">
        <v>38868</v>
      </c>
      <c r="B151" s="5">
        <v>112.56</v>
      </c>
      <c r="C151" s="5">
        <v>1270.0899999999999</v>
      </c>
      <c r="D151" s="5">
        <f t="shared" si="2"/>
        <v>1315.0706503541535</v>
      </c>
    </row>
    <row r="152" spans="1:4" x14ac:dyDescent="0.7">
      <c r="A152" s="2">
        <v>38898</v>
      </c>
      <c r="B152" s="5">
        <v>114.43</v>
      </c>
      <c r="C152" s="5">
        <v>1270.2</v>
      </c>
      <c r="D152" s="5">
        <f t="shared" si="2"/>
        <v>1337.0341826878853</v>
      </c>
    </row>
    <row r="153" spans="1:4" x14ac:dyDescent="0.7">
      <c r="A153" s="2">
        <v>38929</v>
      </c>
      <c r="B153" s="5">
        <v>114.62</v>
      </c>
      <c r="C153" s="5">
        <v>1276.6600000000001</v>
      </c>
      <c r="D153" s="5">
        <f t="shared" si="2"/>
        <v>1346.0653960077273</v>
      </c>
    </row>
    <row r="154" spans="1:4" x14ac:dyDescent="0.7">
      <c r="A154" s="2">
        <v>38960</v>
      </c>
      <c r="B154" s="5">
        <v>117.36</v>
      </c>
      <c r="C154" s="5">
        <v>1303.82</v>
      </c>
      <c r="D154" s="5">
        <f t="shared" si="2"/>
        <v>1407.5643013522215</v>
      </c>
    </row>
    <row r="155" spans="1:4" x14ac:dyDescent="0.7">
      <c r="A155" s="2">
        <v>38990</v>
      </c>
      <c r="B155" s="5">
        <v>118.15</v>
      </c>
      <c r="C155" s="5">
        <v>1335.85</v>
      </c>
      <c r="D155" s="5">
        <f t="shared" si="2"/>
        <v>1451.8505887222886</v>
      </c>
    </row>
    <row r="156" spans="1:4" x14ac:dyDescent="0.7">
      <c r="A156" s="2">
        <v>39021</v>
      </c>
      <c r="B156" s="5">
        <v>116.89</v>
      </c>
      <c r="C156" s="5">
        <v>1377.94</v>
      </c>
      <c r="D156" s="5">
        <f t="shared" si="2"/>
        <v>1481.6245662772517</v>
      </c>
    </row>
    <row r="157" spans="1:4" x14ac:dyDescent="0.7">
      <c r="A157" s="2">
        <v>39051</v>
      </c>
      <c r="B157" s="5">
        <v>115.75</v>
      </c>
      <c r="C157" s="5">
        <v>1400.63</v>
      </c>
      <c r="D157" s="5">
        <f t="shared" si="2"/>
        <v>1491.3340309079204</v>
      </c>
    </row>
    <row r="158" spans="1:4" x14ac:dyDescent="0.7">
      <c r="A158" s="2">
        <v>39082</v>
      </c>
      <c r="B158" s="5">
        <v>119.05</v>
      </c>
      <c r="C158" s="5">
        <v>1418.3</v>
      </c>
      <c r="D158" s="5">
        <f t="shared" si="2"/>
        <v>1553.2022353049397</v>
      </c>
    </row>
    <row r="159" spans="1:4" x14ac:dyDescent="0.7">
      <c r="A159" s="2">
        <v>39113</v>
      </c>
      <c r="B159" s="5">
        <v>120.85</v>
      </c>
      <c r="C159" s="5">
        <v>1438.24</v>
      </c>
      <c r="D159" s="5">
        <f t="shared" si="2"/>
        <v>1598.8529482108363</v>
      </c>
    </row>
    <row r="160" spans="1:4" x14ac:dyDescent="0.7">
      <c r="A160" s="2">
        <v>39141</v>
      </c>
      <c r="B160" s="5">
        <v>118.5</v>
      </c>
      <c r="C160" s="5">
        <v>1406.82</v>
      </c>
      <c r="D160" s="5">
        <f t="shared" si="2"/>
        <v>1533.512740318278</v>
      </c>
    </row>
    <row r="161" spans="1:4" x14ac:dyDescent="0.7">
      <c r="A161" s="2">
        <v>39172</v>
      </c>
      <c r="B161" s="5">
        <v>117.83</v>
      </c>
      <c r="C161" s="5">
        <v>1420.86</v>
      </c>
      <c r="D161" s="5">
        <f t="shared" si="2"/>
        <v>1540.0601030264006</v>
      </c>
    </row>
    <row r="162" spans="1:4" x14ac:dyDescent="0.7">
      <c r="A162" s="2">
        <v>39202</v>
      </c>
      <c r="B162" s="5">
        <v>119.4</v>
      </c>
      <c r="C162" s="5">
        <v>1482.37</v>
      </c>
      <c r="D162" s="5">
        <f t="shared" si="2"/>
        <v>1628.1388832674088</v>
      </c>
    </row>
    <row r="163" spans="1:4" x14ac:dyDescent="0.7">
      <c r="A163" s="2">
        <v>39233</v>
      </c>
      <c r="B163" s="5">
        <v>121.7</v>
      </c>
      <c r="C163" s="5">
        <v>1530.62</v>
      </c>
      <c r="D163" s="5">
        <f t="shared" si="2"/>
        <v>1713.517192530586</v>
      </c>
    </row>
    <row r="164" spans="1:4" x14ac:dyDescent="0.7">
      <c r="A164" s="2">
        <v>39263</v>
      </c>
      <c r="B164" s="5">
        <v>123.16</v>
      </c>
      <c r="C164" s="5">
        <v>1503.35</v>
      </c>
      <c r="D164" s="5">
        <f t="shared" si="2"/>
        <v>1703.178971575752</v>
      </c>
    </row>
    <row r="165" spans="1:4" x14ac:dyDescent="0.7">
      <c r="A165" s="2">
        <v>39294</v>
      </c>
      <c r="B165" s="5">
        <v>118.42</v>
      </c>
      <c r="C165" s="5">
        <v>1455.27</v>
      </c>
      <c r="D165" s="5">
        <f t="shared" si="2"/>
        <v>1585.2550216171467</v>
      </c>
    </row>
    <row r="166" spans="1:4" x14ac:dyDescent="0.7">
      <c r="A166" s="2">
        <v>39325</v>
      </c>
      <c r="B166" s="5">
        <v>115.77</v>
      </c>
      <c r="C166" s="5">
        <v>1473.99</v>
      </c>
      <c r="D166" s="5">
        <f t="shared" si="2"/>
        <v>1569.7159626529299</v>
      </c>
    </row>
    <row r="167" spans="1:4" x14ac:dyDescent="0.7">
      <c r="A167" s="2">
        <v>39355</v>
      </c>
      <c r="B167" s="5">
        <v>114.78</v>
      </c>
      <c r="C167" s="5">
        <v>1526.75</v>
      </c>
      <c r="D167" s="5">
        <f t="shared" si="2"/>
        <v>1611.9985741882072</v>
      </c>
    </row>
    <row r="168" spans="1:4" x14ac:dyDescent="0.7">
      <c r="A168" s="2">
        <v>39386</v>
      </c>
      <c r="B168" s="5">
        <v>115.3</v>
      </c>
      <c r="C168" s="5">
        <v>1549.38</v>
      </c>
      <c r="D168" s="5">
        <f t="shared" si="2"/>
        <v>1643.3034127495171</v>
      </c>
    </row>
    <row r="169" spans="1:4" x14ac:dyDescent="0.7">
      <c r="A169" s="2">
        <v>39416</v>
      </c>
      <c r="B169" s="5">
        <v>111.2</v>
      </c>
      <c r="C169" s="5">
        <v>1481.14</v>
      </c>
      <c r="D169" s="5">
        <f t="shared" si="2"/>
        <v>1515.0654769570419</v>
      </c>
    </row>
    <row r="170" spans="1:4" x14ac:dyDescent="0.7">
      <c r="A170" s="2">
        <v>39447</v>
      </c>
      <c r="B170" s="5">
        <v>111.64</v>
      </c>
      <c r="C170" s="5">
        <v>1468.36</v>
      </c>
      <c r="D170" s="5">
        <f t="shared" si="2"/>
        <v>1507.9358881427652</v>
      </c>
    </row>
    <row r="171" spans="1:4" x14ac:dyDescent="0.7">
      <c r="A171" s="2">
        <v>39478</v>
      </c>
      <c r="B171" s="5">
        <v>106.38</v>
      </c>
      <c r="C171" s="5">
        <v>1378.55</v>
      </c>
      <c r="D171" s="5">
        <f t="shared" si="2"/>
        <v>1349.0033023640879</v>
      </c>
    </row>
    <row r="172" spans="1:4" x14ac:dyDescent="0.7">
      <c r="A172" s="2">
        <v>39507</v>
      </c>
      <c r="B172" s="5">
        <v>103.72</v>
      </c>
      <c r="C172" s="5">
        <v>1330.63</v>
      </c>
      <c r="D172" s="5">
        <f t="shared" si="2"/>
        <v>1269.5515003219575</v>
      </c>
    </row>
    <row r="173" spans="1:4" x14ac:dyDescent="0.7">
      <c r="A173" s="2">
        <v>39538</v>
      </c>
      <c r="B173" s="5">
        <v>99.9</v>
      </c>
      <c r="C173" s="5">
        <v>1322.7</v>
      </c>
      <c r="D173" s="5">
        <f t="shared" si="2"/>
        <v>1215.5066691196764</v>
      </c>
    </row>
    <row r="174" spans="1:4" x14ac:dyDescent="0.7">
      <c r="A174" s="2">
        <v>39568</v>
      </c>
      <c r="B174" s="5">
        <v>103.94</v>
      </c>
      <c r="C174" s="5">
        <v>1385.59</v>
      </c>
      <c r="D174" s="5">
        <f t="shared" si="2"/>
        <v>1324.7927936712354</v>
      </c>
    </row>
    <row r="175" spans="1:4" x14ac:dyDescent="0.7">
      <c r="A175" s="2">
        <v>39599</v>
      </c>
      <c r="B175" s="5">
        <v>105.49</v>
      </c>
      <c r="C175" s="5">
        <v>1400.38</v>
      </c>
      <c r="D175" s="5">
        <f t="shared" si="2"/>
        <v>1358.9006181584032</v>
      </c>
    </row>
    <row r="176" spans="1:4" x14ac:dyDescent="0.7">
      <c r="A176" s="2">
        <v>39629</v>
      </c>
      <c r="B176" s="5">
        <v>106.08</v>
      </c>
      <c r="C176" s="5">
        <v>1280</v>
      </c>
      <c r="D176" s="5">
        <f t="shared" si="2"/>
        <v>1249.0332076165946</v>
      </c>
    </row>
    <row r="177" spans="1:4" x14ac:dyDescent="0.7">
      <c r="A177" s="2">
        <v>39660</v>
      </c>
      <c r="B177" s="5">
        <v>107.85</v>
      </c>
      <c r="C177" s="5">
        <v>1267.3800000000001</v>
      </c>
      <c r="D177" s="5">
        <f t="shared" si="2"/>
        <v>1257.3538128966979</v>
      </c>
    </row>
    <row r="178" spans="1:4" x14ac:dyDescent="0.7">
      <c r="A178" s="2">
        <v>39691</v>
      </c>
      <c r="B178" s="5">
        <v>108.79</v>
      </c>
      <c r="C178" s="5">
        <v>1282.83</v>
      </c>
      <c r="D178" s="5">
        <f t="shared" si="2"/>
        <v>1283.7740382669488</v>
      </c>
    </row>
    <row r="179" spans="1:4" x14ac:dyDescent="0.7">
      <c r="A179" s="2">
        <v>39721</v>
      </c>
      <c r="B179" s="5">
        <v>105.98</v>
      </c>
      <c r="C179" s="5">
        <v>1166.3599999999999</v>
      </c>
      <c r="D179" s="5">
        <f t="shared" si="2"/>
        <v>1137.0695685769479</v>
      </c>
    </row>
    <row r="180" spans="1:4" x14ac:dyDescent="0.7">
      <c r="A180" s="2">
        <v>39752</v>
      </c>
      <c r="B180" s="5">
        <v>98.5</v>
      </c>
      <c r="C180" s="5">
        <v>968.75</v>
      </c>
      <c r="D180" s="5">
        <f t="shared" si="2"/>
        <v>877.76538496918408</v>
      </c>
    </row>
    <row r="181" spans="1:4" x14ac:dyDescent="0.7">
      <c r="A181" s="2">
        <v>39782</v>
      </c>
      <c r="B181" s="5">
        <v>95.5</v>
      </c>
      <c r="C181" s="5">
        <v>896.24</v>
      </c>
      <c r="D181" s="5">
        <f t="shared" si="2"/>
        <v>787.33253610523411</v>
      </c>
    </row>
    <row r="182" spans="1:4" x14ac:dyDescent="0.7">
      <c r="A182" s="2">
        <v>39813</v>
      </c>
      <c r="B182" s="5">
        <v>90.67</v>
      </c>
      <c r="C182" s="5">
        <v>903.25</v>
      </c>
      <c r="D182" s="5">
        <f t="shared" si="2"/>
        <v>753.35918958697459</v>
      </c>
    </row>
    <row r="183" spans="1:4" x14ac:dyDescent="0.7">
      <c r="A183" s="2">
        <v>39844</v>
      </c>
      <c r="B183" s="5">
        <v>89.95</v>
      </c>
      <c r="C183" s="5">
        <v>825.88</v>
      </c>
      <c r="D183" s="5">
        <f t="shared" si="2"/>
        <v>683.35853187379269</v>
      </c>
    </row>
    <row r="184" spans="1:4" x14ac:dyDescent="0.7">
      <c r="A184" s="2">
        <v>39872</v>
      </c>
      <c r="B184" s="5">
        <v>97.57</v>
      </c>
      <c r="C184" s="5">
        <v>735.09</v>
      </c>
      <c r="D184" s="5">
        <f t="shared" si="2"/>
        <v>659.76203937080311</v>
      </c>
    </row>
    <row r="185" spans="1:4" x14ac:dyDescent="0.7">
      <c r="A185" s="2">
        <v>39903</v>
      </c>
      <c r="B185" s="5">
        <v>98.88</v>
      </c>
      <c r="C185" s="5">
        <v>797.87</v>
      </c>
      <c r="D185" s="5">
        <f t="shared" si="2"/>
        <v>725.72335203753107</v>
      </c>
    </row>
    <row r="186" spans="1:4" x14ac:dyDescent="0.7">
      <c r="A186" s="2">
        <v>39933</v>
      </c>
      <c r="B186" s="5">
        <v>98.55</v>
      </c>
      <c r="C186" s="5">
        <v>872.81</v>
      </c>
      <c r="D186" s="5">
        <f t="shared" si="2"/>
        <v>791.23747125379452</v>
      </c>
    </row>
    <row r="187" spans="1:4" x14ac:dyDescent="0.7">
      <c r="A187" s="2">
        <v>39964</v>
      </c>
      <c r="B187" s="5">
        <v>95.3</v>
      </c>
      <c r="C187" s="5">
        <v>919.14</v>
      </c>
      <c r="D187" s="5">
        <f t="shared" si="2"/>
        <v>805.75882623493703</v>
      </c>
    </row>
    <row r="188" spans="1:4" x14ac:dyDescent="0.7">
      <c r="A188" s="2">
        <v>39994</v>
      </c>
      <c r="B188" s="5">
        <v>96.3</v>
      </c>
      <c r="C188" s="5">
        <v>919.32</v>
      </c>
      <c r="D188" s="5">
        <f t="shared" si="2"/>
        <v>814.37324993100913</v>
      </c>
    </row>
    <row r="189" spans="1:4" x14ac:dyDescent="0.7">
      <c r="A189" s="2">
        <v>40025</v>
      </c>
      <c r="B189" s="5">
        <v>94.66</v>
      </c>
      <c r="C189" s="5">
        <v>987.48</v>
      </c>
      <c r="D189" s="5">
        <f t="shared" si="2"/>
        <v>859.85518167601879</v>
      </c>
    </row>
    <row r="190" spans="1:4" x14ac:dyDescent="0.7">
      <c r="A190" s="2">
        <v>40056</v>
      </c>
      <c r="B190" s="5">
        <v>92.96</v>
      </c>
      <c r="C190" s="5">
        <v>1020.62</v>
      </c>
      <c r="D190" s="5">
        <f t="shared" si="2"/>
        <v>872.75168061815828</v>
      </c>
    </row>
    <row r="191" spans="1:4" x14ac:dyDescent="0.7">
      <c r="A191" s="2">
        <v>40086</v>
      </c>
      <c r="B191" s="5">
        <v>89.71</v>
      </c>
      <c r="C191" s="5">
        <v>1057.08</v>
      </c>
      <c r="D191" s="5">
        <f t="shared" si="2"/>
        <v>872.32680342194828</v>
      </c>
    </row>
    <row r="192" spans="1:4" x14ac:dyDescent="0.7">
      <c r="A192" s="2">
        <v>40117</v>
      </c>
      <c r="B192" s="5">
        <v>90.09</v>
      </c>
      <c r="C192" s="5">
        <v>1036.19</v>
      </c>
      <c r="D192" s="5">
        <f t="shared" si="2"/>
        <v>858.70993560849979</v>
      </c>
    </row>
    <row r="193" spans="1:4" x14ac:dyDescent="0.7">
      <c r="A193" s="2">
        <v>40147</v>
      </c>
      <c r="B193" s="5">
        <v>86.32</v>
      </c>
      <c r="C193" s="5">
        <v>1095.6300000000001</v>
      </c>
      <c r="D193" s="5">
        <f t="shared" si="2"/>
        <v>869.9731542636373</v>
      </c>
    </row>
    <row r="194" spans="1:4" x14ac:dyDescent="0.7">
      <c r="A194" s="2">
        <v>40178</v>
      </c>
      <c r="B194" s="5">
        <v>93.02</v>
      </c>
      <c r="C194" s="5">
        <v>1115.0999999999999</v>
      </c>
      <c r="D194" s="5">
        <f t="shared" si="2"/>
        <v>954.15878943979385</v>
      </c>
    </row>
    <row r="195" spans="1:4" x14ac:dyDescent="0.7">
      <c r="A195" s="2">
        <v>40209</v>
      </c>
      <c r="B195" s="5">
        <v>90.26</v>
      </c>
      <c r="C195" s="5">
        <v>1073.8699999999999</v>
      </c>
      <c r="D195" s="5">
        <f t="shared" si="2"/>
        <v>891.61536381197675</v>
      </c>
    </row>
    <row r="196" spans="1:4" x14ac:dyDescent="0.7">
      <c r="A196" s="2">
        <v>40237</v>
      </c>
      <c r="B196" s="5">
        <v>88.96</v>
      </c>
      <c r="C196" s="5">
        <v>1104.49</v>
      </c>
      <c r="D196" s="5">
        <f t="shared" ref="D196:D259" si="3">C196*B196/B$3</f>
        <v>903.83065403366754</v>
      </c>
    </row>
    <row r="197" spans="1:4" x14ac:dyDescent="0.7">
      <c r="A197" s="2">
        <v>40268</v>
      </c>
      <c r="B197" s="5">
        <v>93.45</v>
      </c>
      <c r="C197" s="5">
        <v>1169.43</v>
      </c>
      <c r="D197" s="5">
        <f t="shared" si="3"/>
        <v>1005.2730521571153</v>
      </c>
    </row>
    <row r="198" spans="1:4" x14ac:dyDescent="0.7">
      <c r="A198" s="2">
        <v>40298</v>
      </c>
      <c r="B198" s="5">
        <v>93.84</v>
      </c>
      <c r="C198" s="5">
        <v>1186.69</v>
      </c>
      <c r="D198" s="5">
        <f t="shared" si="3"/>
        <v>1024.3674878116092</v>
      </c>
    </row>
    <row r="199" spans="1:4" x14ac:dyDescent="0.7">
      <c r="A199" s="2">
        <v>40329</v>
      </c>
      <c r="B199" s="5">
        <v>91.17</v>
      </c>
      <c r="C199" s="5">
        <v>1089.4100000000001</v>
      </c>
      <c r="D199" s="5">
        <f t="shared" si="3"/>
        <v>913.63728911783653</v>
      </c>
    </row>
    <row r="200" spans="1:4" x14ac:dyDescent="0.7">
      <c r="A200" s="2">
        <v>40359</v>
      </c>
      <c r="B200" s="5">
        <v>88.39</v>
      </c>
      <c r="C200" s="5">
        <v>1030.71</v>
      </c>
      <c r="D200" s="5">
        <f t="shared" si="3"/>
        <v>838.05038082973056</v>
      </c>
    </row>
    <row r="201" spans="1:4" x14ac:dyDescent="0.7">
      <c r="A201" s="2">
        <v>40390</v>
      </c>
      <c r="B201" s="5">
        <v>86.43</v>
      </c>
      <c r="C201" s="5">
        <v>1101.5999999999999</v>
      </c>
      <c r="D201" s="5">
        <f t="shared" si="3"/>
        <v>875.82824027228412</v>
      </c>
    </row>
    <row r="202" spans="1:4" x14ac:dyDescent="0.7">
      <c r="A202" s="2">
        <v>40421</v>
      </c>
      <c r="B202" s="5">
        <v>84.171999999999997</v>
      </c>
      <c r="C202" s="5">
        <v>1049.33</v>
      </c>
      <c r="D202" s="5">
        <f t="shared" si="3"/>
        <v>812.47543703431143</v>
      </c>
    </row>
    <row r="203" spans="1:4" x14ac:dyDescent="0.7">
      <c r="A203" s="2">
        <v>40451</v>
      </c>
      <c r="B203" s="5">
        <v>83.49</v>
      </c>
      <c r="C203" s="5">
        <v>1141.2</v>
      </c>
      <c r="D203" s="5">
        <f t="shared" si="3"/>
        <v>876.44915831110302</v>
      </c>
    </row>
    <row r="204" spans="1:4" x14ac:dyDescent="0.7">
      <c r="A204" s="2">
        <v>40482</v>
      </c>
      <c r="B204" s="5">
        <v>80.388000000000005</v>
      </c>
      <c r="C204" s="5">
        <v>1183.26</v>
      </c>
      <c r="D204" s="5">
        <f t="shared" si="3"/>
        <v>874.98762652929815</v>
      </c>
    </row>
    <row r="205" spans="1:4" x14ac:dyDescent="0.7">
      <c r="A205" s="2">
        <v>40512</v>
      </c>
      <c r="B205" s="5">
        <v>83.662999999999997</v>
      </c>
      <c r="C205" s="5">
        <v>1180.55</v>
      </c>
      <c r="D205" s="5">
        <f t="shared" si="3"/>
        <v>908.54893432066967</v>
      </c>
    </row>
    <row r="206" spans="1:4" x14ac:dyDescent="0.7">
      <c r="A206" s="2">
        <v>40543</v>
      </c>
      <c r="B206" s="5">
        <v>81.146000000000001</v>
      </c>
      <c r="C206" s="5">
        <v>1257.6400000000001</v>
      </c>
      <c r="D206" s="5">
        <f t="shared" si="3"/>
        <v>938.75867390304495</v>
      </c>
    </row>
    <row r="207" spans="1:4" x14ac:dyDescent="0.7">
      <c r="A207" s="2">
        <v>40574</v>
      </c>
      <c r="B207" s="5">
        <v>82.06</v>
      </c>
      <c r="C207" s="5">
        <v>1286.1199999999999</v>
      </c>
      <c r="D207" s="5">
        <f t="shared" si="3"/>
        <v>970.83071658541076</v>
      </c>
    </row>
    <row r="208" spans="1:4" x14ac:dyDescent="0.7">
      <c r="A208" s="2">
        <v>40602</v>
      </c>
      <c r="B208" s="5">
        <v>81.77</v>
      </c>
      <c r="C208" s="5">
        <v>1327.22</v>
      </c>
      <c r="D208" s="5">
        <f t="shared" si="3"/>
        <v>998.3145929537302</v>
      </c>
    </row>
    <row r="209" spans="1:4" x14ac:dyDescent="0.7">
      <c r="A209" s="2">
        <v>40633</v>
      </c>
      <c r="B209" s="5">
        <v>83.185000000000002</v>
      </c>
      <c r="C209" s="5">
        <v>1325.83</v>
      </c>
      <c r="D209" s="5">
        <f t="shared" si="3"/>
        <v>1014.5264331708215</v>
      </c>
    </row>
    <row r="210" spans="1:4" x14ac:dyDescent="0.7">
      <c r="A210" s="2">
        <v>40663</v>
      </c>
      <c r="B210" s="5">
        <v>81.2</v>
      </c>
      <c r="C210" s="5">
        <v>1363.61</v>
      </c>
      <c r="D210" s="5">
        <f t="shared" si="3"/>
        <v>1018.5367675466839</v>
      </c>
    </row>
    <row r="211" spans="1:4" x14ac:dyDescent="0.7">
      <c r="A211" s="2">
        <v>40694</v>
      </c>
      <c r="B211" s="5">
        <v>81.5</v>
      </c>
      <c r="C211" s="5">
        <v>1345.2</v>
      </c>
      <c r="D211" s="5">
        <f t="shared" si="3"/>
        <v>1008.4978382853465</v>
      </c>
    </row>
    <row r="212" spans="1:4" x14ac:dyDescent="0.7">
      <c r="A212" s="2">
        <v>40724</v>
      </c>
      <c r="B212" s="5">
        <v>80.569999999999993</v>
      </c>
      <c r="C212" s="5">
        <v>1320.64</v>
      </c>
      <c r="D212" s="5">
        <f t="shared" si="3"/>
        <v>978.78727623953648</v>
      </c>
    </row>
    <row r="213" spans="1:4" x14ac:dyDescent="0.7">
      <c r="A213" s="2">
        <v>40755</v>
      </c>
      <c r="B213" s="5">
        <v>76.75</v>
      </c>
      <c r="C213" s="5">
        <v>1292.28</v>
      </c>
      <c r="D213" s="5">
        <f t="shared" si="3"/>
        <v>912.35847668107806</v>
      </c>
    </row>
    <row r="214" spans="1:4" x14ac:dyDescent="0.7">
      <c r="A214" s="2">
        <v>40786</v>
      </c>
      <c r="B214" s="5">
        <v>76.67</v>
      </c>
      <c r="C214" s="5">
        <v>1218.8900000000001</v>
      </c>
      <c r="D214" s="5">
        <f t="shared" si="3"/>
        <v>859.64765246987417</v>
      </c>
    </row>
    <row r="215" spans="1:4" x14ac:dyDescent="0.7">
      <c r="A215" s="2">
        <v>40816</v>
      </c>
      <c r="B215" s="5">
        <v>77.02</v>
      </c>
      <c r="C215" s="5">
        <v>1131.42</v>
      </c>
      <c r="D215" s="5">
        <f t="shared" si="3"/>
        <v>801.60029804065869</v>
      </c>
    </row>
    <row r="216" spans="1:4" x14ac:dyDescent="0.7">
      <c r="A216" s="2">
        <v>40847</v>
      </c>
      <c r="B216" s="5">
        <v>78.28</v>
      </c>
      <c r="C216" s="5">
        <v>1253.3</v>
      </c>
      <c r="D216" s="5">
        <f t="shared" si="3"/>
        <v>902.47745377610158</v>
      </c>
    </row>
    <row r="217" spans="1:4" x14ac:dyDescent="0.7">
      <c r="A217" s="2">
        <v>40877</v>
      </c>
      <c r="B217" s="5">
        <v>77.584999999999994</v>
      </c>
      <c r="C217" s="5">
        <v>1246.96</v>
      </c>
      <c r="D217" s="5">
        <f t="shared" si="3"/>
        <v>889.94013062275769</v>
      </c>
    </row>
    <row r="218" spans="1:4" x14ac:dyDescent="0.7">
      <c r="A218" s="2">
        <v>40908</v>
      </c>
      <c r="B218" s="5">
        <v>76.900000000000006</v>
      </c>
      <c r="C218" s="5">
        <v>1257.5999999999999</v>
      </c>
      <c r="D218" s="5">
        <f t="shared" si="3"/>
        <v>889.6094195566186</v>
      </c>
    </row>
    <row r="219" spans="1:4" x14ac:dyDescent="0.7">
      <c r="A219" s="2">
        <v>40939</v>
      </c>
      <c r="B219" s="5">
        <v>76.290000000000006</v>
      </c>
      <c r="C219" s="5">
        <v>1312.41</v>
      </c>
      <c r="D219" s="5">
        <f t="shared" si="3"/>
        <v>921.01700763499241</v>
      </c>
    </row>
    <row r="220" spans="1:4" x14ac:dyDescent="0.7">
      <c r="A220" s="2">
        <v>40968</v>
      </c>
      <c r="B220" s="5">
        <v>81.284999999999997</v>
      </c>
      <c r="C220" s="5">
        <v>1365.68</v>
      </c>
      <c r="D220" s="5">
        <f t="shared" si="3"/>
        <v>1021.1507570600681</v>
      </c>
    </row>
    <row r="221" spans="1:4" x14ac:dyDescent="0.7">
      <c r="A221" s="2">
        <v>40999</v>
      </c>
      <c r="B221" s="5">
        <v>82.86</v>
      </c>
      <c r="C221" s="5">
        <v>1408.47</v>
      </c>
      <c r="D221" s="5">
        <f t="shared" si="3"/>
        <v>1073.5518737926595</v>
      </c>
    </row>
    <row r="222" spans="1:4" x14ac:dyDescent="0.7">
      <c r="A222" s="2">
        <v>41029</v>
      </c>
      <c r="B222" s="5">
        <v>79.81</v>
      </c>
      <c r="C222" s="5">
        <v>1397.91</v>
      </c>
      <c r="D222" s="5">
        <f t="shared" si="3"/>
        <v>1026.2827439977923</v>
      </c>
    </row>
    <row r="223" spans="1:4" x14ac:dyDescent="0.7">
      <c r="A223" s="2">
        <v>41060</v>
      </c>
      <c r="B223" s="5">
        <v>78.37</v>
      </c>
      <c r="C223" s="5">
        <v>1310.33</v>
      </c>
      <c r="D223" s="5">
        <f t="shared" si="3"/>
        <v>944.62848036059245</v>
      </c>
    </row>
    <row r="224" spans="1:4" x14ac:dyDescent="0.7">
      <c r="A224" s="2">
        <v>41090</v>
      </c>
      <c r="B224" s="5">
        <v>79.78</v>
      </c>
      <c r="C224" s="5">
        <v>1362.16</v>
      </c>
      <c r="D224" s="5">
        <f t="shared" si="3"/>
        <v>999.66079293533267</v>
      </c>
    </row>
    <row r="225" spans="1:4" x14ac:dyDescent="0.7">
      <c r="A225" s="2">
        <v>41121</v>
      </c>
      <c r="B225" s="5">
        <v>78.102000000000004</v>
      </c>
      <c r="C225" s="5">
        <v>1379.32</v>
      </c>
      <c r="D225" s="5">
        <f t="shared" si="3"/>
        <v>990.96357869561234</v>
      </c>
    </row>
    <row r="226" spans="1:4" x14ac:dyDescent="0.7">
      <c r="A226" s="2">
        <v>41152</v>
      </c>
      <c r="B226" s="5">
        <v>78.38</v>
      </c>
      <c r="C226" s="5">
        <v>1406.58</v>
      </c>
      <c r="D226" s="5">
        <f t="shared" si="3"/>
        <v>1014.1453444945267</v>
      </c>
    </row>
    <row r="227" spans="1:4" x14ac:dyDescent="0.7">
      <c r="A227" s="2">
        <v>41182</v>
      </c>
      <c r="B227" s="5">
        <v>77.872</v>
      </c>
      <c r="C227" s="5">
        <v>1440.67</v>
      </c>
      <c r="D227" s="5">
        <f t="shared" si="3"/>
        <v>1031.9920360592403</v>
      </c>
    </row>
    <row r="228" spans="1:4" x14ac:dyDescent="0.7">
      <c r="A228" s="2">
        <v>41213</v>
      </c>
      <c r="B228" s="5">
        <v>79.799000000000007</v>
      </c>
      <c r="C228" s="5">
        <v>1412.16</v>
      </c>
      <c r="D228" s="5">
        <f t="shared" si="3"/>
        <v>1036.6015623217736</v>
      </c>
    </row>
    <row r="229" spans="1:4" x14ac:dyDescent="0.7">
      <c r="A229" s="2">
        <v>41243</v>
      </c>
      <c r="B229" s="5">
        <v>82.46</v>
      </c>
      <c r="C229" s="5">
        <v>1416.18</v>
      </c>
      <c r="D229" s="5">
        <f t="shared" si="3"/>
        <v>1074.2176690276883</v>
      </c>
    </row>
    <row r="230" spans="1:4" x14ac:dyDescent="0.7">
      <c r="A230" s="2">
        <v>41274</v>
      </c>
      <c r="B230" s="5">
        <v>86.55</v>
      </c>
      <c r="C230" s="5">
        <v>1426.19</v>
      </c>
      <c r="D230" s="5">
        <f t="shared" si="3"/>
        <v>1135.4681676018765</v>
      </c>
    </row>
    <row r="231" spans="1:4" x14ac:dyDescent="0.7">
      <c r="A231" s="2">
        <v>41305</v>
      </c>
      <c r="B231" s="5">
        <v>91.72</v>
      </c>
      <c r="C231" s="5">
        <v>1498.11</v>
      </c>
      <c r="D231" s="5">
        <f t="shared" si="3"/>
        <v>1263.9743280287003</v>
      </c>
    </row>
    <row r="232" spans="1:4" x14ac:dyDescent="0.7">
      <c r="A232" s="2">
        <v>41333</v>
      </c>
      <c r="B232" s="5">
        <v>92.611999999999995</v>
      </c>
      <c r="C232" s="5">
        <v>1514.68</v>
      </c>
      <c r="D232" s="5">
        <f t="shared" si="3"/>
        <v>1290.3830757060068</v>
      </c>
    </row>
    <row r="233" spans="1:4" x14ac:dyDescent="0.7">
      <c r="A233" s="2">
        <v>41364</v>
      </c>
      <c r="B233" s="5">
        <v>94.159000000000006</v>
      </c>
      <c r="C233" s="5">
        <v>1569.19</v>
      </c>
      <c r="D233" s="5">
        <f t="shared" si="3"/>
        <v>1359.1515151320027</v>
      </c>
    </row>
    <row r="234" spans="1:4" x14ac:dyDescent="0.7">
      <c r="A234" s="2">
        <v>41394</v>
      </c>
      <c r="B234" s="5">
        <v>97.367000000000004</v>
      </c>
      <c r="C234" s="5">
        <v>1597.57</v>
      </c>
      <c r="D234" s="5">
        <f t="shared" si="3"/>
        <v>1430.8766276331523</v>
      </c>
    </row>
    <row r="235" spans="1:4" x14ac:dyDescent="0.7">
      <c r="A235" s="2">
        <v>41425</v>
      </c>
      <c r="B235" s="5">
        <v>100.45</v>
      </c>
      <c r="C235" s="5">
        <v>1630.74</v>
      </c>
      <c r="D235" s="5">
        <f t="shared" si="3"/>
        <v>1506.833161622666</v>
      </c>
    </row>
    <row r="236" spans="1:4" x14ac:dyDescent="0.7">
      <c r="A236" s="2">
        <v>41455</v>
      </c>
      <c r="B236" s="5">
        <v>99.183999999999997</v>
      </c>
      <c r="C236" s="5">
        <v>1606.28</v>
      </c>
      <c r="D236" s="5">
        <f t="shared" si="3"/>
        <v>1465.5254854199245</v>
      </c>
    </row>
    <row r="237" spans="1:4" x14ac:dyDescent="0.7">
      <c r="A237" s="2">
        <v>41486</v>
      </c>
      <c r="B237" s="5">
        <v>97.793000000000006</v>
      </c>
      <c r="C237" s="5">
        <v>1685.73</v>
      </c>
      <c r="D237" s="5">
        <f t="shared" si="3"/>
        <v>1516.4436932204951</v>
      </c>
    </row>
    <row r="238" spans="1:4" x14ac:dyDescent="0.7">
      <c r="A238" s="2">
        <v>41517</v>
      </c>
      <c r="B238" s="5">
        <v>98.17</v>
      </c>
      <c r="C238" s="5">
        <v>1632.97</v>
      </c>
      <c r="D238" s="5">
        <f t="shared" si="3"/>
        <v>1474.6450639315613</v>
      </c>
    </row>
    <row r="239" spans="1:4" x14ac:dyDescent="0.7">
      <c r="A239" s="2">
        <v>41547</v>
      </c>
      <c r="B239" s="5">
        <v>98.242000000000004</v>
      </c>
      <c r="C239" s="5">
        <v>1681.55</v>
      </c>
      <c r="D239" s="5">
        <f t="shared" si="3"/>
        <v>1519.6286919326649</v>
      </c>
    </row>
    <row r="240" spans="1:4" x14ac:dyDescent="0.7">
      <c r="A240" s="2">
        <v>41578</v>
      </c>
      <c r="B240" s="5">
        <v>98.349000000000004</v>
      </c>
      <c r="C240" s="5">
        <v>1756.54</v>
      </c>
      <c r="D240" s="5">
        <f t="shared" si="3"/>
        <v>1589.1265979210746</v>
      </c>
    </row>
    <row r="241" spans="1:4" x14ac:dyDescent="0.7">
      <c r="A241" s="2">
        <v>41608</v>
      </c>
      <c r="B241" s="5">
        <v>102.41</v>
      </c>
      <c r="C241" s="5">
        <v>1805.81</v>
      </c>
      <c r="D241" s="5">
        <f t="shared" si="3"/>
        <v>1701.1590663232453</v>
      </c>
    </row>
    <row r="242" spans="1:4" x14ac:dyDescent="0.7">
      <c r="A242" s="2">
        <v>41639</v>
      </c>
      <c r="B242" s="5">
        <v>105.28</v>
      </c>
      <c r="C242" s="5">
        <v>1848.36</v>
      </c>
      <c r="D242" s="5">
        <f t="shared" si="3"/>
        <v>1790.0408499678044</v>
      </c>
    </row>
    <row r="243" spans="1:4" x14ac:dyDescent="0.7">
      <c r="A243" s="2">
        <v>41670</v>
      </c>
      <c r="B243" s="5">
        <v>102.16</v>
      </c>
      <c r="C243" s="5">
        <v>1782.59</v>
      </c>
      <c r="D243" s="5">
        <f t="shared" si="3"/>
        <v>1675.1853040198694</v>
      </c>
    </row>
    <row r="244" spans="1:4" x14ac:dyDescent="0.7">
      <c r="A244" s="2">
        <v>41698</v>
      </c>
      <c r="B244" s="5">
        <v>101.77</v>
      </c>
      <c r="C244" s="5">
        <v>1859.45</v>
      </c>
      <c r="D244" s="5">
        <f t="shared" si="3"/>
        <v>1740.7435056572533</v>
      </c>
    </row>
    <row r="245" spans="1:4" x14ac:dyDescent="0.7">
      <c r="A245" s="2">
        <v>41729</v>
      </c>
      <c r="B245" s="5">
        <v>103.22</v>
      </c>
      <c r="C245" s="5">
        <v>1872.34</v>
      </c>
      <c r="D245" s="5">
        <f t="shared" si="3"/>
        <v>1777.7843326280931</v>
      </c>
    </row>
    <row r="246" spans="1:4" x14ac:dyDescent="0.7">
      <c r="A246" s="2">
        <v>41759</v>
      </c>
      <c r="B246" s="5">
        <v>102.21</v>
      </c>
      <c r="C246" s="5">
        <v>1883.95</v>
      </c>
      <c r="D246" s="5">
        <f t="shared" si="3"/>
        <v>1771.3046591849877</v>
      </c>
    </row>
    <row r="247" spans="1:4" x14ac:dyDescent="0.7">
      <c r="A247" s="2">
        <v>41790</v>
      </c>
      <c r="B247" s="5">
        <v>101.79</v>
      </c>
      <c r="C247" s="5">
        <v>1923.57</v>
      </c>
      <c r="D247" s="5">
        <f t="shared" si="3"/>
        <v>1801.1240023916846</v>
      </c>
    </row>
    <row r="248" spans="1:4" x14ac:dyDescent="0.7">
      <c r="A248" s="2">
        <v>41820</v>
      </c>
      <c r="B248" s="5">
        <v>101.3</v>
      </c>
      <c r="C248" s="5">
        <v>1960.23</v>
      </c>
      <c r="D248" s="5">
        <f t="shared" si="3"/>
        <v>1826.6148376414314</v>
      </c>
    </row>
    <row r="249" spans="1:4" x14ac:dyDescent="0.7">
      <c r="A249" s="2">
        <v>41851</v>
      </c>
      <c r="B249" s="5">
        <v>102.8</v>
      </c>
      <c r="C249" s="5">
        <v>1930.67</v>
      </c>
      <c r="D249" s="5">
        <f t="shared" si="3"/>
        <v>1825.7094655505473</v>
      </c>
    </row>
    <row r="250" spans="1:4" x14ac:dyDescent="0.7">
      <c r="A250" s="2">
        <v>41882</v>
      </c>
      <c r="B250" s="5">
        <v>104.04</v>
      </c>
      <c r="C250" s="5">
        <v>2003.37</v>
      </c>
      <c r="D250" s="5">
        <f t="shared" si="3"/>
        <v>1917.3085714285717</v>
      </c>
    </row>
    <row r="251" spans="1:4" x14ac:dyDescent="0.7">
      <c r="A251" s="2">
        <v>41912</v>
      </c>
      <c r="B251" s="5">
        <v>109.6</v>
      </c>
      <c r="C251" s="5">
        <v>1972.29</v>
      </c>
      <c r="D251" s="5">
        <f t="shared" si="3"/>
        <v>1988.4369791187564</v>
      </c>
    </row>
    <row r="252" spans="1:4" x14ac:dyDescent="0.7">
      <c r="A252" s="2">
        <v>41943</v>
      </c>
      <c r="B252" s="5">
        <v>112.29</v>
      </c>
      <c r="C252" s="5">
        <v>2018.05</v>
      </c>
      <c r="D252" s="5">
        <f t="shared" si="3"/>
        <v>2084.5077223806456</v>
      </c>
    </row>
    <row r="253" spans="1:4" x14ac:dyDescent="0.7">
      <c r="A253" s="2">
        <v>41973</v>
      </c>
      <c r="B253" s="5">
        <v>118.66</v>
      </c>
      <c r="C253" s="5">
        <v>2067.56</v>
      </c>
      <c r="D253" s="5">
        <f t="shared" si="3"/>
        <v>2256.7994627909115</v>
      </c>
    </row>
    <row r="254" spans="1:4" x14ac:dyDescent="0.7">
      <c r="A254" s="2">
        <v>42004</v>
      </c>
      <c r="B254" s="5">
        <v>119.81</v>
      </c>
      <c r="C254" s="5">
        <v>2058.9</v>
      </c>
      <c r="D254" s="5">
        <f t="shared" si="3"/>
        <v>2269.1271180204217</v>
      </c>
    </row>
    <row r="255" spans="1:4" x14ac:dyDescent="0.7">
      <c r="A255" s="2">
        <v>42035</v>
      </c>
      <c r="B255" s="5">
        <v>117.41</v>
      </c>
      <c r="C255" s="5">
        <v>1994.99</v>
      </c>
      <c r="D255" s="5">
        <f t="shared" si="3"/>
        <v>2154.6479247539328</v>
      </c>
    </row>
    <row r="256" spans="1:4" x14ac:dyDescent="0.7">
      <c r="A256" s="2">
        <v>42063</v>
      </c>
      <c r="B256" s="5">
        <v>119.59</v>
      </c>
      <c r="C256" s="5">
        <v>2104.5</v>
      </c>
      <c r="D256" s="5">
        <f t="shared" si="3"/>
        <v>2315.1242296016926</v>
      </c>
    </row>
    <row r="257" spans="1:4" x14ac:dyDescent="0.7">
      <c r="A257" s="2">
        <v>42094</v>
      </c>
      <c r="B257" s="5">
        <v>120.08199999999999</v>
      </c>
      <c r="C257" s="5">
        <v>2067.89</v>
      </c>
      <c r="D257" s="5">
        <f t="shared" si="3"/>
        <v>2284.2090606199981</v>
      </c>
    </row>
    <row r="258" spans="1:4" x14ac:dyDescent="0.7">
      <c r="A258" s="2">
        <v>42124</v>
      </c>
      <c r="B258" s="5">
        <v>119.43</v>
      </c>
      <c r="C258" s="5">
        <v>2085.5100000000002</v>
      </c>
      <c r="D258" s="5">
        <f t="shared" si="3"/>
        <v>2291.1641918866717</v>
      </c>
    </row>
    <row r="259" spans="1:4" x14ac:dyDescent="0.7">
      <c r="A259" s="2">
        <v>42155</v>
      </c>
      <c r="B259" s="5">
        <v>124.11</v>
      </c>
      <c r="C259" s="5">
        <v>2107.39</v>
      </c>
      <c r="D259" s="5">
        <f t="shared" si="3"/>
        <v>2405.9256084996778</v>
      </c>
    </row>
    <row r="260" spans="1:4" x14ac:dyDescent="0.7">
      <c r="A260" s="2">
        <v>42185</v>
      </c>
      <c r="B260" s="5">
        <v>122.40300000000001</v>
      </c>
      <c r="C260" s="5">
        <v>2063.11</v>
      </c>
      <c r="D260" s="5">
        <f t="shared" ref="D260:D323" si="4">C260*B260/B$3</f>
        <v>2322.9772176432716</v>
      </c>
    </row>
    <row r="261" spans="1:4" x14ac:dyDescent="0.7">
      <c r="A261" s="2">
        <v>42216</v>
      </c>
      <c r="B261" s="5">
        <v>123.95</v>
      </c>
      <c r="C261" s="5">
        <v>2103.84</v>
      </c>
      <c r="D261" s="5">
        <f t="shared" si="4"/>
        <v>2398.7762671327387</v>
      </c>
    </row>
    <row r="262" spans="1:4" x14ac:dyDescent="0.7">
      <c r="A262" s="2">
        <v>42247</v>
      </c>
      <c r="B262" s="5">
        <v>121.25</v>
      </c>
      <c r="C262" s="5">
        <v>1972.18</v>
      </c>
      <c r="D262" s="5">
        <f t="shared" si="4"/>
        <v>2199.6764327108822</v>
      </c>
    </row>
    <row r="263" spans="1:4" x14ac:dyDescent="0.7">
      <c r="A263" s="2">
        <v>42277</v>
      </c>
      <c r="B263" s="5">
        <v>119.877</v>
      </c>
      <c r="C263" s="5">
        <v>1920.03</v>
      </c>
      <c r="D263" s="5">
        <f t="shared" si="4"/>
        <v>2117.2609356084995</v>
      </c>
    </row>
    <row r="264" spans="1:4" x14ac:dyDescent="0.7">
      <c r="A264" s="2">
        <v>42308</v>
      </c>
      <c r="B264" s="5">
        <v>120.65600000000001</v>
      </c>
      <c r="C264" s="5">
        <v>2079.36</v>
      </c>
      <c r="D264" s="5">
        <f t="shared" si="4"/>
        <v>2307.8581561953824</v>
      </c>
    </row>
    <row r="265" spans="1:4" x14ac:dyDescent="0.7">
      <c r="A265" s="2">
        <v>42338</v>
      </c>
      <c r="B265" s="5">
        <v>123.151</v>
      </c>
      <c r="C265" s="5">
        <v>2080.41</v>
      </c>
      <c r="D265" s="5">
        <f t="shared" si="4"/>
        <v>2356.7709678042497</v>
      </c>
    </row>
    <row r="266" spans="1:4" x14ac:dyDescent="0.7">
      <c r="A266" s="2">
        <v>42369</v>
      </c>
      <c r="B266" s="5">
        <v>120.191</v>
      </c>
      <c r="C266" s="5">
        <v>2043.94</v>
      </c>
      <c r="D266" s="5">
        <f t="shared" si="4"/>
        <v>2259.8030773617884</v>
      </c>
    </row>
    <row r="267" spans="1:4" x14ac:dyDescent="0.7">
      <c r="A267" s="2">
        <v>42400</v>
      </c>
      <c r="B267" s="5">
        <v>121.07</v>
      </c>
      <c r="C267" s="5">
        <v>1940.24</v>
      </c>
      <c r="D267" s="5">
        <f t="shared" si="4"/>
        <v>2160.8394517523684</v>
      </c>
    </row>
    <row r="268" spans="1:4" x14ac:dyDescent="0.7">
      <c r="A268" s="2">
        <v>42429</v>
      </c>
      <c r="B268" s="5">
        <v>112.37</v>
      </c>
      <c r="C268" s="5">
        <v>1932.23</v>
      </c>
      <c r="D268" s="5">
        <f t="shared" si="4"/>
        <v>1997.2834615030818</v>
      </c>
    </row>
    <row r="269" spans="1:4" x14ac:dyDescent="0.7">
      <c r="A269" s="2">
        <v>42460</v>
      </c>
      <c r="B269" s="5">
        <v>112.542</v>
      </c>
      <c r="C269" s="5">
        <v>2059.7399999999998</v>
      </c>
      <c r="D269" s="5">
        <f t="shared" si="4"/>
        <v>2132.3453139545582</v>
      </c>
    </row>
    <row r="270" spans="1:4" x14ac:dyDescent="0.7">
      <c r="A270" s="2">
        <v>42490</v>
      </c>
      <c r="B270" s="5">
        <v>106.476</v>
      </c>
      <c r="C270" s="5">
        <v>2065.3000000000002</v>
      </c>
      <c r="D270" s="5">
        <f t="shared" si="4"/>
        <v>2022.8579045166041</v>
      </c>
    </row>
    <row r="271" spans="1:4" x14ac:dyDescent="0.7">
      <c r="A271" s="2">
        <v>42521</v>
      </c>
      <c r="B271" s="5">
        <v>110.738</v>
      </c>
      <c r="C271" s="5">
        <v>2096.9499999999998</v>
      </c>
      <c r="D271" s="5">
        <f t="shared" si="4"/>
        <v>2136.0688906264372</v>
      </c>
    </row>
    <row r="272" spans="1:4" x14ac:dyDescent="0.7">
      <c r="A272" s="2">
        <v>42551</v>
      </c>
      <c r="B272" s="5">
        <v>103.301</v>
      </c>
      <c r="C272" s="5">
        <v>2098.86</v>
      </c>
      <c r="D272" s="5">
        <f t="shared" si="4"/>
        <v>1994.4286345322419</v>
      </c>
    </row>
    <row r="273" spans="1:4" x14ac:dyDescent="0.7">
      <c r="A273" s="2">
        <v>42582</v>
      </c>
      <c r="B273" s="5">
        <v>102.048</v>
      </c>
      <c r="C273" s="5">
        <v>2173.6</v>
      </c>
      <c r="D273" s="5">
        <f t="shared" si="4"/>
        <v>2040.3967693864411</v>
      </c>
    </row>
    <row r="274" spans="1:4" x14ac:dyDescent="0.7">
      <c r="A274" s="2">
        <v>42613</v>
      </c>
      <c r="B274" s="5">
        <v>103.36</v>
      </c>
      <c r="C274" s="5">
        <v>2170.9499999999998</v>
      </c>
      <c r="D274" s="5">
        <f t="shared" si="4"/>
        <v>2064.1099438874071</v>
      </c>
    </row>
    <row r="275" spans="1:4" x14ac:dyDescent="0.7">
      <c r="A275" s="2">
        <v>42643</v>
      </c>
      <c r="B275" s="5">
        <v>101.407</v>
      </c>
      <c r="C275" s="5">
        <v>2168.27</v>
      </c>
      <c r="D275" s="5">
        <f t="shared" si="4"/>
        <v>2022.6083698831756</v>
      </c>
    </row>
    <row r="276" spans="1:4" x14ac:dyDescent="0.7">
      <c r="A276" s="2">
        <v>42674</v>
      </c>
      <c r="B276" s="5">
        <v>104.852</v>
      </c>
      <c r="C276" s="5">
        <v>2126.15</v>
      </c>
      <c r="D276" s="5">
        <f t="shared" si="4"/>
        <v>2050.6952423880048</v>
      </c>
    </row>
    <row r="277" spans="1:4" x14ac:dyDescent="0.7">
      <c r="A277" s="2">
        <v>42704</v>
      </c>
      <c r="B277" s="5">
        <v>114.379</v>
      </c>
      <c r="C277" s="5">
        <v>2198.81</v>
      </c>
      <c r="D277" s="5">
        <f t="shared" si="4"/>
        <v>2313.4733602244505</v>
      </c>
    </row>
    <row r="278" spans="1:4" x14ac:dyDescent="0.7">
      <c r="A278" s="2">
        <v>42735</v>
      </c>
      <c r="B278" s="5">
        <v>116.875</v>
      </c>
      <c r="C278" s="5">
        <v>2238.83</v>
      </c>
      <c r="D278" s="5">
        <f t="shared" si="4"/>
        <v>2406.9842355809037</v>
      </c>
    </row>
    <row r="279" spans="1:4" x14ac:dyDescent="0.7">
      <c r="A279" s="2">
        <v>42766</v>
      </c>
      <c r="B279" s="5">
        <v>112.67400000000001</v>
      </c>
      <c r="C279" s="5">
        <v>2278.87</v>
      </c>
      <c r="D279" s="5">
        <f t="shared" si="4"/>
        <v>2361.9666854935149</v>
      </c>
    </row>
    <row r="280" spans="1:4" x14ac:dyDescent="0.7">
      <c r="A280" s="2">
        <v>42794</v>
      </c>
      <c r="B280" s="5">
        <v>112.84699999999999</v>
      </c>
      <c r="C280" s="5">
        <v>2363.64</v>
      </c>
      <c r="D280" s="5">
        <f t="shared" si="4"/>
        <v>2453.5892105602061</v>
      </c>
    </row>
    <row r="281" spans="1:4" x14ac:dyDescent="0.7">
      <c r="A281" s="2">
        <v>42825</v>
      </c>
      <c r="B281" s="5">
        <v>111.319</v>
      </c>
      <c r="C281" s="5">
        <v>2362.7199999999998</v>
      </c>
      <c r="D281" s="5">
        <f t="shared" si="4"/>
        <v>2419.4244106337965</v>
      </c>
    </row>
    <row r="282" spans="1:4" x14ac:dyDescent="0.7">
      <c r="A282" s="2">
        <v>42855</v>
      </c>
      <c r="B282" s="5">
        <v>111.47799999999999</v>
      </c>
      <c r="C282" s="5">
        <v>2384.1999999999998</v>
      </c>
      <c r="D282" s="5">
        <f t="shared" si="4"/>
        <v>2444.9070701867354</v>
      </c>
    </row>
    <row r="283" spans="1:4" x14ac:dyDescent="0.7">
      <c r="A283" s="2">
        <v>42886</v>
      </c>
      <c r="B283" s="5">
        <v>110.846</v>
      </c>
      <c r="C283" s="5">
        <v>2411.8000000000002</v>
      </c>
      <c r="D283" s="5">
        <f t="shared" si="4"/>
        <v>2459.1885088768286</v>
      </c>
    </row>
    <row r="284" spans="1:4" x14ac:dyDescent="0.7">
      <c r="A284" s="2">
        <v>42916</v>
      </c>
      <c r="B284" s="5">
        <v>112.468</v>
      </c>
      <c r="C284" s="5">
        <v>2423.41</v>
      </c>
      <c r="D284" s="5">
        <f t="shared" si="4"/>
        <v>2507.1849496826421</v>
      </c>
    </row>
    <row r="285" spans="1:4" x14ac:dyDescent="0.7">
      <c r="A285" s="2">
        <v>42947</v>
      </c>
      <c r="B285" s="5">
        <v>110.253</v>
      </c>
      <c r="C285" s="5">
        <v>2470.3000000000002</v>
      </c>
      <c r="D285" s="5">
        <f t="shared" si="4"/>
        <v>2505.3627623953644</v>
      </c>
    </row>
    <row r="286" spans="1:4" x14ac:dyDescent="0.7">
      <c r="A286" s="2">
        <v>42978</v>
      </c>
      <c r="B286" s="5">
        <v>109.949</v>
      </c>
      <c r="C286" s="5">
        <v>2471.65</v>
      </c>
      <c r="D286" s="5">
        <f t="shared" si="4"/>
        <v>2499.8201255634258</v>
      </c>
    </row>
    <row r="287" spans="1:4" x14ac:dyDescent="0.7">
      <c r="A287" s="2">
        <v>43008</v>
      </c>
      <c r="B287" s="5">
        <v>112.508</v>
      </c>
      <c r="C287" s="5">
        <v>2519.36</v>
      </c>
      <c r="D287" s="5">
        <f t="shared" si="4"/>
        <v>2607.3788508876828</v>
      </c>
    </row>
    <row r="288" spans="1:4" x14ac:dyDescent="0.7">
      <c r="A288" s="2">
        <v>43039</v>
      </c>
      <c r="B288" s="5">
        <v>113.643</v>
      </c>
      <c r="C288" s="5">
        <v>2575.2600000000002</v>
      </c>
      <c r="D288" s="5">
        <f t="shared" si="4"/>
        <v>2692.119144328949</v>
      </c>
    </row>
    <row r="289" spans="1:4" x14ac:dyDescent="0.7">
      <c r="A289" s="2">
        <v>43069</v>
      </c>
      <c r="B289" s="5">
        <v>112.673</v>
      </c>
      <c r="C289" s="5">
        <v>2647.58</v>
      </c>
      <c r="D289" s="5">
        <f t="shared" si="4"/>
        <v>2744.0969675282863</v>
      </c>
    </row>
    <row r="290" spans="1:4" x14ac:dyDescent="0.7">
      <c r="A290" s="2">
        <v>43100</v>
      </c>
      <c r="B290" s="5">
        <v>112.673</v>
      </c>
      <c r="C290" s="5">
        <v>2673.61</v>
      </c>
      <c r="D290" s="5">
        <f t="shared" si="4"/>
        <v>2771.0758856590933</v>
      </c>
    </row>
    <row r="291" spans="1:4" x14ac:dyDescent="0.7">
      <c r="A291" s="2">
        <v>43131</v>
      </c>
      <c r="B291" s="5">
        <v>109.19799999999999</v>
      </c>
      <c r="C291" s="5">
        <v>2823.81</v>
      </c>
      <c r="D291" s="5">
        <f t="shared" si="4"/>
        <v>2836.4861041302547</v>
      </c>
    </row>
    <row r="292" spans="1:4" x14ac:dyDescent="0.7">
      <c r="A292" s="2">
        <v>43159</v>
      </c>
      <c r="B292" s="5">
        <v>106.654</v>
      </c>
      <c r="C292" s="5">
        <v>2713.83</v>
      </c>
      <c r="D292" s="5">
        <f t="shared" si="4"/>
        <v>2662.5041377978105</v>
      </c>
    </row>
    <row r="293" spans="1:4" x14ac:dyDescent="0.7">
      <c r="A293" s="2">
        <v>43190</v>
      </c>
      <c r="B293" s="5">
        <v>106.267</v>
      </c>
      <c r="C293" s="5">
        <v>2640.87</v>
      </c>
      <c r="D293" s="5">
        <f t="shared" si="4"/>
        <v>2581.5226960721184</v>
      </c>
    </row>
    <row r="294" spans="1:4" x14ac:dyDescent="0.7">
      <c r="A294" s="2">
        <v>43220</v>
      </c>
      <c r="B294" s="5">
        <v>109.268</v>
      </c>
      <c r="C294" s="5">
        <v>2648.05</v>
      </c>
      <c r="D294" s="5">
        <f t="shared" si="4"/>
        <v>2661.6422353049397</v>
      </c>
    </row>
    <row r="295" spans="1:4" x14ac:dyDescent="0.7">
      <c r="A295" s="2">
        <v>43251</v>
      </c>
      <c r="B295" s="5">
        <v>108.77800000000001</v>
      </c>
      <c r="C295" s="5">
        <v>2705.27</v>
      </c>
      <c r="D295" s="5">
        <f t="shared" si="4"/>
        <v>2706.962193542453</v>
      </c>
    </row>
    <row r="296" spans="1:4" x14ac:dyDescent="0.7">
      <c r="A296" s="2">
        <v>43281</v>
      </c>
      <c r="B296" s="5">
        <v>110.697</v>
      </c>
      <c r="C296" s="5">
        <v>2718.37</v>
      </c>
      <c r="D296" s="5">
        <f t="shared" si="4"/>
        <v>2768.0563323521296</v>
      </c>
    </row>
    <row r="297" spans="1:4" x14ac:dyDescent="0.7">
      <c r="A297" s="2">
        <v>43312</v>
      </c>
      <c r="B297" s="5">
        <v>111.843</v>
      </c>
      <c r="C297" s="5">
        <v>2816.29</v>
      </c>
      <c r="D297" s="5">
        <f t="shared" si="4"/>
        <v>2897.4549026768468</v>
      </c>
    </row>
    <row r="298" spans="1:4" x14ac:dyDescent="0.7">
      <c r="A298" s="2">
        <v>43343</v>
      </c>
      <c r="B298" s="5">
        <v>111.084</v>
      </c>
      <c r="C298" s="5">
        <v>2901.52</v>
      </c>
      <c r="D298" s="5">
        <f t="shared" si="4"/>
        <v>2964.8831540796614</v>
      </c>
    </row>
    <row r="299" spans="1:4" x14ac:dyDescent="0.7">
      <c r="A299" s="2">
        <v>43373</v>
      </c>
      <c r="B299" s="5">
        <v>113.624</v>
      </c>
      <c r="C299" s="5">
        <v>2913.98</v>
      </c>
      <c r="D299" s="5">
        <f t="shared" si="4"/>
        <v>3045.7001519639407</v>
      </c>
    </row>
    <row r="300" spans="1:4" x14ac:dyDescent="0.7">
      <c r="A300" s="2">
        <v>43404</v>
      </c>
      <c r="B300" s="5">
        <v>112.93300000000001</v>
      </c>
      <c r="C300" s="5">
        <v>2711.74</v>
      </c>
      <c r="D300" s="5">
        <f t="shared" si="4"/>
        <v>2817.0815327016835</v>
      </c>
    </row>
    <row r="301" spans="1:4" x14ac:dyDescent="0.7">
      <c r="A301" s="2">
        <v>43434</v>
      </c>
      <c r="B301" s="5">
        <v>113.51300000000001</v>
      </c>
      <c r="C301" s="5">
        <v>2760.17</v>
      </c>
      <c r="D301" s="5">
        <f t="shared" si="4"/>
        <v>2882.1191905988412</v>
      </c>
    </row>
    <row r="302" spans="1:4" x14ac:dyDescent="0.7">
      <c r="A302" s="2">
        <v>43465</v>
      </c>
      <c r="B302" s="5">
        <v>109.70099999999999</v>
      </c>
      <c r="C302" s="5">
        <v>2506.85</v>
      </c>
      <c r="D302" s="5">
        <f t="shared" si="4"/>
        <v>2529.7024362984084</v>
      </c>
    </row>
    <row r="303" spans="1:4" x14ac:dyDescent="0.7">
      <c r="A303" s="2">
        <v>43496</v>
      </c>
      <c r="B303" s="5">
        <v>108.837</v>
      </c>
      <c r="C303" s="5">
        <v>2704.1</v>
      </c>
      <c r="D303" s="5">
        <f t="shared" si="4"/>
        <v>2707.2590534449455</v>
      </c>
    </row>
    <row r="304" spans="1:4" x14ac:dyDescent="0.7">
      <c r="A304" s="2">
        <v>43524</v>
      </c>
      <c r="B304" s="5">
        <v>111.38</v>
      </c>
      <c r="C304" s="5">
        <v>2784.49</v>
      </c>
      <c r="D304" s="5">
        <f t="shared" si="4"/>
        <v>2852.8791849875811</v>
      </c>
    </row>
    <row r="305" spans="1:4" x14ac:dyDescent="0.7">
      <c r="A305" s="2">
        <v>43555</v>
      </c>
      <c r="B305" s="5">
        <v>110.852</v>
      </c>
      <c r="C305" s="5">
        <v>2834.4</v>
      </c>
      <c r="D305" s="5">
        <f t="shared" si="4"/>
        <v>2890.2484481648426</v>
      </c>
    </row>
    <row r="306" spans="1:4" x14ac:dyDescent="0.7">
      <c r="A306" s="2">
        <v>43585</v>
      </c>
      <c r="B306" s="5">
        <v>111.447</v>
      </c>
      <c r="C306" s="5">
        <v>2945.83</v>
      </c>
      <c r="D306" s="5">
        <f t="shared" si="4"/>
        <v>3019.9973876368322</v>
      </c>
    </row>
    <row r="307" spans="1:4" x14ac:dyDescent="0.7">
      <c r="A307" s="2">
        <v>43616</v>
      </c>
      <c r="B307" s="5">
        <v>108.36799999999999</v>
      </c>
      <c r="C307" s="5">
        <v>2752.06</v>
      </c>
      <c r="D307" s="5">
        <f t="shared" si="4"/>
        <v>2743.4020612639133</v>
      </c>
    </row>
    <row r="308" spans="1:4" x14ac:dyDescent="0.7">
      <c r="A308" s="2">
        <v>43646</v>
      </c>
      <c r="B308" s="5">
        <v>107.80500000000001</v>
      </c>
      <c r="C308" s="5">
        <v>2941.76</v>
      </c>
      <c r="D308" s="5">
        <f t="shared" si="4"/>
        <v>2917.2701389016652</v>
      </c>
    </row>
    <row r="309" spans="1:4" x14ac:dyDescent="0.7">
      <c r="A309" s="2">
        <v>43677</v>
      </c>
      <c r="B309" s="5">
        <v>108.77200000000001</v>
      </c>
      <c r="C309" s="5">
        <v>2980.38</v>
      </c>
      <c r="D309" s="5">
        <f t="shared" si="4"/>
        <v>2982.0797843804626</v>
      </c>
    </row>
    <row r="310" spans="1:4" x14ac:dyDescent="0.7">
      <c r="A310" s="2">
        <v>43708</v>
      </c>
      <c r="B310" s="5">
        <v>106.226</v>
      </c>
      <c r="C310" s="5">
        <v>2926.46</v>
      </c>
      <c r="D310" s="5">
        <f t="shared" si="4"/>
        <v>2859.5910216171469</v>
      </c>
    </row>
    <row r="311" spans="1:4" x14ac:dyDescent="0.7">
      <c r="A311" s="2">
        <v>43738</v>
      </c>
      <c r="B311" s="5">
        <v>108.07899999999999</v>
      </c>
      <c r="C311" s="5">
        <v>2976.74</v>
      </c>
      <c r="D311" s="5">
        <f t="shared" si="4"/>
        <v>2959.4617096863212</v>
      </c>
    </row>
    <row r="312" spans="1:4" x14ac:dyDescent="0.7">
      <c r="A312" s="2">
        <v>43769</v>
      </c>
      <c r="B312" s="5">
        <v>108.033</v>
      </c>
      <c r="C312" s="5">
        <v>3037.56</v>
      </c>
      <c r="D312" s="5">
        <f t="shared" si="4"/>
        <v>3018.6433582927052</v>
      </c>
    </row>
    <row r="313" spans="1:4" x14ac:dyDescent="0.7">
      <c r="A313" s="2">
        <v>43799</v>
      </c>
      <c r="B313" s="5">
        <v>109.4545</v>
      </c>
      <c r="C313" s="5">
        <v>3140.98</v>
      </c>
      <c r="D313" s="5">
        <f t="shared" si="4"/>
        <v>3162.4909889614573</v>
      </c>
    </row>
    <row r="314" spans="1:4" x14ac:dyDescent="0.7">
      <c r="A314" s="2">
        <v>43830</v>
      </c>
      <c r="B314" s="5">
        <v>108.6035</v>
      </c>
      <c r="C314" s="5">
        <v>3230.78</v>
      </c>
      <c r="D314" s="5">
        <f t="shared" si="4"/>
        <v>3227.6148995492595</v>
      </c>
    </row>
    <row r="315" spans="1:4" x14ac:dyDescent="0.7">
      <c r="A315" s="2">
        <v>43861</v>
      </c>
      <c r="B315" s="5">
        <v>108.3575</v>
      </c>
      <c r="C315" s="5">
        <v>3225.52</v>
      </c>
      <c r="D315" s="5">
        <f t="shared" si="4"/>
        <v>3215.0610192254626</v>
      </c>
    </row>
    <row r="316" spans="1:4" x14ac:dyDescent="0.7">
      <c r="A316" s="2">
        <v>43890</v>
      </c>
      <c r="B316" s="5">
        <v>107.913</v>
      </c>
      <c r="C316" s="5">
        <v>2954.22</v>
      </c>
      <c r="D316" s="5">
        <f t="shared" si="4"/>
        <v>2932.5613362156191</v>
      </c>
    </row>
    <row r="317" spans="1:4" x14ac:dyDescent="0.7">
      <c r="A317" s="2">
        <v>43921</v>
      </c>
      <c r="B317" s="5">
        <v>107.526</v>
      </c>
      <c r="C317" s="5">
        <v>2584.59</v>
      </c>
      <c r="D317" s="5">
        <f t="shared" si="4"/>
        <v>2556.4402938092171</v>
      </c>
    </row>
    <row r="318" spans="1:4" x14ac:dyDescent="0.7">
      <c r="A318" s="2">
        <v>43951</v>
      </c>
      <c r="B318" s="5">
        <v>107.16249999999999</v>
      </c>
      <c r="C318" s="5">
        <v>2912.43</v>
      </c>
      <c r="D318" s="5">
        <f t="shared" si="4"/>
        <v>2870.9712066507218</v>
      </c>
    </row>
    <row r="319" spans="1:4" x14ac:dyDescent="0.7">
      <c r="A319" s="2">
        <v>43982</v>
      </c>
      <c r="B319" s="5">
        <v>107.83799999999999</v>
      </c>
      <c r="C319" s="5">
        <v>3044.31</v>
      </c>
      <c r="D319" s="5">
        <f t="shared" si="4"/>
        <v>3019.8905508232915</v>
      </c>
    </row>
    <row r="320" spans="1:4" x14ac:dyDescent="0.7">
      <c r="A320" s="2">
        <v>44012</v>
      </c>
      <c r="B320" s="5">
        <v>107.96299999999999</v>
      </c>
      <c r="C320" s="5">
        <v>3100.29</v>
      </c>
      <c r="D320" s="5">
        <f t="shared" si="4"/>
        <v>3078.9863790819609</v>
      </c>
    </row>
    <row r="321" spans="1:4" x14ac:dyDescent="0.7">
      <c r="A321" s="2">
        <v>44043</v>
      </c>
      <c r="B321" s="5">
        <v>105.833</v>
      </c>
      <c r="C321" s="5">
        <v>3271.12</v>
      </c>
      <c r="D321" s="5">
        <f t="shared" si="4"/>
        <v>3184.5501146168704</v>
      </c>
    </row>
    <row r="322" spans="1:4" x14ac:dyDescent="0.7">
      <c r="A322" s="2">
        <v>44074</v>
      </c>
      <c r="B322" s="5">
        <v>105.889</v>
      </c>
      <c r="C322" s="5">
        <v>3500.31</v>
      </c>
      <c r="D322" s="5">
        <f t="shared" si="4"/>
        <v>3409.4777443657435</v>
      </c>
    </row>
    <row r="323" spans="1:4" x14ac:dyDescent="0.7">
      <c r="A323" s="2">
        <v>44104</v>
      </c>
      <c r="B323" s="5">
        <v>105.43899999999999</v>
      </c>
      <c r="C323" s="5">
        <v>3363</v>
      </c>
      <c r="D323" s="5">
        <f t="shared" si="4"/>
        <v>3261.8099254898352</v>
      </c>
    </row>
    <row r="324" spans="1:4" x14ac:dyDescent="0.7">
      <c r="A324" s="2">
        <v>44135</v>
      </c>
      <c r="B324" s="5">
        <v>104.672</v>
      </c>
      <c r="C324" s="5">
        <v>3269.96</v>
      </c>
      <c r="D324" s="5">
        <f t="shared" ref="D324:D363" si="5">C324*B324/B$3</f>
        <v>3148.498326924846</v>
      </c>
    </row>
    <row r="325" spans="1:4" x14ac:dyDescent="0.7">
      <c r="A325" s="2">
        <v>44165</v>
      </c>
      <c r="B325" s="5">
        <v>104.349</v>
      </c>
      <c r="C325" s="5">
        <v>3621.63</v>
      </c>
      <c r="D325" s="5">
        <f t="shared" si="5"/>
        <v>3476.3450360592406</v>
      </c>
    </row>
    <row r="326" spans="1:4" x14ac:dyDescent="0.7">
      <c r="A326" s="2">
        <v>44196</v>
      </c>
      <c r="B326" s="5">
        <v>103.2885</v>
      </c>
      <c r="C326" s="5">
        <v>3756.07</v>
      </c>
      <c r="D326" s="5">
        <f t="shared" si="5"/>
        <v>3568.7502179652292</v>
      </c>
    </row>
    <row r="327" spans="1:4" x14ac:dyDescent="0.7">
      <c r="A327" s="2">
        <v>44227</v>
      </c>
      <c r="B327" s="5">
        <v>104.751</v>
      </c>
      <c r="C327" s="5">
        <v>3714.24</v>
      </c>
      <c r="D327" s="5">
        <f t="shared" si="5"/>
        <v>3578.9748343298688</v>
      </c>
    </row>
    <row r="328" spans="1:4" x14ac:dyDescent="0.7">
      <c r="A328" s="2">
        <v>44255</v>
      </c>
      <c r="B328" s="5">
        <v>106.598</v>
      </c>
      <c r="C328" s="5">
        <v>3811.15</v>
      </c>
      <c r="D328" s="5">
        <f t="shared" si="5"/>
        <v>3737.1076046361882</v>
      </c>
    </row>
    <row r="329" spans="1:4" x14ac:dyDescent="0.7">
      <c r="A329" s="2">
        <v>44286</v>
      </c>
      <c r="B329" s="5">
        <v>110.73099999999999</v>
      </c>
      <c r="C329" s="5">
        <v>3972.89</v>
      </c>
      <c r="D329" s="5">
        <f t="shared" si="5"/>
        <v>4046.7489889614567</v>
      </c>
    </row>
    <row r="330" spans="1:4" x14ac:dyDescent="0.7">
      <c r="A330" s="2">
        <v>44316</v>
      </c>
      <c r="B330" s="5">
        <v>109.29300000000001</v>
      </c>
      <c r="C330" s="5">
        <v>4181.17</v>
      </c>
      <c r="D330" s="5">
        <f t="shared" si="5"/>
        <v>4203.5931635544111</v>
      </c>
    </row>
    <row r="331" spans="1:4" x14ac:dyDescent="0.7">
      <c r="A331" s="2">
        <v>44347</v>
      </c>
      <c r="B331" s="5">
        <v>109.58199999999999</v>
      </c>
      <c r="C331" s="5">
        <v>4204.1099999999997</v>
      </c>
      <c r="D331" s="5">
        <f t="shared" si="5"/>
        <v>4237.8326006807101</v>
      </c>
    </row>
    <row r="332" spans="1:4" x14ac:dyDescent="0.7">
      <c r="A332" s="2">
        <v>44377</v>
      </c>
      <c r="B332" s="5">
        <v>111.09699999999999</v>
      </c>
      <c r="C332" s="5">
        <v>4297.5</v>
      </c>
      <c r="D332" s="5">
        <f t="shared" si="5"/>
        <v>4391.8623631680621</v>
      </c>
    </row>
    <row r="333" spans="1:4" x14ac:dyDescent="0.7">
      <c r="A333" s="2">
        <v>44408</v>
      </c>
      <c r="B333" s="5">
        <v>109.714</v>
      </c>
      <c r="C333" s="5">
        <v>4395.26</v>
      </c>
      <c r="D333" s="5">
        <f t="shared" si="5"/>
        <v>4435.8527793211306</v>
      </c>
    </row>
    <row r="334" spans="1:4" x14ac:dyDescent="0.7">
      <c r="A334" s="2">
        <v>44439</v>
      </c>
      <c r="B334" s="5">
        <v>110.00700000000001</v>
      </c>
      <c r="C334" s="5">
        <v>4522.68</v>
      </c>
      <c r="D334" s="5">
        <f t="shared" si="5"/>
        <v>4576.6393042038462</v>
      </c>
    </row>
    <row r="335" spans="1:4" x14ac:dyDescent="0.7">
      <c r="A335" s="2">
        <v>44469</v>
      </c>
      <c r="B335" s="5">
        <v>111.2945</v>
      </c>
      <c r="C335" s="5">
        <v>4307.54</v>
      </c>
      <c r="D335" s="5">
        <f t="shared" si="5"/>
        <v>4409.9485836629565</v>
      </c>
    </row>
    <row r="336" spans="1:4" x14ac:dyDescent="0.7">
      <c r="A336" s="2">
        <v>44500</v>
      </c>
      <c r="B336" s="5">
        <v>113.977</v>
      </c>
      <c r="C336" s="5">
        <v>4605.38</v>
      </c>
      <c r="D336" s="5">
        <f t="shared" si="5"/>
        <v>4828.5106821819527</v>
      </c>
    </row>
    <row r="337" spans="1:4" x14ac:dyDescent="0.7">
      <c r="A337" s="2">
        <v>44530</v>
      </c>
      <c r="B337" s="5">
        <v>113.188</v>
      </c>
      <c r="C337" s="5">
        <v>4567</v>
      </c>
      <c r="D337" s="5">
        <f t="shared" si="5"/>
        <v>4755.1246067519096</v>
      </c>
    </row>
    <row r="338" spans="1:4" x14ac:dyDescent="0.7">
      <c r="A338" s="2">
        <v>44561</v>
      </c>
      <c r="B338" s="5">
        <v>115.096</v>
      </c>
      <c r="C338" s="5">
        <v>4766.18</v>
      </c>
      <c r="D338" s="5">
        <f t="shared" si="5"/>
        <v>5046.1618368135414</v>
      </c>
    </row>
    <row r="339" spans="1:4" x14ac:dyDescent="0.7">
      <c r="A339" s="2">
        <v>44592</v>
      </c>
      <c r="B339" s="5">
        <v>115.119</v>
      </c>
      <c r="C339" s="5">
        <v>4515.55</v>
      </c>
      <c r="D339" s="5">
        <f t="shared" si="5"/>
        <v>4781.764331248276</v>
      </c>
    </row>
    <row r="340" spans="1:4" x14ac:dyDescent="0.7">
      <c r="A340" s="2">
        <v>44620</v>
      </c>
      <c r="B340" s="5">
        <v>115.001</v>
      </c>
      <c r="C340" s="5">
        <v>4373.9399999999996</v>
      </c>
      <c r="D340" s="5">
        <f t="shared" si="5"/>
        <v>4627.0579885935058</v>
      </c>
    </row>
    <row r="341" spans="1:4" x14ac:dyDescent="0.7">
      <c r="A341" s="2">
        <v>44651</v>
      </c>
      <c r="B341" s="5">
        <v>121.68600000000001</v>
      </c>
      <c r="C341" s="5">
        <v>4530.41</v>
      </c>
      <c r="D341" s="5">
        <f t="shared" si="5"/>
        <v>5071.1753404470619</v>
      </c>
    </row>
    <row r="342" spans="1:4" x14ac:dyDescent="0.7">
      <c r="A342" s="2">
        <v>44681</v>
      </c>
      <c r="B342" s="5">
        <v>129.76300000000001</v>
      </c>
      <c r="C342" s="5">
        <v>4131.93</v>
      </c>
      <c r="D342" s="5">
        <f t="shared" si="5"/>
        <v>4932.1279789347818</v>
      </c>
    </row>
    <row r="343" spans="1:4" x14ac:dyDescent="0.7">
      <c r="A343" s="2">
        <v>44712</v>
      </c>
      <c r="B343" s="5">
        <v>128.70150000000001</v>
      </c>
      <c r="C343" s="5">
        <v>4132.1499999999996</v>
      </c>
      <c r="D343" s="5">
        <f t="shared" si="5"/>
        <v>4892.0421601048665</v>
      </c>
    </row>
    <row r="344" spans="1:4" x14ac:dyDescent="0.7">
      <c r="A344" s="2">
        <v>44742</v>
      </c>
      <c r="B344" s="5">
        <v>135.745</v>
      </c>
      <c r="C344" s="5">
        <v>3785.38</v>
      </c>
      <c r="D344" s="5">
        <f t="shared" si="5"/>
        <v>4726.7630218011227</v>
      </c>
    </row>
    <row r="345" spans="1:4" x14ac:dyDescent="0.7">
      <c r="A345" s="2">
        <v>44773</v>
      </c>
      <c r="B345" s="5">
        <v>133.36000000000001</v>
      </c>
      <c r="C345" s="5">
        <v>4130.29</v>
      </c>
      <c r="D345" s="5">
        <f t="shared" si="5"/>
        <v>5066.8335424523975</v>
      </c>
    </row>
    <row r="346" spans="1:4" x14ac:dyDescent="0.7">
      <c r="A346" s="2">
        <v>44804</v>
      </c>
      <c r="B346" s="5">
        <v>139.089</v>
      </c>
      <c r="C346" s="5">
        <v>3955</v>
      </c>
      <c r="D346" s="5">
        <f t="shared" si="5"/>
        <v>5060.2244043786222</v>
      </c>
    </row>
    <row r="347" spans="1:4" x14ac:dyDescent="0.7">
      <c r="A347" s="2">
        <v>44834</v>
      </c>
      <c r="B347" s="5">
        <v>144.72200000000001</v>
      </c>
      <c r="C347" s="5">
        <v>3585.62</v>
      </c>
      <c r="D347" s="5">
        <f t="shared" si="5"/>
        <v>4773.4164073222337</v>
      </c>
    </row>
    <row r="348" spans="1:4" x14ac:dyDescent="0.7">
      <c r="A348" s="2">
        <v>44865</v>
      </c>
      <c r="B348" s="5">
        <v>148.684</v>
      </c>
      <c r="C348" s="5">
        <v>3871.98</v>
      </c>
      <c r="D348" s="5">
        <f t="shared" si="5"/>
        <v>5295.7545241468133</v>
      </c>
    </row>
    <row r="349" spans="1:4" x14ac:dyDescent="0.7">
      <c r="A349" s="2">
        <v>44895</v>
      </c>
      <c r="B349" s="5">
        <v>138.08500000000001</v>
      </c>
      <c r="C349" s="5">
        <v>4080.11</v>
      </c>
      <c r="D349" s="5">
        <f t="shared" si="5"/>
        <v>5182.6141969460041</v>
      </c>
    </row>
    <row r="350" spans="1:4" x14ac:dyDescent="0.7">
      <c r="A350" s="2">
        <v>44926</v>
      </c>
      <c r="B350" s="5">
        <v>131.279</v>
      </c>
      <c r="C350" s="5">
        <v>3839.5</v>
      </c>
      <c r="D350" s="5">
        <f t="shared" si="5"/>
        <v>4636.6085962652933</v>
      </c>
    </row>
    <row r="351" spans="1:4" x14ac:dyDescent="0.7">
      <c r="A351" s="2">
        <v>44957</v>
      </c>
      <c r="B351" s="5">
        <v>130.09049999999999</v>
      </c>
      <c r="C351" s="5">
        <v>4076.6</v>
      </c>
      <c r="D351" s="5">
        <f t="shared" si="5"/>
        <v>4878.3638331340262</v>
      </c>
    </row>
    <row r="352" spans="1:4" x14ac:dyDescent="0.7">
      <c r="A352" s="2">
        <v>44985</v>
      </c>
      <c r="B352" s="5">
        <v>136.2115</v>
      </c>
      <c r="C352" s="5">
        <v>3970.15</v>
      </c>
      <c r="D352" s="5">
        <f t="shared" si="5"/>
        <v>4974.5201612087212</v>
      </c>
    </row>
    <row r="353" spans="1:4" x14ac:dyDescent="0.7">
      <c r="A353" s="2">
        <v>45016</v>
      </c>
      <c r="B353" s="5">
        <v>132.76</v>
      </c>
      <c r="C353" s="5">
        <v>4109.3100000000004</v>
      </c>
      <c r="D353" s="5">
        <f t="shared" si="5"/>
        <v>5018.4159286174227</v>
      </c>
    </row>
    <row r="354" spans="1:4" x14ac:dyDescent="0.7">
      <c r="A354" s="2">
        <v>45046</v>
      </c>
      <c r="B354" s="5">
        <v>136.24199999999999</v>
      </c>
      <c r="C354" s="5">
        <v>4169.4799999999996</v>
      </c>
      <c r="D354" s="5">
        <f t="shared" si="5"/>
        <v>5225.4465473277523</v>
      </c>
    </row>
    <row r="355" spans="1:4" x14ac:dyDescent="0.7">
      <c r="A355" s="2">
        <v>45077</v>
      </c>
      <c r="B355" s="5">
        <v>139.32499999999999</v>
      </c>
      <c r="C355" s="5">
        <v>4179.83</v>
      </c>
      <c r="D355" s="5">
        <f t="shared" si="5"/>
        <v>5356.9571773525886</v>
      </c>
    </row>
    <row r="356" spans="1:4" x14ac:dyDescent="0.7">
      <c r="A356" s="2">
        <v>45107</v>
      </c>
      <c r="B356" s="5">
        <v>144.27099999999999</v>
      </c>
      <c r="C356" s="5">
        <v>4450.38</v>
      </c>
      <c r="D356" s="5">
        <f t="shared" si="5"/>
        <v>5906.1794957225648</v>
      </c>
    </row>
    <row r="357" spans="1:4" x14ac:dyDescent="0.7">
      <c r="A357" s="2">
        <v>45138</v>
      </c>
      <c r="B357" s="5">
        <v>142.28049999999999</v>
      </c>
      <c r="C357" s="5">
        <v>4588.96</v>
      </c>
      <c r="D357" s="5">
        <f t="shared" si="5"/>
        <v>6006.0668133566369</v>
      </c>
    </row>
    <row r="358" spans="1:4" x14ac:dyDescent="0.7">
      <c r="A358" s="2">
        <v>45169</v>
      </c>
      <c r="B358" s="5">
        <v>145.53649999999999</v>
      </c>
      <c r="C358" s="5">
        <v>4507.66</v>
      </c>
      <c r="D358" s="5">
        <f t="shared" si="5"/>
        <v>6034.6707716861374</v>
      </c>
    </row>
    <row r="359" spans="1:4" x14ac:dyDescent="0.7">
      <c r="A359" s="2">
        <v>45199</v>
      </c>
      <c r="B359" s="5">
        <v>149.428</v>
      </c>
      <c r="C359" s="5">
        <v>4288.05</v>
      </c>
      <c r="D359" s="5">
        <f t="shared" si="5"/>
        <v>5894.165535829271</v>
      </c>
    </row>
    <row r="360" spans="1:4" x14ac:dyDescent="0.7">
      <c r="A360" s="2">
        <v>45230</v>
      </c>
      <c r="B360" s="5">
        <v>151.41</v>
      </c>
      <c r="C360" s="5">
        <v>4193.8</v>
      </c>
      <c r="D360" s="5">
        <f t="shared" si="5"/>
        <v>5841.074951706375</v>
      </c>
    </row>
    <row r="361" spans="1:4" x14ac:dyDescent="0.7">
      <c r="A361" s="2">
        <v>45260</v>
      </c>
      <c r="B361" s="5">
        <v>148.1755</v>
      </c>
      <c r="C361" s="5">
        <v>4567.8</v>
      </c>
      <c r="D361" s="5">
        <f t="shared" si="5"/>
        <v>6226.0698086652574</v>
      </c>
    </row>
    <row r="362" spans="1:4" x14ac:dyDescent="0.7">
      <c r="A362" s="2">
        <v>45291</v>
      </c>
      <c r="B362" s="5">
        <v>140.965</v>
      </c>
      <c r="C362" s="5">
        <v>4769.83</v>
      </c>
      <c r="D362" s="5">
        <f t="shared" si="5"/>
        <v>6185.071161346702</v>
      </c>
    </row>
    <row r="363" spans="1:4" x14ac:dyDescent="0.7">
      <c r="A363" s="2">
        <v>45322</v>
      </c>
      <c r="B363" s="5">
        <v>146.88550000000001</v>
      </c>
      <c r="C363" s="5">
        <v>4924.97</v>
      </c>
      <c r="D363" s="5">
        <f t="shared" si="5"/>
        <v>6654.4630754760383</v>
      </c>
    </row>
  </sheetData>
  <mergeCells count="4">
    <mergeCell ref="A1:A2"/>
    <mergeCell ref="B1:B2"/>
    <mergeCell ref="C1:C2"/>
    <mergeCell ref="D1:D2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1EFFB-5FB4-4C7A-B811-689E5C0101FE}">
  <dimension ref="A1:I603"/>
  <sheetViews>
    <sheetView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0.8125" bestFit="1" customWidth="1"/>
    <col min="2" max="2" width="6.9375" style="1" customWidth="1"/>
    <col min="3" max="4" width="8.375" style="1" customWidth="1"/>
    <col min="5" max="5" width="4.9375" style="1" bestFit="1" customWidth="1"/>
    <col min="6" max="8" width="11.5" style="1" customWidth="1"/>
  </cols>
  <sheetData>
    <row r="1" spans="1:9" ht="18" customHeight="1" x14ac:dyDescent="0.7">
      <c r="A1" s="8" t="s">
        <v>0</v>
      </c>
      <c r="B1" s="10" t="s">
        <v>4</v>
      </c>
      <c r="C1" s="10" t="s">
        <v>2</v>
      </c>
      <c r="D1" s="10" t="s">
        <v>3</v>
      </c>
      <c r="E1" s="10" t="s">
        <v>8</v>
      </c>
      <c r="F1" s="12" t="s">
        <v>5</v>
      </c>
      <c r="G1" s="12" t="s">
        <v>7</v>
      </c>
      <c r="H1" s="12" t="s">
        <v>6</v>
      </c>
      <c r="I1" s="7"/>
    </row>
    <row r="2" spans="1:9" x14ac:dyDescent="0.7">
      <c r="A2" s="9"/>
      <c r="B2" s="11"/>
      <c r="C2" s="11"/>
      <c r="D2" s="11"/>
      <c r="E2" s="11"/>
      <c r="F2" s="13"/>
      <c r="G2" s="13"/>
      <c r="H2" s="13"/>
    </row>
    <row r="3" spans="1:9" x14ac:dyDescent="0.7">
      <c r="A3" s="2">
        <v>27060</v>
      </c>
      <c r="B3" s="5">
        <v>298.77999999999997</v>
      </c>
      <c r="C3" s="5">
        <v>96.57</v>
      </c>
      <c r="D3" s="5">
        <f t="shared" ref="D3:D66" si="0">C3*B3/B$3</f>
        <v>96.57</v>
      </c>
      <c r="E3" s="6" t="s">
        <v>1</v>
      </c>
      <c r="F3" s="4">
        <v>60000000</v>
      </c>
      <c r="G3" s="4">
        <v>60000000</v>
      </c>
      <c r="H3" s="4">
        <v>60000000</v>
      </c>
    </row>
    <row r="4" spans="1:9" x14ac:dyDescent="0.7">
      <c r="A4" s="2">
        <v>27088</v>
      </c>
      <c r="B4" s="5">
        <v>288.44</v>
      </c>
      <c r="C4" s="5">
        <v>96.22</v>
      </c>
      <c r="D4" s="5">
        <f t="shared" si="0"/>
        <v>92.890075640939827</v>
      </c>
      <c r="E4" s="5">
        <f>C4/C3</f>
        <v>0.99637568603085847</v>
      </c>
      <c r="F4" s="4">
        <f>MAX(F3*$E4-F$3*0.04/12,0)</f>
        <v>59582541.16185151</v>
      </c>
      <c r="G4" s="4">
        <f>MAX(G3*$E4-G$3*0.045/12,0)</f>
        <v>59557541.16185151</v>
      </c>
      <c r="H4" s="4">
        <f>MAX(H3*$E4-H$3*0.05/12,0)</f>
        <v>59532541.16185151</v>
      </c>
    </row>
    <row r="5" spans="1:9" x14ac:dyDescent="0.7">
      <c r="A5" s="2">
        <v>27119</v>
      </c>
      <c r="B5" s="5">
        <v>276.08</v>
      </c>
      <c r="C5" s="5">
        <v>93.98</v>
      </c>
      <c r="D5" s="5">
        <f t="shared" si="0"/>
        <v>86.839809893567178</v>
      </c>
      <c r="E5" s="5">
        <f t="shared" ref="E5:E68" si="1">C5/C4</f>
        <v>0.97672001662855956</v>
      </c>
      <c r="F5" s="4">
        <f t="shared" ref="F5:F68" si="2">MAX(F4*$E5-F$3*0.04/12,0)</f>
        <v>57995460.594375439</v>
      </c>
      <c r="G5" s="4">
        <f t="shared" ref="G5:G68" si="3">MAX(G4*$E5-G$3*0.045/12,0)</f>
        <v>57946042.593959726</v>
      </c>
      <c r="H5" s="4">
        <f t="shared" ref="H5:H68" si="4">MAX(H4*$E5-H$3*0.05/12,0)</f>
        <v>57896624.593544014</v>
      </c>
    </row>
    <row r="6" spans="1:9" x14ac:dyDescent="0.7">
      <c r="A6" s="2">
        <v>27149</v>
      </c>
      <c r="B6" s="5">
        <v>279.64</v>
      </c>
      <c r="C6" s="5">
        <v>90.31</v>
      </c>
      <c r="D6" s="5">
        <f t="shared" si="0"/>
        <v>84.524695093379748</v>
      </c>
      <c r="E6" s="5">
        <f t="shared" si="1"/>
        <v>0.96094913811449245</v>
      </c>
      <c r="F6" s="4">
        <f t="shared" si="2"/>
        <v>55530687.872718088</v>
      </c>
      <c r="G6" s="4">
        <f t="shared" si="3"/>
        <v>55458199.68781127</v>
      </c>
      <c r="H6" s="4">
        <f t="shared" si="4"/>
        <v>55385711.502904445</v>
      </c>
    </row>
    <row r="7" spans="1:9" x14ac:dyDescent="0.7">
      <c r="A7" s="2">
        <v>27180</v>
      </c>
      <c r="B7" s="5">
        <v>281.93</v>
      </c>
      <c r="C7" s="5">
        <v>87.28</v>
      </c>
      <c r="D7" s="5">
        <f t="shared" si="0"/>
        <v>82.357756208581577</v>
      </c>
      <c r="E7" s="5">
        <f t="shared" si="1"/>
        <v>0.96644889823939761</v>
      </c>
      <c r="F7" s="4">
        <f t="shared" si="2"/>
        <v>53467572.113064274</v>
      </c>
      <c r="G7" s="4">
        <f t="shared" si="3"/>
        <v>53372515.986625709</v>
      </c>
      <c r="H7" s="4">
        <f t="shared" si="4"/>
        <v>53277459.860187128</v>
      </c>
    </row>
    <row r="8" spans="1:9" x14ac:dyDescent="0.7">
      <c r="A8" s="2">
        <v>27210</v>
      </c>
      <c r="B8" s="5">
        <v>284.25</v>
      </c>
      <c r="C8" s="5">
        <v>86</v>
      </c>
      <c r="D8" s="5">
        <f t="shared" si="0"/>
        <v>81.817725416694572</v>
      </c>
      <c r="E8" s="5">
        <f t="shared" si="1"/>
        <v>0.98533455545371218</v>
      </c>
      <c r="F8" s="4">
        <f t="shared" si="2"/>
        <v>52483446.399215482</v>
      </c>
      <c r="G8" s="4">
        <f t="shared" si="3"/>
        <v>52364784.313127987</v>
      </c>
      <c r="H8" s="4">
        <f t="shared" si="4"/>
        <v>52246122.227040477</v>
      </c>
    </row>
    <row r="9" spans="1:9" x14ac:dyDescent="0.7">
      <c r="A9" s="2">
        <v>27241</v>
      </c>
      <c r="B9" s="5">
        <v>298.26</v>
      </c>
      <c r="C9" s="5">
        <v>79.31</v>
      </c>
      <c r="D9" s="5">
        <f t="shared" si="0"/>
        <v>79.171968003213067</v>
      </c>
      <c r="E9" s="5">
        <f t="shared" si="1"/>
        <v>0.9222093023255814</v>
      </c>
      <c r="F9" s="4">
        <f t="shared" si="2"/>
        <v>48200722.487462558</v>
      </c>
      <c r="G9" s="4">
        <f t="shared" si="3"/>
        <v>48066291.20783931</v>
      </c>
      <c r="H9" s="4">
        <f t="shared" si="4"/>
        <v>47931859.928216048</v>
      </c>
    </row>
    <row r="10" spans="1:9" x14ac:dyDescent="0.7">
      <c r="A10" s="2">
        <v>27272</v>
      </c>
      <c r="B10" s="5">
        <v>302.92</v>
      </c>
      <c r="C10" s="5">
        <v>72.150000000000006</v>
      </c>
      <c r="D10" s="5">
        <f t="shared" si="0"/>
        <v>73.149735591405062</v>
      </c>
      <c r="E10" s="5">
        <f t="shared" si="1"/>
        <v>0.90972134661455051</v>
      </c>
      <c r="F10" s="4">
        <f t="shared" si="2"/>
        <v>43649226.169088684</v>
      </c>
      <c r="G10" s="4">
        <f t="shared" si="3"/>
        <v>43501931.164362706</v>
      </c>
      <c r="H10" s="4">
        <f t="shared" si="4"/>
        <v>43354636.159636714</v>
      </c>
    </row>
    <row r="11" spans="1:9" x14ac:dyDescent="0.7">
      <c r="A11" s="2">
        <v>27302</v>
      </c>
      <c r="B11" s="5">
        <v>298.33</v>
      </c>
      <c r="C11" s="5">
        <v>63.54</v>
      </c>
      <c r="D11" s="5">
        <f t="shared" si="0"/>
        <v>63.444300823348279</v>
      </c>
      <c r="E11" s="5">
        <f t="shared" si="1"/>
        <v>0.8806652806652806</v>
      </c>
      <c r="F11" s="4">
        <f t="shared" si="2"/>
        <v>38240358.015022799</v>
      </c>
      <c r="G11" s="4">
        <f t="shared" si="3"/>
        <v>38085640.418345198</v>
      </c>
      <c r="H11" s="4">
        <f t="shared" si="4"/>
        <v>37930922.821667589</v>
      </c>
    </row>
    <row r="12" spans="1:9" x14ac:dyDescent="0.7">
      <c r="A12" s="2">
        <v>27333</v>
      </c>
      <c r="B12" s="5">
        <v>299.95</v>
      </c>
      <c r="C12" s="5">
        <v>73.900000000000006</v>
      </c>
      <c r="D12" s="5">
        <f t="shared" si="0"/>
        <v>74.189386839815256</v>
      </c>
      <c r="E12" s="5">
        <f t="shared" si="1"/>
        <v>1.163046899590809</v>
      </c>
      <c r="F12" s="4">
        <f t="shared" si="2"/>
        <v>44275329.828614809</v>
      </c>
      <c r="G12" s="4">
        <f t="shared" si="3"/>
        <v>44070386.007486783</v>
      </c>
      <c r="H12" s="4">
        <f t="shared" si="4"/>
        <v>43865442.18635875</v>
      </c>
    </row>
    <row r="13" spans="1:9" x14ac:dyDescent="0.7">
      <c r="A13" s="2">
        <v>27363</v>
      </c>
      <c r="B13" s="5">
        <v>300.29000000000002</v>
      </c>
      <c r="C13" s="5">
        <v>69.97</v>
      </c>
      <c r="D13" s="5">
        <f t="shared" si="0"/>
        <v>70.32362038958432</v>
      </c>
      <c r="E13" s="5">
        <f t="shared" si="1"/>
        <v>0.94682002706359936</v>
      </c>
      <c r="F13" s="4">
        <f t="shared" si="2"/>
        <v>41720768.986578859</v>
      </c>
      <c r="G13" s="4">
        <f t="shared" si="3"/>
        <v>41501724.072311908</v>
      </c>
      <c r="H13" s="4">
        <f t="shared" si="4"/>
        <v>41282679.158044942</v>
      </c>
    </row>
    <row r="14" spans="1:9" x14ac:dyDescent="0.7">
      <c r="A14" s="2">
        <v>27394</v>
      </c>
      <c r="B14" s="5">
        <v>301.01</v>
      </c>
      <c r="C14" s="5">
        <v>68.56</v>
      </c>
      <c r="D14" s="5">
        <f t="shared" si="0"/>
        <v>69.071710288506594</v>
      </c>
      <c r="E14" s="5">
        <f t="shared" si="1"/>
        <v>0.97984850650278699</v>
      </c>
      <c r="F14" s="4">
        <f t="shared" si="2"/>
        <v>40680033.181647092</v>
      </c>
      <c r="G14" s="4">
        <f t="shared" si="3"/>
        <v>40440402.349545583</v>
      </c>
      <c r="H14" s="4">
        <f t="shared" si="4"/>
        <v>40200771.517444067</v>
      </c>
    </row>
    <row r="15" spans="1:9" x14ac:dyDescent="0.7">
      <c r="A15" s="2">
        <v>27425</v>
      </c>
      <c r="B15" s="5">
        <v>297.97000000000003</v>
      </c>
      <c r="C15" s="5">
        <v>76.98</v>
      </c>
      <c r="D15" s="5">
        <f t="shared" si="0"/>
        <v>76.771305308253574</v>
      </c>
      <c r="E15" s="5">
        <f t="shared" si="1"/>
        <v>1.1228121353558926</v>
      </c>
      <c r="F15" s="4">
        <f t="shared" si="2"/>
        <v>45476034.923033737</v>
      </c>
      <c r="G15" s="4">
        <f t="shared" si="3"/>
        <v>45181974.516744733</v>
      </c>
      <c r="H15" s="4">
        <f t="shared" si="4"/>
        <v>44887914.110455722</v>
      </c>
    </row>
    <row r="16" spans="1:9" x14ac:dyDescent="0.7">
      <c r="A16" s="2">
        <v>27453</v>
      </c>
      <c r="B16" s="5">
        <v>286.45</v>
      </c>
      <c r="C16" s="5">
        <v>81.59</v>
      </c>
      <c r="D16" s="5">
        <f t="shared" si="0"/>
        <v>78.222958364013664</v>
      </c>
      <c r="E16" s="5">
        <f t="shared" si="1"/>
        <v>1.0598856845934008</v>
      </c>
      <c r="F16" s="4">
        <f t="shared" si="2"/>
        <v>47999398.406993017</v>
      </c>
      <c r="G16" s="4">
        <f t="shared" si="3"/>
        <v>47662727.991961583</v>
      </c>
      <c r="H16" s="4">
        <f t="shared" si="4"/>
        <v>47326057.576930143</v>
      </c>
    </row>
    <row r="17" spans="1:8" x14ac:dyDescent="0.7">
      <c r="A17" s="2">
        <v>27484</v>
      </c>
      <c r="B17" s="5">
        <v>294.02999999999997</v>
      </c>
      <c r="C17" s="5">
        <v>83.36</v>
      </c>
      <c r="D17" s="5">
        <f t="shared" si="0"/>
        <v>82.034743958765645</v>
      </c>
      <c r="E17" s="5">
        <f t="shared" si="1"/>
        <v>1.0216938350288025</v>
      </c>
      <c r="F17" s="4">
        <f t="shared" si="2"/>
        <v>48840689.437516086</v>
      </c>
      <c r="G17" s="4">
        <f t="shared" si="3"/>
        <v>48471715.350041889</v>
      </c>
      <c r="H17" s="4">
        <f t="shared" si="4"/>
        <v>48102741.262567677</v>
      </c>
    </row>
    <row r="18" spans="1:8" x14ac:dyDescent="0.7">
      <c r="A18" s="2">
        <v>27514</v>
      </c>
      <c r="B18" s="5">
        <v>292.22000000000003</v>
      </c>
      <c r="C18" s="5">
        <v>87.3</v>
      </c>
      <c r="D18" s="5">
        <f t="shared" si="0"/>
        <v>85.383245197135025</v>
      </c>
      <c r="E18" s="5">
        <f t="shared" si="1"/>
        <v>1.0472648752399232</v>
      </c>
      <c r="F18" s="4">
        <f t="shared" si="2"/>
        <v>50949138.530412115</v>
      </c>
      <c r="G18" s="4">
        <f t="shared" si="3"/>
        <v>50537724.928726688</v>
      </c>
      <c r="H18" s="4">
        <f t="shared" si="4"/>
        <v>50126311.327041246</v>
      </c>
    </row>
    <row r="19" spans="1:8" x14ac:dyDescent="0.7">
      <c r="A19" s="2">
        <v>27545</v>
      </c>
      <c r="B19" s="5">
        <v>291.55</v>
      </c>
      <c r="C19" s="5">
        <v>91.15</v>
      </c>
      <c r="D19" s="5">
        <f t="shared" si="0"/>
        <v>88.944315215208533</v>
      </c>
      <c r="E19" s="5">
        <f t="shared" si="1"/>
        <v>1.0441008018327607</v>
      </c>
      <c r="F19" s="4">
        <f t="shared" si="2"/>
        <v>52996036.392291687</v>
      </c>
      <c r="G19" s="4">
        <f t="shared" si="3"/>
        <v>52541479.120887034</v>
      </c>
      <c r="H19" s="4">
        <f t="shared" si="4"/>
        <v>52086921.849482358</v>
      </c>
    </row>
    <row r="20" spans="1:8" x14ac:dyDescent="0.7">
      <c r="A20" s="2">
        <v>27575</v>
      </c>
      <c r="B20" s="5">
        <v>295.68</v>
      </c>
      <c r="C20" s="5">
        <v>95.19</v>
      </c>
      <c r="D20" s="5">
        <f t="shared" si="0"/>
        <v>94.202353571189519</v>
      </c>
      <c r="E20" s="5">
        <f t="shared" si="1"/>
        <v>1.044322545255074</v>
      </c>
      <c r="F20" s="4">
        <f t="shared" si="2"/>
        <v>55144955.613628581</v>
      </c>
      <c r="G20" s="4">
        <f t="shared" si="3"/>
        <v>54645251.206991069</v>
      </c>
      <c r="H20" s="4">
        <f t="shared" si="4"/>
        <v>54145546.800353542</v>
      </c>
    </row>
    <row r="21" spans="1:8" x14ac:dyDescent="0.7">
      <c r="A21" s="2">
        <v>27606</v>
      </c>
      <c r="B21" s="5">
        <v>297.7</v>
      </c>
      <c r="C21" s="5">
        <v>88.75</v>
      </c>
      <c r="D21" s="5">
        <f t="shared" si="0"/>
        <v>88.429195394604733</v>
      </c>
      <c r="E21" s="5">
        <f t="shared" si="1"/>
        <v>0.93234583464649645</v>
      </c>
      <c r="F21" s="4">
        <f t="shared" si="2"/>
        <v>51214169.668132536</v>
      </c>
      <c r="G21" s="4">
        <f t="shared" si="3"/>
        <v>50723272.346049555</v>
      </c>
      <c r="H21" s="4">
        <f t="shared" si="4"/>
        <v>50232375.023966558</v>
      </c>
    </row>
    <row r="22" spans="1:8" x14ac:dyDescent="0.7">
      <c r="A22" s="2">
        <v>27637</v>
      </c>
      <c r="B22" s="5">
        <v>297.98</v>
      </c>
      <c r="C22" s="5">
        <v>86.88</v>
      </c>
      <c r="D22" s="5">
        <f t="shared" si="0"/>
        <v>86.647373987549386</v>
      </c>
      <c r="E22" s="5">
        <f t="shared" si="1"/>
        <v>0.9789295774647887</v>
      </c>
      <c r="F22" s="4">
        <f t="shared" si="2"/>
        <v>49935065.473434985</v>
      </c>
      <c r="G22" s="4">
        <f t="shared" si="3"/>
        <v>49429511.565349691</v>
      </c>
      <c r="H22" s="4">
        <f t="shared" si="4"/>
        <v>48923957.657264389</v>
      </c>
    </row>
    <row r="23" spans="1:8" x14ac:dyDescent="0.7">
      <c r="A23" s="2">
        <v>27667</v>
      </c>
      <c r="B23" s="5">
        <v>302.86</v>
      </c>
      <c r="C23" s="5">
        <v>83.87</v>
      </c>
      <c r="D23" s="5">
        <f t="shared" si="0"/>
        <v>85.015289510676766</v>
      </c>
      <c r="E23" s="5">
        <f t="shared" si="1"/>
        <v>0.96535451197053412</v>
      </c>
      <c r="F23" s="4">
        <f t="shared" si="2"/>
        <v>48005040.760324501</v>
      </c>
      <c r="G23" s="4">
        <f t="shared" si="3"/>
        <v>47492002.014110021</v>
      </c>
      <c r="H23" s="4">
        <f t="shared" si="4"/>
        <v>46978963.267895542</v>
      </c>
    </row>
    <row r="24" spans="1:8" x14ac:dyDescent="0.7">
      <c r="A24" s="2">
        <v>27698</v>
      </c>
      <c r="B24" s="5">
        <v>301.75</v>
      </c>
      <c r="C24" s="5">
        <v>89.04</v>
      </c>
      <c r="D24" s="5">
        <f t="shared" si="0"/>
        <v>89.925095387910858</v>
      </c>
      <c r="E24" s="5">
        <f t="shared" si="1"/>
        <v>1.0616430189579111</v>
      </c>
      <c r="F24" s="4">
        <f t="shared" si="2"/>
        <v>50764216.397988483</v>
      </c>
      <c r="G24" s="4">
        <f t="shared" si="3"/>
        <v>50194552.394614957</v>
      </c>
      <c r="H24" s="4">
        <f t="shared" si="4"/>
        <v>49624888.391241439</v>
      </c>
    </row>
    <row r="25" spans="1:8" x14ac:dyDescent="0.7">
      <c r="A25" s="2">
        <v>27728</v>
      </c>
      <c r="B25" s="5">
        <v>303.12</v>
      </c>
      <c r="C25" s="5">
        <v>91.24</v>
      </c>
      <c r="D25" s="5">
        <f t="shared" si="0"/>
        <v>92.565328335229935</v>
      </c>
      <c r="E25" s="5">
        <f t="shared" si="1"/>
        <v>1.0247079964061094</v>
      </c>
      <c r="F25" s="4">
        <f t="shared" si="2"/>
        <v>51818498.474308945</v>
      </c>
      <c r="G25" s="4">
        <f t="shared" si="3"/>
        <v>51209759.214787379</v>
      </c>
      <c r="H25" s="4">
        <f t="shared" si="4"/>
        <v>50601019.955265813</v>
      </c>
    </row>
    <row r="26" spans="1:8" x14ac:dyDescent="0.7">
      <c r="A26" s="2">
        <v>27759</v>
      </c>
      <c r="B26" s="5">
        <v>305.16000000000003</v>
      </c>
      <c r="C26" s="5">
        <v>90.19</v>
      </c>
      <c r="D26" s="5">
        <f t="shared" si="0"/>
        <v>92.115872548363356</v>
      </c>
      <c r="E26" s="5">
        <f t="shared" si="1"/>
        <v>0.9884918895221394</v>
      </c>
      <c r="F26" s="4">
        <f t="shared" si="2"/>
        <v>51022165.469069749</v>
      </c>
      <c r="G26" s="4">
        <f t="shared" si="3"/>
        <v>50395431.648198962</v>
      </c>
      <c r="H26" s="4">
        <f t="shared" si="4"/>
        <v>49768697.827328183</v>
      </c>
    </row>
    <row r="27" spans="1:8" x14ac:dyDescent="0.7">
      <c r="A27" s="2">
        <v>27790</v>
      </c>
      <c r="B27" s="5">
        <v>303.67</v>
      </c>
      <c r="C27" s="5">
        <v>100.86</v>
      </c>
      <c r="D27" s="5">
        <f t="shared" si="0"/>
        <v>102.51073097262201</v>
      </c>
      <c r="E27" s="5">
        <f t="shared" si="1"/>
        <v>1.1183057988690543</v>
      </c>
      <c r="F27" s="4">
        <f t="shared" si="2"/>
        <v>56858383.514917128</v>
      </c>
      <c r="G27" s="4">
        <f t="shared" si="3"/>
        <v>56132503.448689967</v>
      </c>
      <c r="H27" s="4">
        <f t="shared" si="4"/>
        <v>55406623.382462814</v>
      </c>
    </row>
    <row r="28" spans="1:8" x14ac:dyDescent="0.7">
      <c r="A28" s="2">
        <v>27819</v>
      </c>
      <c r="B28" s="5">
        <v>302.12</v>
      </c>
      <c r="C28" s="5">
        <v>99.71</v>
      </c>
      <c r="D28" s="5">
        <f t="shared" si="0"/>
        <v>100.82463752593881</v>
      </c>
      <c r="E28" s="5">
        <f t="shared" si="1"/>
        <v>0.98859805671227441</v>
      </c>
      <c r="F28" s="4">
        <f t="shared" si="2"/>
        <v>56010087.450648293</v>
      </c>
      <c r="G28" s="4">
        <f t="shared" si="3"/>
        <v>55267483.827769943</v>
      </c>
      <c r="H28" s="4">
        <f t="shared" si="4"/>
        <v>54524880.2048916</v>
      </c>
    </row>
    <row r="29" spans="1:8" x14ac:dyDescent="0.7">
      <c r="A29" s="2">
        <v>27850</v>
      </c>
      <c r="B29" s="5">
        <v>299.57</v>
      </c>
      <c r="C29" s="5">
        <v>102.77</v>
      </c>
      <c r="D29" s="5">
        <f t="shared" si="0"/>
        <v>103.041732713033</v>
      </c>
      <c r="E29" s="5">
        <f t="shared" si="1"/>
        <v>1.030688998094474</v>
      </c>
      <c r="F29" s="4">
        <f t="shared" si="2"/>
        <v>57528980.917692564</v>
      </c>
      <c r="G29" s="4">
        <f t="shared" si="3"/>
        <v>56738587.533646747</v>
      </c>
      <c r="H29" s="4">
        <f t="shared" si="4"/>
        <v>55948194.149600938</v>
      </c>
    </row>
    <row r="30" spans="1:8" x14ac:dyDescent="0.7">
      <c r="A30" s="2">
        <v>27880</v>
      </c>
      <c r="B30" s="5">
        <v>299.02999999999997</v>
      </c>
      <c r="C30" s="5">
        <v>101.64</v>
      </c>
      <c r="D30" s="5">
        <f t="shared" si="0"/>
        <v>101.72504585313609</v>
      </c>
      <c r="E30" s="5">
        <f t="shared" si="1"/>
        <v>0.989004573319062</v>
      </c>
      <c r="F30" s="4">
        <f t="shared" si="2"/>
        <v>56696425.225982994</v>
      </c>
      <c r="G30" s="4">
        <f t="shared" si="3"/>
        <v>55889722.554440551</v>
      </c>
      <c r="H30" s="4">
        <f t="shared" si="4"/>
        <v>55083019.882898115</v>
      </c>
    </row>
    <row r="31" spans="1:8" x14ac:dyDescent="0.7">
      <c r="A31" s="2">
        <v>27911</v>
      </c>
      <c r="B31" s="5">
        <v>300.02999999999997</v>
      </c>
      <c r="C31" s="5">
        <v>100.18</v>
      </c>
      <c r="D31" s="5">
        <f t="shared" si="0"/>
        <v>100.5991210924426</v>
      </c>
      <c r="E31" s="5">
        <f t="shared" si="1"/>
        <v>0.98563557654466749</v>
      </c>
      <c r="F31" s="4">
        <f t="shared" si="2"/>
        <v>55682013.765633374</v>
      </c>
      <c r="G31" s="4">
        <f t="shared" si="3"/>
        <v>54861898.912867516</v>
      </c>
      <c r="H31" s="4">
        <f t="shared" si="4"/>
        <v>54041784.060101666</v>
      </c>
    </row>
    <row r="32" spans="1:8" x14ac:dyDescent="0.7">
      <c r="A32" s="2">
        <v>27941</v>
      </c>
      <c r="B32" s="5">
        <v>297.98</v>
      </c>
      <c r="C32" s="5">
        <v>104.28</v>
      </c>
      <c r="D32" s="5">
        <f t="shared" si="0"/>
        <v>104.00078452372986</v>
      </c>
      <c r="E32" s="5">
        <f t="shared" si="1"/>
        <v>1.0409263326013176</v>
      </c>
      <c r="F32" s="4">
        <f t="shared" si="2"/>
        <v>57760874.380916834</v>
      </c>
      <c r="G32" s="4">
        <f t="shared" si="3"/>
        <v>56882195.234915398</v>
      </c>
      <c r="H32" s="4">
        <f t="shared" si="4"/>
        <v>56003516.08891397</v>
      </c>
    </row>
    <row r="33" spans="1:8" x14ac:dyDescent="0.7">
      <c r="A33" s="2">
        <v>27972</v>
      </c>
      <c r="B33" s="5">
        <v>293.27</v>
      </c>
      <c r="C33" s="5">
        <v>103.44</v>
      </c>
      <c r="D33" s="5">
        <f t="shared" si="0"/>
        <v>101.53239440390922</v>
      </c>
      <c r="E33" s="5">
        <f t="shared" si="1"/>
        <v>0.99194476409666277</v>
      </c>
      <c r="F33" s="4">
        <f t="shared" si="2"/>
        <v>57095596.911795519</v>
      </c>
      <c r="G33" s="4">
        <f t="shared" si="3"/>
        <v>56198995.733598471</v>
      </c>
      <c r="H33" s="4">
        <f t="shared" si="4"/>
        <v>55302394.555401422</v>
      </c>
    </row>
    <row r="34" spans="1:8" x14ac:dyDescent="0.7">
      <c r="A34" s="2">
        <v>28003</v>
      </c>
      <c r="B34" s="5">
        <v>289.36</v>
      </c>
      <c r="C34" s="5">
        <v>102.91</v>
      </c>
      <c r="D34" s="5">
        <f t="shared" si="0"/>
        <v>99.66543142111253</v>
      </c>
      <c r="E34" s="5">
        <f t="shared" si="1"/>
        <v>0.99487625676720803</v>
      </c>
      <c r="F34" s="4">
        <f t="shared" si="2"/>
        <v>56603053.733496487</v>
      </c>
      <c r="G34" s="4">
        <f t="shared" si="3"/>
        <v>55686046.509518743</v>
      </c>
      <c r="H34" s="4">
        <f t="shared" si="4"/>
        <v>54769039.285540991</v>
      </c>
    </row>
    <row r="35" spans="1:8" x14ac:dyDescent="0.7">
      <c r="A35" s="2">
        <v>28033</v>
      </c>
      <c r="B35" s="5">
        <v>286.87</v>
      </c>
      <c r="C35" s="5">
        <v>105.24</v>
      </c>
      <c r="D35" s="5">
        <f t="shared" si="0"/>
        <v>101.04491197536649</v>
      </c>
      <c r="E35" s="5">
        <f t="shared" si="1"/>
        <v>1.0226411427460889</v>
      </c>
      <c r="F35" s="4">
        <f t="shared" si="2"/>
        <v>57684611.552941121</v>
      </c>
      <c r="G35" s="4">
        <f t="shared" si="3"/>
        <v>56721842.237506099</v>
      </c>
      <c r="H35" s="4">
        <f t="shared" si="4"/>
        <v>55759072.922071069</v>
      </c>
    </row>
    <row r="36" spans="1:8" x14ac:dyDescent="0.7">
      <c r="A36" s="2">
        <v>28064</v>
      </c>
      <c r="B36" s="5">
        <v>294.38</v>
      </c>
      <c r="C36" s="5">
        <v>102.9</v>
      </c>
      <c r="D36" s="5">
        <f t="shared" si="0"/>
        <v>101.38463752593883</v>
      </c>
      <c r="E36" s="5">
        <f t="shared" si="1"/>
        <v>0.97776510832383134</v>
      </c>
      <c r="F36" s="4">
        <f t="shared" si="2"/>
        <v>56202000.463679612</v>
      </c>
      <c r="G36" s="4">
        <f t="shared" si="3"/>
        <v>55235638.219682425</v>
      </c>
      <c r="H36" s="4">
        <f t="shared" si="4"/>
        <v>54269275.975685231</v>
      </c>
    </row>
    <row r="37" spans="1:8" x14ac:dyDescent="0.7">
      <c r="A37" s="2">
        <v>28094</v>
      </c>
      <c r="B37" s="5">
        <v>297.08999999999997</v>
      </c>
      <c r="C37" s="5">
        <v>102.1</v>
      </c>
      <c r="D37" s="5">
        <f t="shared" si="0"/>
        <v>101.52248811834794</v>
      </c>
      <c r="E37" s="5">
        <f t="shared" si="1"/>
        <v>0.99222546161321656</v>
      </c>
      <c r="F37" s="4">
        <f t="shared" si="2"/>
        <v>55565055.853660718</v>
      </c>
      <c r="G37" s="4">
        <f t="shared" si="3"/>
        <v>54581206.630025022</v>
      </c>
      <c r="H37" s="4">
        <f t="shared" si="4"/>
        <v>53597357.406389326</v>
      </c>
    </row>
    <row r="38" spans="1:8" x14ac:dyDescent="0.7">
      <c r="A38" s="2">
        <v>28125</v>
      </c>
      <c r="B38" s="5">
        <v>293.08</v>
      </c>
      <c r="C38" s="5">
        <v>107.46</v>
      </c>
      <c r="D38" s="5">
        <f t="shared" si="0"/>
        <v>105.40992302028249</v>
      </c>
      <c r="E38" s="5">
        <f t="shared" si="1"/>
        <v>1.0524975514201762</v>
      </c>
      <c r="F38" s="4">
        <f t="shared" si="2"/>
        <v>58282085.230503231</v>
      </c>
      <c r="G38" s="4">
        <f t="shared" si="3"/>
        <v>57221586.331660025</v>
      </c>
      <c r="H38" s="4">
        <f t="shared" si="4"/>
        <v>56161087.432816811</v>
      </c>
    </row>
    <row r="39" spans="1:8" x14ac:dyDescent="0.7">
      <c r="A39" s="2">
        <v>28156</v>
      </c>
      <c r="B39" s="5">
        <v>288.42</v>
      </c>
      <c r="C39" s="5">
        <v>102.03</v>
      </c>
      <c r="D39" s="5">
        <f t="shared" si="0"/>
        <v>98.492176852533646</v>
      </c>
      <c r="E39" s="5">
        <f t="shared" si="1"/>
        <v>0.94946957007258526</v>
      </c>
      <c r="F39" s="4">
        <f t="shared" si="2"/>
        <v>55137066.406739675</v>
      </c>
      <c r="G39" s="4">
        <f t="shared" si="3"/>
        <v>54105154.973192565</v>
      </c>
      <c r="H39" s="4">
        <f t="shared" si="4"/>
        <v>53073243.539645448</v>
      </c>
    </row>
    <row r="40" spans="1:8" x14ac:dyDescent="0.7">
      <c r="A40" s="2">
        <v>28184</v>
      </c>
      <c r="B40" s="5">
        <v>282.8</v>
      </c>
      <c r="C40" s="5">
        <v>99.82</v>
      </c>
      <c r="D40" s="5">
        <f t="shared" si="0"/>
        <v>94.481210255037155</v>
      </c>
      <c r="E40" s="5">
        <f t="shared" si="1"/>
        <v>0.9783397040086248</v>
      </c>
      <c r="F40" s="4">
        <f t="shared" si="2"/>
        <v>53742781.228273585</v>
      </c>
      <c r="G40" s="4">
        <f t="shared" si="3"/>
        <v>52708221.30181399</v>
      </c>
      <c r="H40" s="4">
        <f t="shared" si="4"/>
        <v>51673661.375354387</v>
      </c>
    </row>
    <row r="41" spans="1:8" x14ac:dyDescent="0.7">
      <c r="A41" s="2">
        <v>28215</v>
      </c>
      <c r="B41" s="5">
        <v>277.55</v>
      </c>
      <c r="C41" s="5">
        <v>98.42</v>
      </c>
      <c r="D41" s="5">
        <f t="shared" si="0"/>
        <v>91.426705268090245</v>
      </c>
      <c r="E41" s="5">
        <f t="shared" si="1"/>
        <v>0.98597475455820482</v>
      </c>
      <c r="F41" s="4">
        <f t="shared" si="2"/>
        <v>52789025.530822344</v>
      </c>
      <c r="G41" s="4">
        <f t="shared" si="3"/>
        <v>51743975.561255589</v>
      </c>
      <c r="H41" s="4">
        <f t="shared" si="4"/>
        <v>50698925.591688827</v>
      </c>
    </row>
    <row r="42" spans="1:8" x14ac:dyDescent="0.7">
      <c r="A42" s="2">
        <v>28245</v>
      </c>
      <c r="B42" s="5">
        <v>277.77</v>
      </c>
      <c r="C42" s="5">
        <v>98.44</v>
      </c>
      <c r="D42" s="5">
        <f t="shared" si="0"/>
        <v>91.517768257580826</v>
      </c>
      <c r="E42" s="5">
        <f t="shared" si="1"/>
        <v>1.0002032107295264</v>
      </c>
      <c r="F42" s="4">
        <f t="shared" si="2"/>
        <v>52599752.827211455</v>
      </c>
      <c r="G42" s="4">
        <f t="shared" si="3"/>
        <v>51529490.492277987</v>
      </c>
      <c r="H42" s="4">
        <f t="shared" si="4"/>
        <v>50459228.15734452</v>
      </c>
    </row>
    <row r="43" spans="1:8" x14ac:dyDescent="0.7">
      <c r="A43" s="2">
        <v>28276</v>
      </c>
      <c r="B43" s="5">
        <v>277.27999999999997</v>
      </c>
      <c r="C43" s="5">
        <v>96.12</v>
      </c>
      <c r="D43" s="5">
        <f t="shared" si="0"/>
        <v>89.203271972688938</v>
      </c>
      <c r="E43" s="5">
        <f t="shared" si="1"/>
        <v>0.97643234457537598</v>
      </c>
      <c r="F43" s="4">
        <f t="shared" si="2"/>
        <v>51160099.977159344</v>
      </c>
      <c r="G43" s="4">
        <f t="shared" si="3"/>
        <v>50090061.216149539</v>
      </c>
      <c r="H43" s="4">
        <f t="shared" si="4"/>
        <v>49020022.455139741</v>
      </c>
    </row>
    <row r="44" spans="1:8" x14ac:dyDescent="0.7">
      <c r="A44" s="2">
        <v>28306</v>
      </c>
      <c r="B44" s="5">
        <v>267.58999999999997</v>
      </c>
      <c r="C44" s="5">
        <v>100.48</v>
      </c>
      <c r="D44" s="5">
        <f t="shared" si="0"/>
        <v>89.990773144119416</v>
      </c>
      <c r="E44" s="5">
        <f t="shared" si="1"/>
        <v>1.0453599667082814</v>
      </c>
      <c r="F44" s="4">
        <f t="shared" si="2"/>
        <v>53280720.408915639</v>
      </c>
      <c r="G44" s="4">
        <f t="shared" si="3"/>
        <v>52137144.725329854</v>
      </c>
      <c r="H44" s="4">
        <f t="shared" si="4"/>
        <v>50993569.041744083</v>
      </c>
    </row>
    <row r="45" spans="1:8" x14ac:dyDescent="0.7">
      <c r="A45" s="2">
        <v>28337</v>
      </c>
      <c r="B45" s="5">
        <v>266.82</v>
      </c>
      <c r="C45" s="5">
        <v>98.85</v>
      </c>
      <c r="D45" s="5">
        <f t="shared" si="0"/>
        <v>88.276179797844577</v>
      </c>
      <c r="E45" s="5">
        <f t="shared" si="1"/>
        <v>0.98377786624203811</v>
      </c>
      <c r="F45" s="4">
        <f t="shared" si="2"/>
        <v>52216393.435721643</v>
      </c>
      <c r="G45" s="4">
        <f t="shared" si="3"/>
        <v>51066368.989837334</v>
      </c>
      <c r="H45" s="4">
        <f t="shared" si="4"/>
        <v>49916344.543953046</v>
      </c>
    </row>
    <row r="46" spans="1:8" x14ac:dyDescent="0.7">
      <c r="A46" s="2">
        <v>28368</v>
      </c>
      <c r="B46" s="5">
        <v>267.5</v>
      </c>
      <c r="C46" s="5">
        <v>96.77</v>
      </c>
      <c r="D46" s="5">
        <f t="shared" si="0"/>
        <v>86.638914920677422</v>
      </c>
      <c r="E46" s="5">
        <f t="shared" si="1"/>
        <v>0.97895801719777442</v>
      </c>
      <c r="F46" s="4">
        <f t="shared" si="2"/>
        <v>50917656.983052947</v>
      </c>
      <c r="G46" s="4">
        <f t="shared" si="3"/>
        <v>49766831.331781074</v>
      </c>
      <c r="H46" s="4">
        <f t="shared" si="4"/>
        <v>48616005.680509217</v>
      </c>
    </row>
    <row r="47" spans="1:8" x14ac:dyDescent="0.7">
      <c r="A47" s="2">
        <v>28398</v>
      </c>
      <c r="B47" s="5">
        <v>263.7</v>
      </c>
      <c r="C47" s="5">
        <v>96.53</v>
      </c>
      <c r="D47" s="5">
        <f t="shared" si="0"/>
        <v>85.196335096057311</v>
      </c>
      <c r="E47" s="5">
        <f t="shared" si="1"/>
        <v>0.99751989252867634</v>
      </c>
      <c r="F47" s="4">
        <f t="shared" si="2"/>
        <v>50591375.721546985</v>
      </c>
      <c r="G47" s="4">
        <f t="shared" si="3"/>
        <v>49418404.241571017</v>
      </c>
      <c r="H47" s="4">
        <f t="shared" si="4"/>
        <v>48245432.76159507</v>
      </c>
    </row>
    <row r="48" spans="1:8" x14ac:dyDescent="0.7">
      <c r="A48" s="2">
        <v>28429</v>
      </c>
      <c r="B48" s="5">
        <v>249.13</v>
      </c>
      <c r="C48" s="5">
        <v>92.34</v>
      </c>
      <c r="D48" s="5">
        <f t="shared" si="0"/>
        <v>76.995328335229942</v>
      </c>
      <c r="E48" s="5">
        <f t="shared" si="1"/>
        <v>0.95659380503470426</v>
      </c>
      <c r="F48" s="4">
        <f t="shared" si="2"/>
        <v>48195396.60341499</v>
      </c>
      <c r="G48" s="4">
        <f t="shared" si="3"/>
        <v>47048339.352187589</v>
      </c>
      <c r="H48" s="4">
        <f t="shared" si="4"/>
        <v>45901282.10096021</v>
      </c>
    </row>
    <row r="49" spans="1:8" x14ac:dyDescent="0.7">
      <c r="A49" s="2">
        <v>28459</v>
      </c>
      <c r="B49" s="5">
        <v>244.01</v>
      </c>
      <c r="C49" s="5">
        <v>94.83</v>
      </c>
      <c r="D49" s="5">
        <f t="shared" si="0"/>
        <v>77.446510141241049</v>
      </c>
      <c r="E49" s="5">
        <f t="shared" si="1"/>
        <v>1.0269655620532814</v>
      </c>
      <c r="F49" s="4">
        <f t="shared" si="2"/>
        <v>49295012.561206885</v>
      </c>
      <c r="G49" s="4">
        <f t="shared" si="3"/>
        <v>48092024.266492844</v>
      </c>
      <c r="H49" s="4">
        <f t="shared" si="4"/>
        <v>46889035.971778825</v>
      </c>
    </row>
    <row r="50" spans="1:8" x14ac:dyDescent="0.7">
      <c r="A50" s="2">
        <v>28490</v>
      </c>
      <c r="B50" s="5">
        <v>239.97</v>
      </c>
      <c r="C50" s="5">
        <v>95.1</v>
      </c>
      <c r="D50" s="5">
        <f t="shared" si="0"/>
        <v>76.381106499765707</v>
      </c>
      <c r="E50" s="5">
        <f t="shared" si="1"/>
        <v>1.0028472002530844</v>
      </c>
      <c r="F50" s="4">
        <f t="shared" si="2"/>
        <v>49235365.33344695</v>
      </c>
      <c r="G50" s="4">
        <f t="shared" si="3"/>
        <v>48003951.89015574</v>
      </c>
      <c r="H50" s="4">
        <f t="shared" si="4"/>
        <v>46772538.446864553</v>
      </c>
    </row>
    <row r="51" spans="1:8" x14ac:dyDescent="0.7">
      <c r="A51" s="2">
        <v>28521</v>
      </c>
      <c r="B51" s="5">
        <v>241.6</v>
      </c>
      <c r="C51" s="5">
        <v>89.25</v>
      </c>
      <c r="D51" s="5">
        <f t="shared" si="0"/>
        <v>72.169489256308992</v>
      </c>
      <c r="E51" s="5">
        <f t="shared" si="1"/>
        <v>0.93848580441640383</v>
      </c>
      <c r="F51" s="4">
        <f t="shared" si="2"/>
        <v>46006691.440695487</v>
      </c>
      <c r="G51" s="4">
        <f t="shared" si="3"/>
        <v>44826027.404799156</v>
      </c>
      <c r="H51" s="4">
        <f t="shared" si="4"/>
        <v>43645363.368902855</v>
      </c>
    </row>
    <row r="52" spans="1:8" x14ac:dyDescent="0.7">
      <c r="A52" s="2">
        <v>28549</v>
      </c>
      <c r="B52" s="5">
        <v>238.09</v>
      </c>
      <c r="C52" s="5">
        <v>87.04</v>
      </c>
      <c r="D52" s="5">
        <f t="shared" si="0"/>
        <v>69.359908963116695</v>
      </c>
      <c r="E52" s="5">
        <f t="shared" si="1"/>
        <v>0.97523809523809535</v>
      </c>
      <c r="F52" s="4">
        <f t="shared" si="2"/>
        <v>44667478.128830649</v>
      </c>
      <c r="G52" s="4">
        <f t="shared" si="3"/>
        <v>43491049.583346993</v>
      </c>
      <c r="H52" s="4">
        <f t="shared" si="4"/>
        <v>42314621.037863359</v>
      </c>
    </row>
    <row r="53" spans="1:8" x14ac:dyDescent="0.7">
      <c r="A53" s="2">
        <v>28580</v>
      </c>
      <c r="B53" s="5">
        <v>229.9</v>
      </c>
      <c r="C53" s="5">
        <v>89.21</v>
      </c>
      <c r="D53" s="5">
        <f t="shared" si="0"/>
        <v>68.643747908159852</v>
      </c>
      <c r="E53" s="5">
        <f t="shared" si="1"/>
        <v>1.0249310661764703</v>
      </c>
      <c r="F53" s="4">
        <f t="shared" si="2"/>
        <v>45581085.981996566</v>
      </c>
      <c r="G53" s="4">
        <f t="shared" si="3"/>
        <v>44350327.818593569</v>
      </c>
      <c r="H53" s="4">
        <f t="shared" si="4"/>
        <v>43119569.655190594</v>
      </c>
    </row>
    <row r="54" spans="1:8" x14ac:dyDescent="0.7">
      <c r="A54" s="2">
        <v>28610</v>
      </c>
      <c r="B54" s="5">
        <v>224.98</v>
      </c>
      <c r="C54" s="5">
        <v>96.83</v>
      </c>
      <c r="D54" s="5">
        <f t="shared" si="0"/>
        <v>72.912555726621605</v>
      </c>
      <c r="E54" s="5">
        <f t="shared" si="1"/>
        <v>1.0854164331352989</v>
      </c>
      <c r="F54" s="4">
        <f t="shared" si="2"/>
        <v>49274459.765012085</v>
      </c>
      <c r="G54" s="4">
        <f t="shared" si="3"/>
        <v>47913574.629239053</v>
      </c>
      <c r="H54" s="4">
        <f t="shared" si="4"/>
        <v>46552689.493466042</v>
      </c>
    </row>
    <row r="55" spans="1:8" x14ac:dyDescent="0.7">
      <c r="A55" s="2">
        <v>28641</v>
      </c>
      <c r="B55" s="5">
        <v>221.34</v>
      </c>
      <c r="C55" s="5">
        <v>97.24</v>
      </c>
      <c r="D55" s="5">
        <f t="shared" si="0"/>
        <v>72.036620925095391</v>
      </c>
      <c r="E55" s="5">
        <f t="shared" si="1"/>
        <v>1.0042342249302902</v>
      </c>
      <c r="F55" s="4">
        <f t="shared" si="2"/>
        <v>49283098.91097568</v>
      </c>
      <c r="G55" s="4">
        <f t="shared" si="3"/>
        <v>47891451.481433496</v>
      </c>
      <c r="H55" s="4">
        <f t="shared" si="4"/>
        <v>46499804.051891334</v>
      </c>
    </row>
    <row r="56" spans="1:8" x14ac:dyDescent="0.7">
      <c r="A56" s="2">
        <v>28671</v>
      </c>
      <c r="B56" s="5">
        <v>203.71</v>
      </c>
      <c r="C56" s="5">
        <v>95.53</v>
      </c>
      <c r="D56" s="5">
        <f t="shared" si="0"/>
        <v>65.132928241515501</v>
      </c>
      <c r="E56" s="5">
        <f t="shared" si="1"/>
        <v>0.98241464417935009</v>
      </c>
      <c r="F56" s="4">
        <f t="shared" si="2"/>
        <v>48216438.08068189</v>
      </c>
      <c r="G56" s="4">
        <f t="shared" si="3"/>
        <v>46824263.266365096</v>
      </c>
      <c r="H56" s="4">
        <f t="shared" si="4"/>
        <v>45432088.452048324</v>
      </c>
    </row>
    <row r="57" spans="1:8" x14ac:dyDescent="0.7">
      <c r="A57" s="2">
        <v>28702</v>
      </c>
      <c r="B57" s="5">
        <v>189.14</v>
      </c>
      <c r="C57" s="5">
        <v>100.68</v>
      </c>
      <c r="D57" s="5">
        <f t="shared" si="0"/>
        <v>63.734571256442877</v>
      </c>
      <c r="E57" s="5">
        <f t="shared" si="1"/>
        <v>1.0539097665654769</v>
      </c>
      <c r="F57" s="4">
        <f t="shared" si="2"/>
        <v>50615775.00223022</v>
      </c>
      <c r="G57" s="4">
        <f t="shared" si="3"/>
        <v>49123548.368655272</v>
      </c>
      <c r="H57" s="4">
        <f t="shared" si="4"/>
        <v>47631321.735080346</v>
      </c>
    </row>
    <row r="58" spans="1:8" x14ac:dyDescent="0.7">
      <c r="A58" s="2">
        <v>28733</v>
      </c>
      <c r="B58" s="5">
        <v>190.5</v>
      </c>
      <c r="C58" s="5">
        <v>103.29</v>
      </c>
      <c r="D58" s="5">
        <f t="shared" si="0"/>
        <v>65.856968337907503</v>
      </c>
      <c r="E58" s="5">
        <f t="shared" si="1"/>
        <v>1.0259237187127532</v>
      </c>
      <c r="F58" s="4">
        <f t="shared" si="2"/>
        <v>51727924.115816042</v>
      </c>
      <c r="G58" s="4">
        <f t="shared" si="3"/>
        <v>50172013.418736622</v>
      </c>
      <c r="H58" s="4">
        <f t="shared" si="4"/>
        <v>48616102.721657217</v>
      </c>
    </row>
    <row r="59" spans="1:8" x14ac:dyDescent="0.7">
      <c r="A59" s="2">
        <v>28763</v>
      </c>
      <c r="B59" s="5">
        <v>189.18</v>
      </c>
      <c r="C59" s="5">
        <v>102.54</v>
      </c>
      <c r="D59" s="5">
        <f t="shared" si="0"/>
        <v>64.925755405314959</v>
      </c>
      <c r="E59" s="5">
        <f t="shared" si="1"/>
        <v>0.99273889050246877</v>
      </c>
      <c r="F59" s="4">
        <f t="shared" si="2"/>
        <v>51152321.994731113</v>
      </c>
      <c r="G59" s="4">
        <f t="shared" si="3"/>
        <v>49582708.935591571</v>
      </c>
      <c r="H59" s="4">
        <f t="shared" si="4"/>
        <v>48013095.876452036</v>
      </c>
    </row>
    <row r="60" spans="1:8" x14ac:dyDescent="0.7">
      <c r="A60" s="2">
        <v>28794</v>
      </c>
      <c r="B60" s="5">
        <v>179.51</v>
      </c>
      <c r="C60" s="5">
        <v>93.15</v>
      </c>
      <c r="D60" s="5">
        <f t="shared" si="0"/>
        <v>55.965447821139314</v>
      </c>
      <c r="E60" s="5">
        <f t="shared" si="1"/>
        <v>0.90842598010532472</v>
      </c>
      <c r="F60" s="4">
        <f t="shared" si="2"/>
        <v>46268098.242726773</v>
      </c>
      <c r="G60" s="4">
        <f t="shared" si="3"/>
        <v>44817220.961091816</v>
      </c>
      <c r="H60" s="4">
        <f t="shared" si="4"/>
        <v>43366343.679456867</v>
      </c>
    </row>
    <row r="61" spans="1:8" x14ac:dyDescent="0.7">
      <c r="A61" s="2">
        <v>28824</v>
      </c>
      <c r="B61" s="5">
        <v>199.1</v>
      </c>
      <c r="C61" s="5">
        <v>94.7</v>
      </c>
      <c r="D61" s="5">
        <f t="shared" si="0"/>
        <v>63.105863846308331</v>
      </c>
      <c r="E61" s="5">
        <f t="shared" si="1"/>
        <v>1.0166398282340312</v>
      </c>
      <c r="F61" s="4">
        <f t="shared" si="2"/>
        <v>46837991.450201027</v>
      </c>
      <c r="G61" s="4">
        <f t="shared" si="3"/>
        <v>45337971.819811009</v>
      </c>
      <c r="H61" s="4">
        <f t="shared" si="4"/>
        <v>43837952.189420998</v>
      </c>
    </row>
    <row r="62" spans="1:8" x14ac:dyDescent="0.7">
      <c r="A62" s="2">
        <v>28855</v>
      </c>
      <c r="B62" s="5">
        <v>194.29</v>
      </c>
      <c r="C62" s="5">
        <v>96.11</v>
      </c>
      <c r="D62" s="5">
        <f t="shared" si="0"/>
        <v>62.498199009304507</v>
      </c>
      <c r="E62" s="5">
        <f t="shared" si="1"/>
        <v>1.0148891235480464</v>
      </c>
      <c r="F62" s="4">
        <f t="shared" si="2"/>
        <v>47335368.091645412</v>
      </c>
      <c r="G62" s="4">
        <f t="shared" si="3"/>
        <v>45788014.483654022</v>
      </c>
      <c r="H62" s="4">
        <f t="shared" si="4"/>
        <v>44240660.87566264</v>
      </c>
    </row>
    <row r="63" spans="1:8" x14ac:dyDescent="0.7">
      <c r="A63" s="2">
        <v>28886</v>
      </c>
      <c r="B63" s="5">
        <v>202.18</v>
      </c>
      <c r="C63" s="5">
        <v>99.93</v>
      </c>
      <c r="D63" s="5">
        <f t="shared" si="0"/>
        <v>67.621150679429689</v>
      </c>
      <c r="E63" s="5">
        <f t="shared" si="1"/>
        <v>1.0397461242326502</v>
      </c>
      <c r="F63" s="4">
        <f t="shared" si="2"/>
        <v>49016765.51241418</v>
      </c>
      <c r="G63" s="4">
        <f t="shared" si="3"/>
        <v>47382910.595687725</v>
      </c>
      <c r="H63" s="4">
        <f t="shared" si="4"/>
        <v>45749055.678961277</v>
      </c>
    </row>
    <row r="64" spans="1:8" x14ac:dyDescent="0.7">
      <c r="A64" s="2">
        <v>28914</v>
      </c>
      <c r="B64" s="5">
        <v>202.66</v>
      </c>
      <c r="C64" s="5">
        <v>96.28</v>
      </c>
      <c r="D64" s="5">
        <f t="shared" si="0"/>
        <v>65.305926768860047</v>
      </c>
      <c r="E64" s="5">
        <f t="shared" si="1"/>
        <v>0.96347443210247163</v>
      </c>
      <c r="F64" s="4">
        <f t="shared" si="2"/>
        <v>47026400.315573268</v>
      </c>
      <c r="G64" s="4">
        <f t="shared" si="3"/>
        <v>45427222.877542414</v>
      </c>
      <c r="H64" s="4">
        <f t="shared" si="4"/>
        <v>43828045.439511575</v>
      </c>
    </row>
    <row r="65" spans="1:8" x14ac:dyDescent="0.7">
      <c r="A65" s="2">
        <v>28945</v>
      </c>
      <c r="B65" s="5">
        <v>209.59</v>
      </c>
      <c r="C65" s="5">
        <v>101.59</v>
      </c>
      <c r="D65" s="5">
        <f t="shared" si="0"/>
        <v>71.263967133007569</v>
      </c>
      <c r="E65" s="5">
        <f t="shared" si="1"/>
        <v>1.0551516410469464</v>
      </c>
      <c r="F65" s="4">
        <f t="shared" si="2"/>
        <v>49419983.465507768</v>
      </c>
      <c r="G65" s="4">
        <f t="shared" si="3"/>
        <v>47707608.76744426</v>
      </c>
      <c r="H65" s="4">
        <f t="shared" si="4"/>
        <v>45995234.069380775</v>
      </c>
    </row>
    <row r="66" spans="1:8" x14ac:dyDescent="0.7">
      <c r="A66" s="2">
        <v>28975</v>
      </c>
      <c r="B66" s="5">
        <v>221.8</v>
      </c>
      <c r="C66" s="5">
        <v>101.76</v>
      </c>
      <c r="D66" s="5">
        <f t="shared" si="0"/>
        <v>75.541763170225593</v>
      </c>
      <c r="E66" s="5">
        <f t="shared" si="1"/>
        <v>1.0016733930504971</v>
      </c>
      <c r="F66" s="4">
        <f t="shared" si="2"/>
        <v>49302682.522394627</v>
      </c>
      <c r="G66" s="4">
        <f t="shared" si="3"/>
        <v>47562442.348411538</v>
      </c>
      <c r="H66" s="4">
        <f t="shared" si="4"/>
        <v>45822202.174428463</v>
      </c>
    </row>
    <row r="67" spans="1:8" x14ac:dyDescent="0.7">
      <c r="A67" s="2">
        <v>29006</v>
      </c>
      <c r="B67" s="5">
        <v>220.35</v>
      </c>
      <c r="C67" s="5">
        <v>99.08</v>
      </c>
      <c r="D67" s="5">
        <f t="shared" ref="D67:D130" si="5">C67*B67/B$3</f>
        <v>73.071417096191183</v>
      </c>
      <c r="E67" s="5">
        <f t="shared" si="1"/>
        <v>0.97366352201257855</v>
      </c>
      <c r="F67" s="4">
        <f t="shared" si="2"/>
        <v>47804223.509422757</v>
      </c>
      <c r="G67" s="4">
        <f t="shared" si="3"/>
        <v>46084815.132474594</v>
      </c>
      <c r="H67" s="4">
        <f t="shared" si="4"/>
        <v>44365406.755526453</v>
      </c>
    </row>
    <row r="68" spans="1:8" x14ac:dyDescent="0.7">
      <c r="A68" s="2">
        <v>29036</v>
      </c>
      <c r="B68" s="5">
        <v>217.79</v>
      </c>
      <c r="C68" s="5">
        <v>102.91</v>
      </c>
      <c r="D68" s="5">
        <f t="shared" si="5"/>
        <v>75.014287770265753</v>
      </c>
      <c r="E68" s="5">
        <f t="shared" si="1"/>
        <v>1.0386556318126765</v>
      </c>
      <c r="F68" s="4">
        <f t="shared" si="2"/>
        <v>49452125.972493894</v>
      </c>
      <c r="G68" s="4">
        <f t="shared" si="3"/>
        <v>47641252.778390795</v>
      </c>
      <c r="H68" s="4">
        <f t="shared" si="4"/>
        <v>45830379.584287718</v>
      </c>
    </row>
    <row r="69" spans="1:8" x14ac:dyDescent="0.7">
      <c r="A69" s="2">
        <v>29067</v>
      </c>
      <c r="B69" s="5">
        <v>216.7</v>
      </c>
      <c r="C69" s="5">
        <v>103.81</v>
      </c>
      <c r="D69" s="5">
        <f t="shared" si="5"/>
        <v>75.291609210790554</v>
      </c>
      <c r="E69" s="5">
        <f t="shared" ref="E69:E132" si="6">C69/C68</f>
        <v>1.0087455057817512</v>
      </c>
      <c r="F69" s="4">
        <f t="shared" ref="F69:F132" si="7">MAX(F68*$E69-F$3*0.04/12,0)</f>
        <v>49684609.826106228</v>
      </c>
      <c r="G69" s="4">
        <f t="shared" ref="G69:G132" si="8">MAX(G68*$E69-G$3*0.045/12,0)</f>
        <v>47832899.630014077</v>
      </c>
      <c r="H69" s="4">
        <f t="shared" ref="H69:H132" si="9">MAX(H68*$E69-H$3*0.05/12,0)</f>
        <v>45981189.433921956</v>
      </c>
    </row>
    <row r="70" spans="1:8" x14ac:dyDescent="0.7">
      <c r="A70" s="2">
        <v>29098</v>
      </c>
      <c r="B70" s="5">
        <v>220.4</v>
      </c>
      <c r="C70" s="5">
        <v>109.32</v>
      </c>
      <c r="D70" s="5">
        <f t="shared" si="5"/>
        <v>80.641702925229282</v>
      </c>
      <c r="E70" s="5">
        <f t="shared" si="6"/>
        <v>1.053077738175513</v>
      </c>
      <c r="F70" s="4">
        <f t="shared" si="7"/>
        <v>52121756.537808813</v>
      </c>
      <c r="G70" s="4">
        <f t="shared" si="8"/>
        <v>50146761.752751559</v>
      </c>
      <c r="H70" s="4">
        <f t="shared" si="9"/>
        <v>48171766.967694327</v>
      </c>
    </row>
    <row r="71" spans="1:8" x14ac:dyDescent="0.7">
      <c r="A71" s="2">
        <v>29128</v>
      </c>
      <c r="B71" s="5">
        <v>224.5</v>
      </c>
      <c r="C71" s="5">
        <v>109.32</v>
      </c>
      <c r="D71" s="5">
        <f t="shared" si="5"/>
        <v>82.141843496887347</v>
      </c>
      <c r="E71" s="5">
        <f t="shared" si="6"/>
        <v>1</v>
      </c>
      <c r="F71" s="4">
        <f t="shared" si="7"/>
        <v>51921756.537808813</v>
      </c>
      <c r="G71" s="4">
        <f t="shared" si="8"/>
        <v>49921761.752751559</v>
      </c>
      <c r="H71" s="4">
        <f t="shared" si="9"/>
        <v>47921766.967694327</v>
      </c>
    </row>
    <row r="72" spans="1:8" x14ac:dyDescent="0.7">
      <c r="A72" s="2">
        <v>29159</v>
      </c>
      <c r="B72" s="5">
        <v>237.86</v>
      </c>
      <c r="C72" s="5">
        <v>101.82</v>
      </c>
      <c r="D72" s="5">
        <f t="shared" si="5"/>
        <v>81.059325256041248</v>
      </c>
      <c r="E72" s="5">
        <f t="shared" si="6"/>
        <v>0.93139407244785954</v>
      </c>
      <c r="F72" s="4">
        <f t="shared" si="7"/>
        <v>48159616.270396024</v>
      </c>
      <c r="G72" s="4">
        <f t="shared" si="8"/>
        <v>46271832.982667066</v>
      </c>
      <c r="H72" s="4">
        <f t="shared" si="9"/>
        <v>44384049.694938131</v>
      </c>
    </row>
    <row r="73" spans="1:8" x14ac:dyDescent="0.7">
      <c r="A73" s="2">
        <v>29189</v>
      </c>
      <c r="B73" s="5">
        <v>249.54</v>
      </c>
      <c r="C73" s="5">
        <v>106.16</v>
      </c>
      <c r="D73" s="5">
        <f t="shared" si="5"/>
        <v>88.66445679094987</v>
      </c>
      <c r="E73" s="5">
        <f t="shared" si="6"/>
        <v>1.0426242388528777</v>
      </c>
      <c r="F73" s="4">
        <f t="shared" si="7"/>
        <v>50012383.257368319</v>
      </c>
      <c r="G73" s="4">
        <f t="shared" si="8"/>
        <v>48019134.643880732</v>
      </c>
      <c r="H73" s="4">
        <f t="shared" si="9"/>
        <v>46025886.030393168</v>
      </c>
    </row>
    <row r="74" spans="1:8" x14ac:dyDescent="0.7">
      <c r="A74" s="2">
        <v>29220</v>
      </c>
      <c r="B74" s="5">
        <v>240.3</v>
      </c>
      <c r="C74" s="5">
        <v>107.94</v>
      </c>
      <c r="D74" s="5">
        <f t="shared" si="5"/>
        <v>86.812979449762381</v>
      </c>
      <c r="E74" s="5">
        <f t="shared" si="6"/>
        <v>1.0167671439336849</v>
      </c>
      <c r="F74" s="4">
        <f t="shared" si="7"/>
        <v>50650948.085911229</v>
      </c>
      <c r="G74" s="4">
        <f t="shared" si="8"/>
        <v>48599278.386025675</v>
      </c>
      <c r="H74" s="4">
        <f t="shared" si="9"/>
        <v>46547608.68614015</v>
      </c>
    </row>
    <row r="75" spans="1:8" x14ac:dyDescent="0.7">
      <c r="A75" s="2">
        <v>29251</v>
      </c>
      <c r="B75" s="5">
        <v>239.33</v>
      </c>
      <c r="C75" s="5">
        <v>114.16</v>
      </c>
      <c r="D75" s="5">
        <f t="shared" si="5"/>
        <v>91.444918669254989</v>
      </c>
      <c r="E75" s="5">
        <f t="shared" si="6"/>
        <v>1.0576246062627386</v>
      </c>
      <c r="F75" s="4">
        <f t="shared" si="7"/>
        <v>53369689.026196279</v>
      </c>
      <c r="G75" s="4">
        <f t="shared" si="8"/>
        <v>51174792.667673625</v>
      </c>
      <c r="H75" s="4">
        <f t="shared" si="9"/>
        <v>48979896.309151009</v>
      </c>
    </row>
    <row r="76" spans="1:8" x14ac:dyDescent="0.7">
      <c r="A76" s="2">
        <v>29280</v>
      </c>
      <c r="B76" s="5">
        <v>251.64</v>
      </c>
      <c r="C76" s="5">
        <v>113.66</v>
      </c>
      <c r="D76" s="5">
        <f t="shared" si="5"/>
        <v>95.727299015998398</v>
      </c>
      <c r="E76" s="5">
        <f t="shared" si="6"/>
        <v>0.99562018220042048</v>
      </c>
      <c r="F76" s="4">
        <f t="shared" si="7"/>
        <v>52935939.512241319</v>
      </c>
      <c r="G76" s="4">
        <f t="shared" si="8"/>
        <v>50725656.399857953</v>
      </c>
      <c r="H76" s="4">
        <f t="shared" si="9"/>
        <v>48515373.287474632</v>
      </c>
    </row>
    <row r="77" spans="1:8" x14ac:dyDescent="0.7">
      <c r="A77" s="2">
        <v>29311</v>
      </c>
      <c r="B77" s="5">
        <v>249.95</v>
      </c>
      <c r="C77" s="5">
        <v>102.09</v>
      </c>
      <c r="D77" s="5">
        <f t="shared" si="5"/>
        <v>85.405299886203906</v>
      </c>
      <c r="E77" s="5">
        <f t="shared" si="6"/>
        <v>0.89820517332394867</v>
      </c>
      <c r="F77" s="4">
        <f t="shared" si="7"/>
        <v>47347334.72465878</v>
      </c>
      <c r="G77" s="4">
        <f t="shared" si="8"/>
        <v>45337046.998605482</v>
      </c>
      <c r="H77" s="4">
        <f t="shared" si="9"/>
        <v>43326759.272552222</v>
      </c>
    </row>
    <row r="78" spans="1:8" x14ac:dyDescent="0.7">
      <c r="A78" s="2">
        <v>29341</v>
      </c>
      <c r="B78" s="5">
        <v>239.35</v>
      </c>
      <c r="C78" s="5">
        <v>106.29</v>
      </c>
      <c r="D78" s="5">
        <f t="shared" si="5"/>
        <v>85.147973425262748</v>
      </c>
      <c r="E78" s="5">
        <f t="shared" si="6"/>
        <v>1.0411401704378489</v>
      </c>
      <c r="F78" s="4">
        <f t="shared" si="7"/>
        <v>49095212.145009123</v>
      </c>
      <c r="G78" s="4">
        <f t="shared" si="8"/>
        <v>46977220.83927688</v>
      </c>
      <c r="H78" s="4">
        <f t="shared" si="9"/>
        <v>44859229.533544667</v>
      </c>
    </row>
    <row r="79" spans="1:8" x14ac:dyDescent="0.7">
      <c r="A79" s="2">
        <v>29372</v>
      </c>
      <c r="B79" s="5">
        <v>222.99</v>
      </c>
      <c r="C79" s="5">
        <v>111.24</v>
      </c>
      <c r="D79" s="5">
        <f t="shared" si="5"/>
        <v>83.022316085414019</v>
      </c>
      <c r="E79" s="5">
        <f t="shared" si="6"/>
        <v>1.0465707027942421</v>
      </c>
      <c r="F79" s="4">
        <f t="shared" si="7"/>
        <v>51181610.67843461</v>
      </c>
      <c r="G79" s="4">
        <f t="shared" si="8"/>
        <v>48939983.029082321</v>
      </c>
      <c r="H79" s="4">
        <f t="shared" si="9"/>
        <v>46698355.379730068</v>
      </c>
    </row>
    <row r="80" spans="1:8" x14ac:dyDescent="0.7">
      <c r="A80" s="2">
        <v>29402</v>
      </c>
      <c r="B80" s="5">
        <v>219.89</v>
      </c>
      <c r="C80" s="5">
        <v>114.24</v>
      </c>
      <c r="D80" s="5">
        <f t="shared" si="5"/>
        <v>84.076021152687588</v>
      </c>
      <c r="E80" s="5">
        <f t="shared" si="6"/>
        <v>1.0269687162891046</v>
      </c>
      <c r="F80" s="4">
        <f t="shared" si="7"/>
        <v>52361913.01604072</v>
      </c>
      <c r="G80" s="4">
        <f t="shared" si="8"/>
        <v>50034831.546587236</v>
      </c>
      <c r="H80" s="4">
        <f t="shared" si="9"/>
        <v>47707750.07713379</v>
      </c>
    </row>
    <row r="81" spans="1:8" x14ac:dyDescent="0.7">
      <c r="A81" s="2">
        <v>29433</v>
      </c>
      <c r="B81" s="5">
        <v>227.38</v>
      </c>
      <c r="C81" s="5">
        <v>121.67</v>
      </c>
      <c r="D81" s="5">
        <f t="shared" si="5"/>
        <v>92.594298815181745</v>
      </c>
      <c r="E81" s="5">
        <f t="shared" si="6"/>
        <v>1.0650385154061626</v>
      </c>
      <c r="F81" s="4">
        <f t="shared" si="7"/>
        <v>55567454.102430627</v>
      </c>
      <c r="G81" s="4">
        <f t="shared" si="8"/>
        <v>53064022.708974697</v>
      </c>
      <c r="H81" s="4">
        <f t="shared" si="9"/>
        <v>50560591.315518811</v>
      </c>
    </row>
    <row r="82" spans="1:8" x14ac:dyDescent="0.7">
      <c r="A82" s="2">
        <v>29464</v>
      </c>
      <c r="B82" s="5">
        <v>219.09</v>
      </c>
      <c r="C82" s="5">
        <v>122.38</v>
      </c>
      <c r="D82" s="5">
        <f t="shared" si="5"/>
        <v>89.739052814780109</v>
      </c>
      <c r="E82" s="5">
        <f t="shared" si="6"/>
        <v>1.0058354565628338</v>
      </c>
      <c r="F82" s="4">
        <f t="shared" si="7"/>
        <v>55691715.567152619</v>
      </c>
      <c r="G82" s="4">
        <f t="shared" si="8"/>
        <v>53148675.508542143</v>
      </c>
      <c r="H82" s="4">
        <f t="shared" si="9"/>
        <v>50605635.449931711</v>
      </c>
    </row>
    <row r="83" spans="1:8" x14ac:dyDescent="0.7">
      <c r="A83" s="3">
        <v>29494</v>
      </c>
      <c r="B83" s="5">
        <v>210.86</v>
      </c>
      <c r="C83" s="5">
        <v>125.46</v>
      </c>
      <c r="D83" s="5">
        <f t="shared" si="5"/>
        <v>88.54172166811702</v>
      </c>
      <c r="E83" s="5">
        <f t="shared" si="6"/>
        <v>1.0251675110312142</v>
      </c>
      <c r="F83" s="4">
        <f t="shared" si="7"/>
        <v>56893337.433036178</v>
      </c>
      <c r="G83" s="4">
        <f t="shared" si="8"/>
        <v>54261295.385697797</v>
      </c>
      <c r="H83" s="4">
        <f t="shared" si="9"/>
        <v>51629253.338359468</v>
      </c>
    </row>
    <row r="84" spans="1:8" x14ac:dyDescent="0.7">
      <c r="A84" s="2">
        <v>29525</v>
      </c>
      <c r="B84" s="5">
        <v>211.06</v>
      </c>
      <c r="C84" s="5">
        <v>127.47</v>
      </c>
      <c r="D84" s="5">
        <f t="shared" si="5"/>
        <v>90.045579356047938</v>
      </c>
      <c r="E84" s="5">
        <f t="shared" si="6"/>
        <v>1.0160210425633669</v>
      </c>
      <c r="F84" s="4">
        <f t="shared" si="7"/>
        <v>57604828.013622843</v>
      </c>
      <c r="G84" s="4">
        <f t="shared" si="8"/>
        <v>54905617.908615485</v>
      </c>
      <c r="H84" s="4">
        <f t="shared" si="9"/>
        <v>52206407.803608179</v>
      </c>
    </row>
    <row r="85" spans="1:8" x14ac:dyDescent="0.7">
      <c r="A85" s="2">
        <v>29555</v>
      </c>
      <c r="B85" s="5">
        <v>216.6</v>
      </c>
      <c r="C85" s="5">
        <v>140.52000000000001</v>
      </c>
      <c r="D85" s="5">
        <f t="shared" si="5"/>
        <v>101.86971015462883</v>
      </c>
      <c r="E85" s="5">
        <f t="shared" si="6"/>
        <v>1.1023770298893858</v>
      </c>
      <c r="F85" s="4">
        <f t="shared" si="7"/>
        <v>63302239.212946437</v>
      </c>
      <c r="G85" s="4">
        <f t="shared" si="8"/>
        <v>60301691.994341008</v>
      </c>
      <c r="H85" s="4">
        <f t="shared" si="9"/>
        <v>57301144.775735639</v>
      </c>
    </row>
    <row r="86" spans="1:8" x14ac:dyDescent="0.7">
      <c r="A86" s="2">
        <v>29586</v>
      </c>
      <c r="B86" s="5">
        <v>203.09</v>
      </c>
      <c r="C86" s="5">
        <v>135.76</v>
      </c>
      <c r="D86" s="5">
        <f t="shared" si="5"/>
        <v>92.280267755539199</v>
      </c>
      <c r="E86" s="5">
        <f t="shared" si="6"/>
        <v>0.96612581838884126</v>
      </c>
      <c r="F86" s="4">
        <f t="shared" si="7"/>
        <v>60957927.665454075</v>
      </c>
      <c r="G86" s="4">
        <f t="shared" si="8"/>
        <v>58034021.528264545</v>
      </c>
      <c r="H86" s="4">
        <f t="shared" si="9"/>
        <v>55110115.391075067</v>
      </c>
    </row>
    <row r="87" spans="1:8" x14ac:dyDescent="0.7">
      <c r="A87" s="2">
        <v>29617</v>
      </c>
      <c r="B87" s="5">
        <v>206.7</v>
      </c>
      <c r="C87" s="5">
        <v>129.55000000000001</v>
      </c>
      <c r="D87" s="5">
        <f t="shared" si="5"/>
        <v>89.624422652118625</v>
      </c>
      <c r="E87" s="5">
        <f t="shared" si="6"/>
        <v>0.9542575132586919</v>
      </c>
      <c r="F87" s="4">
        <f t="shared" si="7"/>
        <v>57969560.467439421</v>
      </c>
      <c r="G87" s="4">
        <f t="shared" si="8"/>
        <v>55154401.067963116</v>
      </c>
      <c r="H87" s="4">
        <f t="shared" si="9"/>
        <v>52339241.668486856</v>
      </c>
    </row>
    <row r="88" spans="1:8" x14ac:dyDescent="0.7">
      <c r="A88" s="2">
        <v>29645</v>
      </c>
      <c r="B88" s="5">
        <v>209.71</v>
      </c>
      <c r="C88" s="5">
        <v>131.27000000000001</v>
      </c>
      <c r="D88" s="5">
        <f t="shared" si="5"/>
        <v>92.136795300890299</v>
      </c>
      <c r="E88" s="5">
        <f t="shared" si="6"/>
        <v>1.0132767271323813</v>
      </c>
      <c r="F88" s="4">
        <f t="shared" si="7"/>
        <v>58539206.503749691</v>
      </c>
      <c r="G88" s="4">
        <f t="shared" si="8"/>
        <v>55661671.001092382</v>
      </c>
      <c r="H88" s="4">
        <f t="shared" si="9"/>
        <v>52784135.498435117</v>
      </c>
    </row>
    <row r="89" spans="1:8" x14ac:dyDescent="0.7">
      <c r="A89" s="2">
        <v>29676</v>
      </c>
      <c r="B89" s="5">
        <v>211.26</v>
      </c>
      <c r="C89" s="5">
        <v>136</v>
      </c>
      <c r="D89" s="5">
        <f t="shared" si="5"/>
        <v>96.162259856750794</v>
      </c>
      <c r="E89" s="5">
        <f t="shared" si="6"/>
        <v>1.0360326045554962</v>
      </c>
      <c r="F89" s="4">
        <f t="shared" si="7"/>
        <v>60448526.582691833</v>
      </c>
      <c r="G89" s="4">
        <f t="shared" si="8"/>
        <v>57442305.981172875</v>
      </c>
      <c r="H89" s="4">
        <f t="shared" si="9"/>
        <v>54436085.37965396</v>
      </c>
    </row>
    <row r="90" spans="1:8" x14ac:dyDescent="0.7">
      <c r="A90" s="2">
        <v>29706</v>
      </c>
      <c r="B90" s="5">
        <v>215.78</v>
      </c>
      <c r="C90" s="5">
        <v>132.81</v>
      </c>
      <c r="D90" s="5">
        <f t="shared" si="5"/>
        <v>95.915863846308326</v>
      </c>
      <c r="E90" s="5">
        <f t="shared" si="6"/>
        <v>0.97654411764705884</v>
      </c>
      <c r="F90" s="4">
        <f t="shared" si="7"/>
        <v>58830653.054759577</v>
      </c>
      <c r="G90" s="4">
        <f t="shared" si="8"/>
        <v>55869946.009996839</v>
      </c>
      <c r="H90" s="4">
        <f t="shared" si="9"/>
        <v>52909238.965234138</v>
      </c>
    </row>
    <row r="91" spans="1:8" x14ac:dyDescent="0.7">
      <c r="A91" s="2">
        <v>29737</v>
      </c>
      <c r="B91" s="5">
        <v>223.89</v>
      </c>
      <c r="C91" s="5">
        <v>132.59</v>
      </c>
      <c r="D91" s="5">
        <f t="shared" si="5"/>
        <v>99.355964589329943</v>
      </c>
      <c r="E91" s="5">
        <f t="shared" si="6"/>
        <v>0.9983434982305549</v>
      </c>
      <c r="F91" s="4">
        <f t="shared" si="7"/>
        <v>58533199.973876759</v>
      </c>
      <c r="G91" s="4">
        <f t="shared" si="8"/>
        <v>55552397.345572479</v>
      </c>
      <c r="H91" s="4">
        <f t="shared" si="9"/>
        <v>52571594.717268236</v>
      </c>
    </row>
    <row r="92" spans="1:8" x14ac:dyDescent="0.7">
      <c r="A92" s="2">
        <v>29767</v>
      </c>
      <c r="B92" s="5">
        <v>226.86</v>
      </c>
      <c r="C92" s="5">
        <v>131.21</v>
      </c>
      <c r="D92" s="5">
        <f t="shared" si="5"/>
        <v>99.626148336568733</v>
      </c>
      <c r="E92" s="5">
        <f t="shared" si="6"/>
        <v>0.9895919752620862</v>
      </c>
      <c r="F92" s="4">
        <f t="shared" si="7"/>
        <v>57723984.980559394</v>
      </c>
      <c r="G92" s="4">
        <f t="shared" si="8"/>
        <v>54749206.619749345</v>
      </c>
      <c r="H92" s="4">
        <f t="shared" si="9"/>
        <v>51774428.258939333</v>
      </c>
    </row>
    <row r="93" spans="1:8" x14ac:dyDescent="0.7">
      <c r="A93" s="2">
        <v>29798</v>
      </c>
      <c r="B93" s="5">
        <v>240.41</v>
      </c>
      <c r="C93" s="5">
        <v>130.91999999999999</v>
      </c>
      <c r="D93" s="5">
        <f t="shared" si="5"/>
        <v>105.34332016868599</v>
      </c>
      <c r="E93" s="5">
        <f t="shared" si="6"/>
        <v>0.99778980260650851</v>
      </c>
      <c r="F93" s="4">
        <f t="shared" si="7"/>
        <v>57396403.579413421</v>
      </c>
      <c r="G93" s="4">
        <f t="shared" si="8"/>
        <v>54403200.065982647</v>
      </c>
      <c r="H93" s="4">
        <f t="shared" si="9"/>
        <v>51409996.55255191</v>
      </c>
    </row>
    <row r="94" spans="1:8" x14ac:dyDescent="0.7">
      <c r="A94" s="2">
        <v>29829</v>
      </c>
      <c r="B94" s="5">
        <v>230.51</v>
      </c>
      <c r="C94" s="5">
        <v>122.79</v>
      </c>
      <c r="D94" s="5">
        <f t="shared" si="5"/>
        <v>94.732990494678361</v>
      </c>
      <c r="E94" s="5">
        <f t="shared" si="6"/>
        <v>0.93790100824931266</v>
      </c>
      <c r="F94" s="4">
        <f t="shared" si="7"/>
        <v>53632144.78701631</v>
      </c>
      <c r="G94" s="4">
        <f t="shared" si="8"/>
        <v>50799816.193874195</v>
      </c>
      <c r="H94" s="4">
        <f t="shared" si="9"/>
        <v>47967487.600732125</v>
      </c>
    </row>
    <row r="95" spans="1:8" x14ac:dyDescent="0.7">
      <c r="A95" s="2">
        <v>29859</v>
      </c>
      <c r="B95" s="5">
        <v>232.3</v>
      </c>
      <c r="C95" s="5">
        <v>116.18</v>
      </c>
      <c r="D95" s="5">
        <f t="shared" si="5"/>
        <v>90.329386170426417</v>
      </c>
      <c r="E95" s="5">
        <f t="shared" si="6"/>
        <v>0.94616825474387167</v>
      </c>
      <c r="F95" s="4">
        <f t="shared" si="7"/>
        <v>50545032.831301861</v>
      </c>
      <c r="G95" s="4">
        <f t="shared" si="8"/>
        <v>47840173.429467417</v>
      </c>
      <c r="H95" s="4">
        <f t="shared" si="9"/>
        <v>45135314.027633019</v>
      </c>
    </row>
    <row r="96" spans="1:8" x14ac:dyDescent="0.7">
      <c r="A96" s="2">
        <v>29890</v>
      </c>
      <c r="B96" s="5">
        <v>232.79</v>
      </c>
      <c r="C96" s="5">
        <v>121.89</v>
      </c>
      <c r="D96" s="5">
        <f t="shared" si="5"/>
        <v>94.968783385768802</v>
      </c>
      <c r="E96" s="5">
        <f t="shared" si="6"/>
        <v>1.0491478739886382</v>
      </c>
      <c r="F96" s="4">
        <f t="shared" si="7"/>
        <v>52829213.735646263</v>
      </c>
      <c r="G96" s="4">
        <f t="shared" si="8"/>
        <v>49966416.244773477</v>
      </c>
      <c r="H96" s="4">
        <f t="shared" si="9"/>
        <v>47103618.753900737</v>
      </c>
    </row>
    <row r="97" spans="1:8" x14ac:dyDescent="0.7">
      <c r="A97" s="2">
        <v>29920</v>
      </c>
      <c r="B97" s="5">
        <v>214.2</v>
      </c>
      <c r="C97" s="5">
        <v>126.35</v>
      </c>
      <c r="D97" s="5">
        <f t="shared" si="5"/>
        <v>90.582267889416968</v>
      </c>
      <c r="E97" s="5">
        <f t="shared" si="6"/>
        <v>1.0365903683649191</v>
      </c>
      <c r="F97" s="4">
        <f t="shared" si="7"/>
        <v>54562254.126662605</v>
      </c>
      <c r="G97" s="4">
        <f t="shared" si="8"/>
        <v>51569705.821044616</v>
      </c>
      <c r="H97" s="4">
        <f t="shared" si="9"/>
        <v>48577157.51542668</v>
      </c>
    </row>
    <row r="98" spans="1:8" x14ac:dyDescent="0.7">
      <c r="A98" s="2">
        <v>29951</v>
      </c>
      <c r="B98" s="5">
        <v>219.79</v>
      </c>
      <c r="C98" s="5">
        <v>122.55</v>
      </c>
      <c r="D98" s="5">
        <f t="shared" si="5"/>
        <v>90.150828368699379</v>
      </c>
      <c r="E98" s="5">
        <f t="shared" si="6"/>
        <v>0.96992481203007519</v>
      </c>
      <c r="F98" s="4">
        <f t="shared" si="7"/>
        <v>52721284.077740423</v>
      </c>
      <c r="G98" s="4">
        <f t="shared" si="8"/>
        <v>49793737.224922977</v>
      </c>
      <c r="H98" s="4">
        <f t="shared" si="9"/>
        <v>46866190.372105576</v>
      </c>
    </row>
    <row r="99" spans="1:8" x14ac:dyDescent="0.7">
      <c r="A99" s="2">
        <v>29982</v>
      </c>
      <c r="B99" s="5">
        <v>228.3</v>
      </c>
      <c r="C99" s="5">
        <v>120.4</v>
      </c>
      <c r="D99" s="5">
        <f t="shared" si="5"/>
        <v>91.998527344534466</v>
      </c>
      <c r="E99" s="5">
        <f t="shared" si="6"/>
        <v>0.98245614035087725</v>
      </c>
      <c r="F99" s="4">
        <f t="shared" si="7"/>
        <v>51596349.269359015</v>
      </c>
      <c r="G99" s="4">
        <f t="shared" si="8"/>
        <v>48695162.887643628</v>
      </c>
      <c r="H99" s="4">
        <f t="shared" si="9"/>
        <v>45793976.505928285</v>
      </c>
    </row>
    <row r="100" spans="1:8" x14ac:dyDescent="0.7">
      <c r="A100" s="2">
        <v>30010</v>
      </c>
      <c r="B100" s="5">
        <v>237.24</v>
      </c>
      <c r="C100" s="5">
        <v>113.11</v>
      </c>
      <c r="D100" s="5">
        <f t="shared" si="5"/>
        <v>89.81262601245065</v>
      </c>
      <c r="E100" s="5">
        <f t="shared" si="6"/>
        <v>0.93945182724252485</v>
      </c>
      <c r="F100" s="4">
        <f t="shared" si="7"/>
        <v>48272284.600142837</v>
      </c>
      <c r="G100" s="4">
        <f t="shared" si="8"/>
        <v>45521759.752669185</v>
      </c>
      <c r="H100" s="4">
        <f t="shared" si="9"/>
        <v>42771234.905195579</v>
      </c>
    </row>
    <row r="101" spans="1:8" x14ac:dyDescent="0.7">
      <c r="A101" s="2">
        <v>30041</v>
      </c>
      <c r="B101" s="5">
        <v>248.25</v>
      </c>
      <c r="C101" s="5">
        <v>111.96</v>
      </c>
      <c r="D101" s="5">
        <f t="shared" si="5"/>
        <v>93.025202490126517</v>
      </c>
      <c r="E101" s="5">
        <f t="shared" si="6"/>
        <v>0.98983290602068774</v>
      </c>
      <c r="F101" s="4">
        <f t="shared" si="7"/>
        <v>47581495.746017076</v>
      </c>
      <c r="G101" s="4">
        <f t="shared" si="8"/>
        <v>44833935.743160121</v>
      </c>
      <c r="H101" s="4">
        <f t="shared" si="9"/>
        <v>42086375.740303218</v>
      </c>
    </row>
    <row r="102" spans="1:8" x14ac:dyDescent="0.7">
      <c r="A102" s="2">
        <v>30071</v>
      </c>
      <c r="B102" s="5">
        <v>235.85</v>
      </c>
      <c r="C102" s="5">
        <v>116.44</v>
      </c>
      <c r="D102" s="5">
        <f t="shared" si="5"/>
        <v>91.915034473525679</v>
      </c>
      <c r="E102" s="5">
        <f t="shared" si="6"/>
        <v>1.0400142908181493</v>
      </c>
      <c r="F102" s="4">
        <f t="shared" si="7"/>
        <v>49285435.55436074</v>
      </c>
      <c r="G102" s="4">
        <f t="shared" si="8"/>
        <v>46402933.88650915</v>
      </c>
      <c r="H102" s="4">
        <f t="shared" si="9"/>
        <v>43520432.218657613</v>
      </c>
    </row>
    <row r="103" spans="1:8" x14ac:dyDescent="0.7">
      <c r="A103" s="2">
        <v>30102</v>
      </c>
      <c r="B103" s="5">
        <v>243.29</v>
      </c>
      <c r="C103" s="5">
        <v>111.88</v>
      </c>
      <c r="D103" s="5">
        <f t="shared" si="5"/>
        <v>91.101429814579291</v>
      </c>
      <c r="E103" s="5">
        <f t="shared" si="6"/>
        <v>0.96083819993129504</v>
      </c>
      <c r="F103" s="4">
        <f t="shared" si="7"/>
        <v>47155329.180881821</v>
      </c>
      <c r="G103" s="4">
        <f t="shared" si="8"/>
        <v>44360711.467044346</v>
      </c>
      <c r="H103" s="4">
        <f t="shared" si="9"/>
        <v>41566093.753206916</v>
      </c>
    </row>
    <row r="104" spans="1:8" x14ac:dyDescent="0.7">
      <c r="A104" s="2">
        <v>30132</v>
      </c>
      <c r="B104" s="5">
        <v>254.98</v>
      </c>
      <c r="C104" s="5">
        <v>109.61</v>
      </c>
      <c r="D104" s="5">
        <f t="shared" si="5"/>
        <v>93.541595153624741</v>
      </c>
      <c r="E104" s="5">
        <f t="shared" si="6"/>
        <v>0.97971040400429033</v>
      </c>
      <c r="F104" s="4">
        <f t="shared" si="7"/>
        <v>45998566.602757029</v>
      </c>
      <c r="G104" s="4">
        <f t="shared" si="8"/>
        <v>43235650.553295769</v>
      </c>
      <c r="H104" s="4">
        <f t="shared" si="9"/>
        <v>40472734.503834553</v>
      </c>
    </row>
    <row r="105" spans="1:8" x14ac:dyDescent="0.7">
      <c r="A105" s="2">
        <v>30163</v>
      </c>
      <c r="B105" s="5">
        <v>258.11</v>
      </c>
      <c r="C105" s="5">
        <v>107.09</v>
      </c>
      <c r="D105" s="5">
        <f t="shared" si="5"/>
        <v>92.512885400629244</v>
      </c>
      <c r="E105" s="5">
        <f t="shared" si="6"/>
        <v>0.97700939695283284</v>
      </c>
      <c r="F105" s="4">
        <f t="shared" si="7"/>
        <v>44741031.817254364</v>
      </c>
      <c r="G105" s="4">
        <f t="shared" si="8"/>
        <v>42016636.873938911</v>
      </c>
      <c r="H105" s="4">
        <f t="shared" si="9"/>
        <v>39292241.930623509</v>
      </c>
    </row>
    <row r="106" spans="1:8" x14ac:dyDescent="0.7">
      <c r="A106" s="2">
        <v>30194</v>
      </c>
      <c r="B106" s="5">
        <v>261.08999999999997</v>
      </c>
      <c r="C106" s="5">
        <v>119.51</v>
      </c>
      <c r="D106" s="5">
        <f t="shared" si="5"/>
        <v>104.43425229265681</v>
      </c>
      <c r="E106" s="5">
        <f t="shared" si="6"/>
        <v>1.115977215426277</v>
      </c>
      <c r="F106" s="4">
        <f t="shared" si="7"/>
        <v>49729972.102717988</v>
      </c>
      <c r="G106" s="4">
        <f t="shared" si="8"/>
        <v>46664609.420155376</v>
      </c>
      <c r="H106" s="4">
        <f t="shared" si="9"/>
        <v>43599246.737592824</v>
      </c>
    </row>
    <row r="107" spans="1:8" x14ac:dyDescent="0.7">
      <c r="A107" s="3">
        <v>30224</v>
      </c>
      <c r="B107" s="5">
        <v>268.29000000000002</v>
      </c>
      <c r="C107" s="5">
        <v>120.42</v>
      </c>
      <c r="D107" s="5">
        <f t="shared" si="5"/>
        <v>108.13134011647368</v>
      </c>
      <c r="E107" s="5">
        <f t="shared" si="6"/>
        <v>1.0076144255710819</v>
      </c>
      <c r="F107" s="4">
        <f t="shared" si="7"/>
        <v>49908637.273946114</v>
      </c>
      <c r="G107" s="4">
        <f t="shared" si="8"/>
        <v>46794933.615388758</v>
      </c>
      <c r="H107" s="4">
        <f t="shared" si="9"/>
        <v>43681229.956831463</v>
      </c>
    </row>
    <row r="108" spans="1:8" x14ac:dyDescent="0.7">
      <c r="A108" s="2">
        <v>30255</v>
      </c>
      <c r="B108" s="5">
        <v>277.10000000000002</v>
      </c>
      <c r="C108" s="5">
        <v>133.72</v>
      </c>
      <c r="D108" s="5">
        <f t="shared" si="5"/>
        <v>124.01704264006965</v>
      </c>
      <c r="E108" s="5">
        <f t="shared" si="6"/>
        <v>1.1104467696395948</v>
      </c>
      <c r="F108" s="4">
        <f t="shared" si="7"/>
        <v>55220885.037967734</v>
      </c>
      <c r="G108" s="4">
        <f t="shared" si="8"/>
        <v>51738282.868707731</v>
      </c>
      <c r="H108" s="4">
        <f t="shared" si="9"/>
        <v>48255680.699447796</v>
      </c>
    </row>
    <row r="109" spans="1:8" x14ac:dyDescent="0.7">
      <c r="A109" s="2">
        <v>30285</v>
      </c>
      <c r="B109" s="5">
        <v>249.21</v>
      </c>
      <c r="C109" s="5">
        <v>138.53</v>
      </c>
      <c r="D109" s="5">
        <f t="shared" si="5"/>
        <v>115.54676116205906</v>
      </c>
      <c r="E109" s="5">
        <f t="shared" si="6"/>
        <v>1.0359706850134609</v>
      </c>
      <c r="F109" s="4">
        <f t="shared" si="7"/>
        <v>57007218.099833004</v>
      </c>
      <c r="G109" s="4">
        <f t="shared" si="8"/>
        <v>53374344.34491536</v>
      </c>
      <c r="H109" s="4">
        <f t="shared" si="9"/>
        <v>49741470.589997776</v>
      </c>
    </row>
    <row r="110" spans="1:8" x14ac:dyDescent="0.7">
      <c r="A110" s="2">
        <v>30316</v>
      </c>
      <c r="B110" s="5">
        <v>234.7</v>
      </c>
      <c r="C110" s="5">
        <v>140.63999999999999</v>
      </c>
      <c r="D110" s="5">
        <f t="shared" si="5"/>
        <v>110.47663163531696</v>
      </c>
      <c r="E110" s="5">
        <f t="shared" si="6"/>
        <v>1.0152313578286292</v>
      </c>
      <c r="F110" s="4">
        <f t="shared" si="7"/>
        <v>57675515.437526263</v>
      </c>
      <c r="G110" s="4">
        <f t="shared" si="8"/>
        <v>53962308.082501233</v>
      </c>
      <c r="H110" s="4">
        <f t="shared" si="9"/>
        <v>50249100.727476269</v>
      </c>
    </row>
    <row r="111" spans="1:8" x14ac:dyDescent="0.7">
      <c r="A111" s="2">
        <v>30347</v>
      </c>
      <c r="B111" s="5">
        <v>239.85</v>
      </c>
      <c r="C111" s="5">
        <v>145.30000000000001</v>
      </c>
      <c r="D111" s="5">
        <f t="shared" si="5"/>
        <v>116.64169288439656</v>
      </c>
      <c r="E111" s="5">
        <f t="shared" si="6"/>
        <v>1.0331342434584758</v>
      </c>
      <c r="F111" s="4">
        <f t="shared" si="7"/>
        <v>59386550.00762634</v>
      </c>
      <c r="G111" s="4">
        <f t="shared" si="8"/>
        <v>55525308.336088106</v>
      </c>
      <c r="H111" s="4">
        <f t="shared" si="9"/>
        <v>51664066.664549939</v>
      </c>
    </row>
    <row r="112" spans="1:8" x14ac:dyDescent="0.7">
      <c r="A112" s="2">
        <v>30375</v>
      </c>
      <c r="B112" s="5">
        <v>237.84</v>
      </c>
      <c r="C112" s="5">
        <v>148.06</v>
      </c>
      <c r="D112" s="5">
        <f t="shared" si="5"/>
        <v>117.86127050003348</v>
      </c>
      <c r="E112" s="5">
        <f t="shared" si="6"/>
        <v>1.01899518238128</v>
      </c>
      <c r="F112" s="4">
        <f t="shared" si="7"/>
        <v>60314608.356016204</v>
      </c>
      <c r="G112" s="4">
        <f t="shared" si="8"/>
        <v>56355021.694708906</v>
      </c>
      <c r="H112" s="4">
        <f t="shared" si="9"/>
        <v>52395435.033401668</v>
      </c>
    </row>
    <row r="113" spans="1:8" x14ac:dyDescent="0.7">
      <c r="A113" s="2">
        <v>30406</v>
      </c>
      <c r="B113" s="5">
        <v>239</v>
      </c>
      <c r="C113" s="5">
        <v>152.96</v>
      </c>
      <c r="D113" s="5">
        <f t="shared" si="5"/>
        <v>122.35571323381754</v>
      </c>
      <c r="E113" s="5">
        <f t="shared" si="6"/>
        <v>1.0330946913413481</v>
      </c>
      <c r="F113" s="4">
        <f t="shared" si="7"/>
        <v>62110701.702932857</v>
      </c>
      <c r="G113" s="4">
        <f t="shared" si="8"/>
        <v>57995073.743230276</v>
      </c>
      <c r="H113" s="4">
        <f t="shared" si="9"/>
        <v>53879445.783527754</v>
      </c>
    </row>
    <row r="114" spans="1:8" x14ac:dyDescent="0.7">
      <c r="A114" s="2">
        <v>30436</v>
      </c>
      <c r="B114" s="5">
        <v>238.31</v>
      </c>
      <c r="C114" s="5">
        <v>164.43</v>
      </c>
      <c r="D114" s="5">
        <f t="shared" si="5"/>
        <v>131.1510586384631</v>
      </c>
      <c r="E114" s="5">
        <f t="shared" si="6"/>
        <v>1.0749869246861925</v>
      </c>
      <c r="F114" s="4">
        <f t="shared" si="7"/>
        <v>66568192.213737249</v>
      </c>
      <c r="G114" s="4">
        <f t="shared" si="8"/>
        <v>62118945.970184065</v>
      </c>
      <c r="H114" s="4">
        <f t="shared" si="9"/>
        <v>57669699.726630941</v>
      </c>
    </row>
    <row r="115" spans="1:8" x14ac:dyDescent="0.7">
      <c r="A115" s="2">
        <v>30467</v>
      </c>
      <c r="B115" s="5">
        <v>238.86</v>
      </c>
      <c r="C115" s="5">
        <v>162.38999999999999</v>
      </c>
      <c r="D115" s="5">
        <f t="shared" si="5"/>
        <v>129.82286431488052</v>
      </c>
      <c r="E115" s="5">
        <f t="shared" si="6"/>
        <v>0.98759350483488406</v>
      </c>
      <c r="F115" s="4">
        <f t="shared" si="7"/>
        <v>65542314.258887008</v>
      </c>
      <c r="G115" s="4">
        <f t="shared" si="8"/>
        <v>61123267.567342877</v>
      </c>
      <c r="H115" s="4">
        <f t="shared" si="9"/>
        <v>56704220.875798807</v>
      </c>
    </row>
    <row r="116" spans="1:8" x14ac:dyDescent="0.7">
      <c r="A116" s="2">
        <v>30497</v>
      </c>
      <c r="B116" s="5">
        <v>239.28</v>
      </c>
      <c r="C116" s="5">
        <v>167.64</v>
      </c>
      <c r="D116" s="5">
        <f t="shared" si="5"/>
        <v>134.25563692348888</v>
      </c>
      <c r="E116" s="5">
        <f t="shared" si="6"/>
        <v>1.0323295769443932</v>
      </c>
      <c r="F116" s="4">
        <f t="shared" si="7"/>
        <v>67461269.5508333</v>
      </c>
      <c r="G116" s="4">
        <f t="shared" si="8"/>
        <v>62874356.949254021</v>
      </c>
      <c r="H116" s="4">
        <f t="shared" si="9"/>
        <v>58287444.347674809</v>
      </c>
    </row>
    <row r="117" spans="1:8" x14ac:dyDescent="0.7">
      <c r="A117" s="2">
        <v>30528</v>
      </c>
      <c r="B117" s="5">
        <v>241.74</v>
      </c>
      <c r="C117" s="5">
        <v>162.56</v>
      </c>
      <c r="D117" s="5">
        <f t="shared" si="5"/>
        <v>131.5257192583172</v>
      </c>
      <c r="E117" s="5">
        <f t="shared" si="6"/>
        <v>0.96969696969696983</v>
      </c>
      <c r="F117" s="4">
        <f t="shared" si="7"/>
        <v>65216988.655353509</v>
      </c>
      <c r="G117" s="4">
        <f t="shared" si="8"/>
        <v>60744073.405337244</v>
      </c>
      <c r="H117" s="4">
        <f t="shared" si="9"/>
        <v>56271158.155321032</v>
      </c>
    </row>
    <row r="118" spans="1:8" x14ac:dyDescent="0.7">
      <c r="A118" s="2">
        <v>30559</v>
      </c>
      <c r="B118" s="5">
        <v>246.45</v>
      </c>
      <c r="C118" s="5">
        <v>164.4</v>
      </c>
      <c r="D118" s="5">
        <f t="shared" si="5"/>
        <v>135.60606466296272</v>
      </c>
      <c r="E118" s="5">
        <f t="shared" si="6"/>
        <v>1.0113188976377954</v>
      </c>
      <c r="F118" s="4">
        <f t="shared" si="7"/>
        <v>65755173.074188717</v>
      </c>
      <c r="G118" s="4">
        <f t="shared" si="8"/>
        <v>61206629.354314983</v>
      </c>
      <c r="H118" s="4">
        <f t="shared" si="9"/>
        <v>56658085.634441301</v>
      </c>
    </row>
    <row r="119" spans="1:8" x14ac:dyDescent="0.7">
      <c r="A119" s="2">
        <v>30589</v>
      </c>
      <c r="B119" s="5">
        <v>235.66</v>
      </c>
      <c r="C119" s="5">
        <v>166.07</v>
      </c>
      <c r="D119" s="5">
        <f t="shared" si="5"/>
        <v>130.98619787134348</v>
      </c>
      <c r="E119" s="5">
        <f t="shared" si="6"/>
        <v>1.0101581508515813</v>
      </c>
      <c r="F119" s="4">
        <f t="shared" si="7"/>
        <v>66223124.041548163</v>
      </c>
      <c r="G119" s="4">
        <f t="shared" si="8"/>
        <v>61603375.528412938</v>
      </c>
      <c r="H119" s="4">
        <f t="shared" si="9"/>
        <v>56983627.015277773</v>
      </c>
    </row>
    <row r="120" spans="1:8" x14ac:dyDescent="0.7">
      <c r="A120" s="2">
        <v>30620</v>
      </c>
      <c r="B120" s="5">
        <v>234.04</v>
      </c>
      <c r="C120" s="5">
        <v>163.55000000000001</v>
      </c>
      <c r="D120" s="5">
        <f t="shared" si="5"/>
        <v>128.11179463150145</v>
      </c>
      <c r="E120" s="5">
        <f t="shared" si="6"/>
        <v>0.98482567591979298</v>
      </c>
      <c r="F120" s="4">
        <f t="shared" si="7"/>
        <v>65018232.895737961</v>
      </c>
      <c r="G120" s="4">
        <f t="shared" si="8"/>
        <v>60443585.943710104</v>
      </c>
      <c r="H120" s="4">
        <f t="shared" si="9"/>
        <v>55868938.991682306</v>
      </c>
    </row>
    <row r="121" spans="1:8" x14ac:dyDescent="0.7">
      <c r="A121" s="2">
        <v>30650</v>
      </c>
      <c r="B121" s="5">
        <v>232.49</v>
      </c>
      <c r="C121" s="5">
        <v>166.4</v>
      </c>
      <c r="D121" s="5">
        <f t="shared" si="5"/>
        <v>129.48100943838278</v>
      </c>
      <c r="E121" s="5">
        <f t="shared" si="6"/>
        <v>1.0174258636502598</v>
      </c>
      <c r="F121" s="4">
        <f t="shared" si="7"/>
        <v>65951231.756959923</v>
      </c>
      <c r="G121" s="4">
        <f t="shared" si="8"/>
        <v>61271867.630897954</v>
      </c>
      <c r="H121" s="4">
        <f t="shared" si="9"/>
        <v>56592503.504836045</v>
      </c>
    </row>
    <row r="122" spans="1:8" x14ac:dyDescent="0.7">
      <c r="A122" s="2">
        <v>30681</v>
      </c>
      <c r="B122" s="5">
        <v>231.71</v>
      </c>
      <c r="C122" s="5">
        <v>164.93</v>
      </c>
      <c r="D122" s="5">
        <f t="shared" si="5"/>
        <v>127.90658779034743</v>
      </c>
      <c r="E122" s="5">
        <f t="shared" si="6"/>
        <v>0.99116586538461537</v>
      </c>
      <c r="F122" s="4">
        <f t="shared" si="7"/>
        <v>65168609.697568506</v>
      </c>
      <c r="G122" s="4">
        <f t="shared" si="8"/>
        <v>60505583.70411057</v>
      </c>
      <c r="H122" s="4">
        <f t="shared" si="9"/>
        <v>55842557.710652694</v>
      </c>
    </row>
    <row r="123" spans="1:8" x14ac:dyDescent="0.7">
      <c r="A123" s="2">
        <v>30712</v>
      </c>
      <c r="B123" s="5">
        <v>234.68</v>
      </c>
      <c r="C123" s="5">
        <v>163.41</v>
      </c>
      <c r="D123" s="5">
        <f t="shared" si="5"/>
        <v>128.35216145659015</v>
      </c>
      <c r="E123" s="5">
        <f t="shared" si="6"/>
        <v>0.99078396895652698</v>
      </c>
      <c r="F123" s="4">
        <f t="shared" si="7"/>
        <v>64368013.767535739</v>
      </c>
      <c r="G123" s="4">
        <f t="shared" si="8"/>
        <v>59722962.366390035</v>
      </c>
      <c r="H123" s="4">
        <f t="shared" si="9"/>
        <v>55077910.965244383</v>
      </c>
    </row>
    <row r="124" spans="1:8" x14ac:dyDescent="0.7">
      <c r="A124" s="2">
        <v>30741</v>
      </c>
      <c r="B124" s="5">
        <v>233.43</v>
      </c>
      <c r="C124" s="5">
        <v>157.06</v>
      </c>
      <c r="D124" s="5">
        <f t="shared" si="5"/>
        <v>122.70739607738136</v>
      </c>
      <c r="E124" s="5">
        <f t="shared" si="6"/>
        <v>0.96114068906431682</v>
      </c>
      <c r="F124" s="4">
        <f t="shared" si="7"/>
        <v>61666717.106230728</v>
      </c>
      <c r="G124" s="4">
        <f t="shared" si="8"/>
        <v>57177169.201794378</v>
      </c>
      <c r="H124" s="4">
        <f t="shared" si="9"/>
        <v>52687621.297358081</v>
      </c>
    </row>
    <row r="125" spans="1:8" x14ac:dyDescent="0.7">
      <c r="A125" s="2">
        <v>30772</v>
      </c>
      <c r="B125" s="5">
        <v>224.75</v>
      </c>
      <c r="C125" s="5">
        <v>159.18</v>
      </c>
      <c r="D125" s="5">
        <f t="shared" si="5"/>
        <v>119.73928977843231</v>
      </c>
      <c r="E125" s="5">
        <f t="shared" si="6"/>
        <v>1.0134980262320132</v>
      </c>
      <c r="F125" s="4">
        <f t="shared" si="7"/>
        <v>62299096.07137277</v>
      </c>
      <c r="G125" s="4">
        <f t="shared" si="8"/>
        <v>57723948.131552458</v>
      </c>
      <c r="H125" s="4">
        <f t="shared" si="9"/>
        <v>53148800.191732198</v>
      </c>
    </row>
    <row r="126" spans="1:8" x14ac:dyDescent="0.7">
      <c r="A126" s="2">
        <v>30802</v>
      </c>
      <c r="B126" s="5">
        <v>227</v>
      </c>
      <c r="C126" s="5">
        <v>160.05000000000001</v>
      </c>
      <c r="D126" s="5">
        <f t="shared" si="5"/>
        <v>121.59900261061654</v>
      </c>
      <c r="E126" s="5">
        <f t="shared" si="6"/>
        <v>1.0054655107425556</v>
      </c>
      <c r="F126" s="4">
        <f t="shared" si="7"/>
        <v>62439592.450202361</v>
      </c>
      <c r="G126" s="4">
        <f t="shared" si="8"/>
        <v>57814438.990168184</v>
      </c>
      <c r="H126" s="4">
        <f t="shared" si="9"/>
        <v>53189285.530134052</v>
      </c>
    </row>
    <row r="127" spans="1:8" x14ac:dyDescent="0.7">
      <c r="A127" s="2">
        <v>30833</v>
      </c>
      <c r="B127" s="5">
        <v>231.59</v>
      </c>
      <c r="C127" s="5">
        <v>150.55000000000001</v>
      </c>
      <c r="D127" s="5">
        <f t="shared" si="5"/>
        <v>116.69413782716383</v>
      </c>
      <c r="E127" s="5">
        <f t="shared" si="6"/>
        <v>0.94064354889097157</v>
      </c>
      <c r="F127" s="4">
        <f t="shared" si="7"/>
        <v>58533399.833664261</v>
      </c>
      <c r="G127" s="4">
        <f t="shared" si="8"/>
        <v>54157779.068852358</v>
      </c>
      <c r="H127" s="4">
        <f t="shared" si="9"/>
        <v>49782158.304040499</v>
      </c>
    </row>
    <row r="128" spans="1:8" x14ac:dyDescent="0.7">
      <c r="A128" s="2">
        <v>30863</v>
      </c>
      <c r="B128" s="5">
        <v>237.32</v>
      </c>
      <c r="C128" s="5">
        <v>153.18</v>
      </c>
      <c r="D128" s="5">
        <f t="shared" si="5"/>
        <v>121.67038489858761</v>
      </c>
      <c r="E128" s="5">
        <f t="shared" si="6"/>
        <v>1.0174692793091995</v>
      </c>
      <c r="F128" s="4">
        <f t="shared" si="7"/>
        <v>59355936.144275591</v>
      </c>
      <c r="G128" s="4">
        <f t="shared" si="8"/>
        <v>54878876.438172057</v>
      </c>
      <c r="H128" s="4">
        <f t="shared" si="9"/>
        <v>50401816.732068568</v>
      </c>
    </row>
    <row r="129" spans="1:8" x14ac:dyDescent="0.7">
      <c r="A129" s="2">
        <v>30894</v>
      </c>
      <c r="B129" s="5">
        <v>245.3</v>
      </c>
      <c r="C129" s="5">
        <v>150.66</v>
      </c>
      <c r="D129" s="5">
        <f t="shared" si="5"/>
        <v>123.6926768860031</v>
      </c>
      <c r="E129" s="5">
        <f t="shared" si="6"/>
        <v>0.98354876615746178</v>
      </c>
      <c r="F129" s="4">
        <f t="shared" si="7"/>
        <v>58179457.75882335</v>
      </c>
      <c r="G129" s="4">
        <f t="shared" si="8"/>
        <v>53751051.208871931</v>
      </c>
      <c r="H129" s="4">
        <f t="shared" si="9"/>
        <v>49322644.658920556</v>
      </c>
    </row>
    <row r="130" spans="1:8" x14ac:dyDescent="0.7">
      <c r="A130" s="2">
        <v>30925</v>
      </c>
      <c r="B130" s="5">
        <v>241.89</v>
      </c>
      <c r="C130" s="5">
        <v>166.68</v>
      </c>
      <c r="D130" s="5">
        <f t="shared" si="5"/>
        <v>134.9428515964924</v>
      </c>
      <c r="E130" s="5">
        <f t="shared" si="6"/>
        <v>1.1063321385902032</v>
      </c>
      <c r="F130" s="4">
        <f t="shared" si="7"/>
        <v>64165803.924337424</v>
      </c>
      <c r="G130" s="4">
        <f t="shared" si="8"/>
        <v>59241515.435382806</v>
      </c>
      <c r="H130" s="4">
        <f t="shared" si="9"/>
        <v>54317226.946428239</v>
      </c>
    </row>
    <row r="131" spans="1:8" x14ac:dyDescent="0.7">
      <c r="A131" s="2">
        <v>30955</v>
      </c>
      <c r="B131" s="5">
        <v>246.89</v>
      </c>
      <c r="C131" s="5">
        <v>166.1</v>
      </c>
      <c r="D131" s="5">
        <f t="shared" ref="D131:D194" si="10">C131*B131/B$3</f>
        <v>137.25292522926568</v>
      </c>
      <c r="E131" s="5">
        <f t="shared" si="6"/>
        <v>0.99652027837772972</v>
      </c>
      <c r="F131" s="4">
        <f t="shared" si="7"/>
        <v>63742524.789011553</v>
      </c>
      <c r="G131" s="4">
        <f t="shared" si="8"/>
        <v>58810371.453186244</v>
      </c>
      <c r="H131" s="4">
        <f t="shared" si="9"/>
        <v>53878218.117360994</v>
      </c>
    </row>
    <row r="132" spans="1:8" x14ac:dyDescent="0.7">
      <c r="A132" s="2">
        <v>30986</v>
      </c>
      <c r="B132" s="5">
        <v>245.68</v>
      </c>
      <c r="C132" s="5">
        <v>166.09</v>
      </c>
      <c r="D132" s="5">
        <f t="shared" si="10"/>
        <v>136.57203025637597</v>
      </c>
      <c r="E132" s="5">
        <f t="shared" si="6"/>
        <v>0.99993979530403376</v>
      </c>
      <c r="F132" s="4">
        <f t="shared" si="7"/>
        <v>63538687.189686507</v>
      </c>
      <c r="G132" s="4">
        <f t="shared" si="8"/>
        <v>58581830.79265324</v>
      </c>
      <c r="H132" s="4">
        <f t="shared" si="9"/>
        <v>53624974.395620033</v>
      </c>
    </row>
    <row r="133" spans="1:8" x14ac:dyDescent="0.7">
      <c r="A133" s="2">
        <v>31016</v>
      </c>
      <c r="B133" s="5">
        <v>247.5</v>
      </c>
      <c r="C133" s="5">
        <v>163.58000000000001</v>
      </c>
      <c r="D133" s="5">
        <f t="shared" si="10"/>
        <v>135.50455184416629</v>
      </c>
      <c r="E133" s="5">
        <f t="shared" ref="E133:E196" si="11">C133/C132</f>
        <v>0.98488771148172682</v>
      </c>
      <c r="F133" s="4">
        <f t="shared" ref="F133:F196" si="12">MAX(F132*$E133-F$3*0.04/12,0)</f>
        <v>62378472.216803655</v>
      </c>
      <c r="G133" s="4">
        <f t="shared" ref="G133:G196" si="13">MAX(G132*$E133-G$3*0.045/12,0)</f>
        <v>57471525.263786003</v>
      </c>
      <c r="H133" s="4">
        <f t="shared" ref="H133:H196" si="14">MAX(H132*$E133-H$3*0.05/12,0)</f>
        <v>52564578.310768411</v>
      </c>
    </row>
    <row r="134" spans="1:8" x14ac:dyDescent="0.7">
      <c r="A134" s="2">
        <v>31047</v>
      </c>
      <c r="B134" s="5">
        <v>251.6</v>
      </c>
      <c r="C134" s="5">
        <v>167.24</v>
      </c>
      <c r="D134" s="5">
        <f t="shared" si="10"/>
        <v>140.83132739808556</v>
      </c>
      <c r="E134" s="5">
        <f t="shared" si="11"/>
        <v>1.0223743733952806</v>
      </c>
      <c r="F134" s="4">
        <f t="shared" si="12"/>
        <v>63574151.446009554</v>
      </c>
      <c r="G134" s="4">
        <f t="shared" si="13"/>
        <v>58532414.629634254</v>
      </c>
      <c r="H134" s="4">
        <f t="shared" si="14"/>
        <v>53490677.813259013</v>
      </c>
    </row>
    <row r="135" spans="1:8" x14ac:dyDescent="0.7">
      <c r="A135" s="2">
        <v>31078</v>
      </c>
      <c r="B135" s="5">
        <v>254.78</v>
      </c>
      <c r="C135" s="5">
        <v>179.63</v>
      </c>
      <c r="D135" s="5">
        <f t="shared" si="10"/>
        <v>153.17668987214674</v>
      </c>
      <c r="E135" s="5">
        <f t="shared" si="11"/>
        <v>1.0740851470939965</v>
      </c>
      <c r="F135" s="4">
        <f t="shared" si="12"/>
        <v>68084051.807263181</v>
      </c>
      <c r="G135" s="4">
        <f t="shared" si="13"/>
        <v>62643797.177237503</v>
      </c>
      <c r="H135" s="4">
        <f t="shared" si="14"/>
        <v>57203542.547211885</v>
      </c>
    </row>
    <row r="136" spans="1:8" x14ac:dyDescent="0.7">
      <c r="A136" s="2">
        <v>31106</v>
      </c>
      <c r="B136" s="5">
        <v>259.45</v>
      </c>
      <c r="C136" s="5">
        <v>181.18</v>
      </c>
      <c r="D136" s="5">
        <f t="shared" si="10"/>
        <v>157.33031327398086</v>
      </c>
      <c r="E136" s="5">
        <f t="shared" si="11"/>
        <v>1.008628848187942</v>
      </c>
      <c r="F136" s="4">
        <f t="shared" si="12"/>
        <v>68471538.754328027</v>
      </c>
      <c r="G136" s="4">
        <f t="shared" si="13"/>
        <v>62959340.992996112</v>
      </c>
      <c r="H136" s="4">
        <f t="shared" si="14"/>
        <v>57447143.231664255</v>
      </c>
    </row>
    <row r="137" spans="1:8" x14ac:dyDescent="0.7">
      <c r="A137" s="2">
        <v>31137</v>
      </c>
      <c r="B137" s="5">
        <v>250.99</v>
      </c>
      <c r="C137" s="5">
        <v>180.66</v>
      </c>
      <c r="D137" s="5">
        <f t="shared" si="10"/>
        <v>151.76334895240646</v>
      </c>
      <c r="E137" s="5">
        <f t="shared" si="11"/>
        <v>0.99712992604040174</v>
      </c>
      <c r="F137" s="4">
        <f t="shared" si="12"/>
        <v>68075020.373975605</v>
      </c>
      <c r="G137" s="4">
        <f t="shared" si="13"/>
        <v>62553643.027898647</v>
      </c>
      <c r="H137" s="4">
        <f t="shared" si="14"/>
        <v>57032265.681821741</v>
      </c>
    </row>
    <row r="138" spans="1:8" x14ac:dyDescent="0.7">
      <c r="A138" s="2">
        <v>31167</v>
      </c>
      <c r="B138" s="5">
        <v>251.51</v>
      </c>
      <c r="C138" s="5">
        <v>179.83</v>
      </c>
      <c r="D138" s="5">
        <f t="shared" si="10"/>
        <v>151.3790859495281</v>
      </c>
      <c r="E138" s="5">
        <f t="shared" si="11"/>
        <v>0.99540573452894954</v>
      </c>
      <c r="F138" s="4">
        <f t="shared" si="12"/>
        <v>67562265.658430398</v>
      </c>
      <c r="G138" s="4">
        <f t="shared" si="13"/>
        <v>62041254.985647157</v>
      </c>
      <c r="H138" s="4">
        <f t="shared" si="14"/>
        <v>56520244.312863968</v>
      </c>
    </row>
    <row r="139" spans="1:8" x14ac:dyDescent="0.7">
      <c r="A139" s="2">
        <v>31198</v>
      </c>
      <c r="B139" s="5">
        <v>251.22</v>
      </c>
      <c r="C139" s="5">
        <v>189.55</v>
      </c>
      <c r="D139" s="5">
        <f t="shared" si="10"/>
        <v>159.3773043711092</v>
      </c>
      <c r="E139" s="5">
        <f t="shared" si="11"/>
        <v>1.0540510482122003</v>
      </c>
      <c r="F139" s="4">
        <f t="shared" si="12"/>
        <v>71014076.936859697</v>
      </c>
      <c r="G139" s="4">
        <f t="shared" si="13"/>
        <v>65169649.850021787</v>
      </c>
      <c r="H139" s="4">
        <f t="shared" si="14"/>
        <v>59325222.763183922</v>
      </c>
    </row>
    <row r="140" spans="1:8" x14ac:dyDescent="0.7">
      <c r="A140" s="2">
        <v>31228</v>
      </c>
      <c r="B140" s="5">
        <v>248.4</v>
      </c>
      <c r="C140" s="5">
        <v>191.85</v>
      </c>
      <c r="D140" s="5">
        <f t="shared" si="10"/>
        <v>159.5004351027512</v>
      </c>
      <c r="E140" s="5">
        <f t="shared" si="11"/>
        <v>1.0121340015826958</v>
      </c>
      <c r="F140" s="4">
        <f t="shared" si="12"/>
        <v>71675761.858805239</v>
      </c>
      <c r="G140" s="4">
        <f t="shared" si="13"/>
        <v>65735418.484445684</v>
      </c>
      <c r="H140" s="4">
        <f t="shared" si="14"/>
        <v>59795075.11008618</v>
      </c>
    </row>
    <row r="141" spans="1:8" x14ac:dyDescent="0.7">
      <c r="A141" s="2">
        <v>31259</v>
      </c>
      <c r="B141" s="5">
        <v>236.43</v>
      </c>
      <c r="C141" s="5">
        <v>190.92</v>
      </c>
      <c r="D141" s="5">
        <f t="shared" si="10"/>
        <v>151.07843764642882</v>
      </c>
      <c r="E141" s="5">
        <f t="shared" si="11"/>
        <v>0.99515246286161063</v>
      </c>
      <c r="F141" s="4">
        <f t="shared" si="12"/>
        <v>71128310.941272333</v>
      </c>
      <c r="G141" s="4">
        <f t="shared" si="13"/>
        <v>65191763.60203477</v>
      </c>
      <c r="H141" s="4">
        <f t="shared" si="14"/>
        <v>59255216.262797259</v>
      </c>
    </row>
    <row r="142" spans="1:8" x14ac:dyDescent="0.7">
      <c r="A142" s="2">
        <v>31290</v>
      </c>
      <c r="B142" s="5">
        <v>239.01</v>
      </c>
      <c r="C142" s="5">
        <v>188.63</v>
      </c>
      <c r="D142" s="5">
        <f t="shared" si="10"/>
        <v>150.89516132271237</v>
      </c>
      <c r="E142" s="5">
        <f t="shared" si="11"/>
        <v>0.98800544730777295</v>
      </c>
      <c r="F142" s="4">
        <f t="shared" si="12"/>
        <v>70075158.667778134</v>
      </c>
      <c r="G142" s="4">
        <f t="shared" si="13"/>
        <v>64184817.558410957</v>
      </c>
      <c r="H142" s="4">
        <f t="shared" si="14"/>
        <v>58294476.449043825</v>
      </c>
    </row>
    <row r="143" spans="1:8" x14ac:dyDescent="0.7">
      <c r="A143" s="2">
        <v>31320</v>
      </c>
      <c r="B143" s="5">
        <v>216.49</v>
      </c>
      <c r="C143" s="5">
        <v>182.08</v>
      </c>
      <c r="D143" s="5">
        <f t="shared" si="10"/>
        <v>131.93151884329609</v>
      </c>
      <c r="E143" s="5">
        <f t="shared" si="11"/>
        <v>0.96527593701956216</v>
      </c>
      <c r="F143" s="4">
        <f t="shared" si="12"/>
        <v>67441864.444834039</v>
      </c>
      <c r="G143" s="4">
        <f t="shared" si="13"/>
        <v>61731059.911124781</v>
      </c>
      <c r="H143" s="4">
        <f t="shared" si="14"/>
        <v>56020255.377415575</v>
      </c>
    </row>
    <row r="144" spans="1:8" x14ac:dyDescent="0.7">
      <c r="A144" s="2">
        <v>31351</v>
      </c>
      <c r="B144" s="5">
        <v>211.56</v>
      </c>
      <c r="C144" s="5">
        <v>189.82</v>
      </c>
      <c r="D144" s="5">
        <f t="shared" si="10"/>
        <v>134.40765513086552</v>
      </c>
      <c r="E144" s="5">
        <f t="shared" si="11"/>
        <v>1.0425087873462213</v>
      </c>
      <c r="F144" s="4">
        <f t="shared" si="12"/>
        <v>70108736.31875217</v>
      </c>
      <c r="G144" s="4">
        <f t="shared" si="13"/>
        <v>64130172.409543633</v>
      </c>
      <c r="H144" s="4">
        <f t="shared" si="14"/>
        <v>58151608.500335142</v>
      </c>
    </row>
    <row r="145" spans="1:8" x14ac:dyDescent="0.7">
      <c r="A145" s="2">
        <v>31381</v>
      </c>
      <c r="B145" s="5">
        <v>202.12</v>
      </c>
      <c r="C145" s="5">
        <v>202.17</v>
      </c>
      <c r="D145" s="5">
        <f t="shared" si="10"/>
        <v>136.76484503648169</v>
      </c>
      <c r="E145" s="5">
        <f t="shared" si="11"/>
        <v>1.0650616373406385</v>
      </c>
      <c r="F145" s="4">
        <f t="shared" si="12"/>
        <v>74470125.495533273</v>
      </c>
      <c r="G145" s="4">
        <f t="shared" si="13"/>
        <v>68077586.429445982</v>
      </c>
      <c r="H145" s="4">
        <f t="shared" si="14"/>
        <v>61685047.363358736</v>
      </c>
    </row>
    <row r="146" spans="1:8" x14ac:dyDescent="0.7">
      <c r="A146" s="2">
        <v>31412</v>
      </c>
      <c r="B146" s="5">
        <v>200.24</v>
      </c>
      <c r="C146" s="5">
        <v>211.28</v>
      </c>
      <c r="D146" s="5">
        <f t="shared" si="10"/>
        <v>141.59818997255508</v>
      </c>
      <c r="E146" s="5">
        <f t="shared" si="11"/>
        <v>1.0450610872038384</v>
      </c>
      <c r="F146" s="4">
        <f t="shared" si="12"/>
        <v>77625830.314568281</v>
      </c>
      <c r="G146" s="4">
        <f t="shared" si="13"/>
        <v>70920236.488170087</v>
      </c>
      <c r="H146" s="4">
        <f t="shared" si="14"/>
        <v>64214642.661771946</v>
      </c>
    </row>
    <row r="147" spans="1:8" x14ac:dyDescent="0.7">
      <c r="A147" s="2">
        <v>31443</v>
      </c>
      <c r="B147" s="5">
        <v>192.3</v>
      </c>
      <c r="C147" s="5">
        <v>211.78</v>
      </c>
      <c r="D147" s="5">
        <f t="shared" si="10"/>
        <v>136.30528817189906</v>
      </c>
      <c r="E147" s="5">
        <f t="shared" si="11"/>
        <v>1.0023665278303673</v>
      </c>
      <c r="F147" s="4">
        <f t="shared" si="12"/>
        <v>77609534.002363071</v>
      </c>
      <c r="G147" s="4">
        <f t="shared" si="13"/>
        <v>70863071.201555565</v>
      </c>
      <c r="H147" s="4">
        <f t="shared" si="14"/>
        <v>64116608.400748119</v>
      </c>
    </row>
    <row r="148" spans="1:8" x14ac:dyDescent="0.7">
      <c r="A148" s="2">
        <v>31471</v>
      </c>
      <c r="B148" s="5">
        <v>180.56</v>
      </c>
      <c r="C148" s="5">
        <v>226.92</v>
      </c>
      <c r="D148" s="5">
        <f t="shared" si="10"/>
        <v>137.13325925430084</v>
      </c>
      <c r="E148" s="5">
        <f t="shared" si="11"/>
        <v>1.0714892813296817</v>
      </c>
      <c r="F148" s="4">
        <f t="shared" si="12"/>
        <v>82957783.812523499</v>
      </c>
      <c r="G148" s="4">
        <f t="shared" si="13"/>
        <v>75704021.234568834</v>
      </c>
      <c r="H148" s="4">
        <f t="shared" si="14"/>
        <v>68450258.656614229</v>
      </c>
    </row>
    <row r="149" spans="1:8" x14ac:dyDescent="0.7">
      <c r="A149" s="2">
        <v>31502</v>
      </c>
      <c r="B149" s="5">
        <v>177.61</v>
      </c>
      <c r="C149" s="5">
        <v>238.9</v>
      </c>
      <c r="D149" s="5">
        <f t="shared" si="10"/>
        <v>142.0142881049602</v>
      </c>
      <c r="E149" s="5">
        <f t="shared" si="11"/>
        <v>1.0527939361889653</v>
      </c>
      <c r="F149" s="4">
        <f t="shared" si="12"/>
        <v>87137451.757499844</v>
      </c>
      <c r="G149" s="4">
        <f t="shared" si="13"/>
        <v>79475734.500874743</v>
      </c>
      <c r="H149" s="4">
        <f t="shared" si="14"/>
        <v>71814017.244249687</v>
      </c>
    </row>
    <row r="150" spans="1:8" x14ac:dyDescent="0.7">
      <c r="A150" s="2">
        <v>31532</v>
      </c>
      <c r="B150" s="5">
        <v>167.61</v>
      </c>
      <c r="C150" s="5">
        <v>235.52</v>
      </c>
      <c r="D150" s="5">
        <f t="shared" si="10"/>
        <v>132.12232144052484</v>
      </c>
      <c r="E150" s="5">
        <f t="shared" si="11"/>
        <v>0.98585182084554213</v>
      </c>
      <c r="F150" s="4">
        <f t="shared" si="12"/>
        <v>85704615.478971809</v>
      </c>
      <c r="G150" s="4">
        <f t="shared" si="13"/>
        <v>78126297.570724234</v>
      </c>
      <c r="H150" s="4">
        <f t="shared" si="14"/>
        <v>70547979.662476718</v>
      </c>
    </row>
    <row r="151" spans="1:8" x14ac:dyDescent="0.7">
      <c r="A151" s="2">
        <v>31563</v>
      </c>
      <c r="B151" s="5">
        <v>174.5</v>
      </c>
      <c r="C151" s="5">
        <v>247.35</v>
      </c>
      <c r="D151" s="5">
        <f t="shared" si="10"/>
        <v>144.46273177588861</v>
      </c>
      <c r="E151" s="5">
        <f t="shared" si="11"/>
        <v>1.0502292798913042</v>
      </c>
      <c r="F151" s="4">
        <f t="shared" si="12"/>
        <v>89809496.597841695</v>
      </c>
      <c r="G151" s="4">
        <f t="shared" si="13"/>
        <v>81825525.238275468</v>
      </c>
      <c r="H151" s="4">
        <f t="shared" si="14"/>
        <v>73841553.878709301</v>
      </c>
    </row>
    <row r="152" spans="1:8" x14ac:dyDescent="0.7">
      <c r="A152" s="2">
        <v>31593</v>
      </c>
      <c r="B152" s="5">
        <v>163.80000000000001</v>
      </c>
      <c r="C152" s="5">
        <v>250.84</v>
      </c>
      <c r="D152" s="5">
        <f t="shared" si="10"/>
        <v>137.51787937612963</v>
      </c>
      <c r="E152" s="5">
        <f t="shared" si="11"/>
        <v>1.0141095613503133</v>
      </c>
      <c r="F152" s="4">
        <f t="shared" si="12"/>
        <v>90876669.199929699</v>
      </c>
      <c r="G152" s="4">
        <f t="shared" si="13"/>
        <v>82755047.506646529</v>
      </c>
      <c r="H152" s="4">
        <f t="shared" si="14"/>
        <v>74633425.813363418</v>
      </c>
    </row>
    <row r="153" spans="1:8" x14ac:dyDescent="0.7">
      <c r="A153" s="2">
        <v>31624</v>
      </c>
      <c r="B153" s="5">
        <v>153.86000000000001</v>
      </c>
      <c r="C153" s="5">
        <v>236.12</v>
      </c>
      <c r="D153" s="5">
        <f t="shared" si="10"/>
        <v>121.59255371845508</v>
      </c>
      <c r="E153" s="5">
        <f t="shared" si="11"/>
        <v>0.9413171742943709</v>
      </c>
      <c r="F153" s="4">
        <f t="shared" si="12"/>
        <v>85343769.46056211</v>
      </c>
      <c r="G153" s="4">
        <f t="shared" si="13"/>
        <v>77673747.477552935</v>
      </c>
      <c r="H153" s="4">
        <f t="shared" si="14"/>
        <v>70003725.494543806</v>
      </c>
    </row>
    <row r="154" spans="1:8" x14ac:dyDescent="0.7">
      <c r="A154" s="2">
        <v>31655</v>
      </c>
      <c r="B154" s="5">
        <v>154.55000000000001</v>
      </c>
      <c r="C154" s="5">
        <v>252.93</v>
      </c>
      <c r="D154" s="5">
        <f t="shared" si="10"/>
        <v>130.83315985005694</v>
      </c>
      <c r="E154" s="5">
        <f t="shared" si="11"/>
        <v>1.0711926139251229</v>
      </c>
      <c r="F154" s="4">
        <f t="shared" si="12"/>
        <v>91219615.490682602</v>
      </c>
      <c r="G154" s="4">
        <f t="shared" si="13"/>
        <v>82978544.593839854</v>
      </c>
      <c r="H154" s="4">
        <f t="shared" si="14"/>
        <v>74737473.696997151</v>
      </c>
    </row>
    <row r="155" spans="1:8" x14ac:dyDescent="0.7">
      <c r="A155" s="2">
        <v>31685</v>
      </c>
      <c r="B155" s="5">
        <v>154.36000000000001</v>
      </c>
      <c r="C155" s="5">
        <v>231.32</v>
      </c>
      <c r="D155" s="5">
        <f t="shared" si="10"/>
        <v>119.50784925363145</v>
      </c>
      <c r="E155" s="5">
        <f t="shared" si="11"/>
        <v>0.91456134108251286</v>
      </c>
      <c r="F155" s="4">
        <f t="shared" si="12"/>
        <v>83225933.876189843</v>
      </c>
      <c r="G155" s="4">
        <f t="shared" si="13"/>
        <v>75663969.024817273</v>
      </c>
      <c r="H155" s="4">
        <f t="shared" si="14"/>
        <v>68102004.173444748</v>
      </c>
    </row>
    <row r="156" spans="1:8" x14ac:dyDescent="0.7">
      <c r="A156" s="2">
        <v>31716</v>
      </c>
      <c r="B156" s="5">
        <v>163.38999999999999</v>
      </c>
      <c r="C156" s="5">
        <v>243.98</v>
      </c>
      <c r="D156" s="5">
        <f t="shared" si="10"/>
        <v>133.42222437914185</v>
      </c>
      <c r="E156" s="5">
        <f t="shared" si="11"/>
        <v>1.0547293792149404</v>
      </c>
      <c r="F156" s="4">
        <f t="shared" si="12"/>
        <v>87580837.571817383</v>
      </c>
      <c r="G156" s="4">
        <f t="shared" si="13"/>
        <v>79580011.078483999</v>
      </c>
      <c r="H156" s="4">
        <f t="shared" si="14"/>
        <v>71579184.585150659</v>
      </c>
    </row>
    <row r="157" spans="1:8" x14ac:dyDescent="0.7">
      <c r="A157" s="2">
        <v>31746</v>
      </c>
      <c r="B157" s="5">
        <v>162.06</v>
      </c>
      <c r="C157" s="5">
        <v>249.22</v>
      </c>
      <c r="D157" s="5">
        <f t="shared" si="10"/>
        <v>135.17836936876634</v>
      </c>
      <c r="E157" s="5">
        <f t="shared" si="11"/>
        <v>1.0214771702598575</v>
      </c>
      <c r="F157" s="4">
        <f t="shared" si="12"/>
        <v>89261826.131848231</v>
      </c>
      <c r="G157" s="4">
        <f t="shared" si="13"/>
        <v>81064164.525697947</v>
      </c>
      <c r="H157" s="4">
        <f t="shared" si="14"/>
        <v>72866502.919547707</v>
      </c>
    </row>
    <row r="158" spans="1:8" x14ac:dyDescent="0.7">
      <c r="A158" s="2">
        <v>31777</v>
      </c>
      <c r="B158" s="5">
        <v>158.31</v>
      </c>
      <c r="C158" s="5">
        <v>242.17</v>
      </c>
      <c r="D158" s="5">
        <f t="shared" si="10"/>
        <v>128.31492302028249</v>
      </c>
      <c r="E158" s="5">
        <f t="shared" si="11"/>
        <v>0.97171174063076793</v>
      </c>
      <c r="F158" s="4">
        <f t="shared" si="12"/>
        <v>86536764.442459211</v>
      </c>
      <c r="G158" s="4">
        <f t="shared" si="13"/>
        <v>78546000.414044902</v>
      </c>
      <c r="H158" s="4">
        <f t="shared" si="14"/>
        <v>70555236.385630637</v>
      </c>
    </row>
    <row r="159" spans="1:8" x14ac:dyDescent="0.7">
      <c r="A159" s="2">
        <v>31808</v>
      </c>
      <c r="B159" s="5">
        <v>153.66</v>
      </c>
      <c r="C159" s="5">
        <v>274.08</v>
      </c>
      <c r="D159" s="5">
        <f t="shared" si="10"/>
        <v>140.95700113796104</v>
      </c>
      <c r="E159" s="5">
        <f t="shared" si="11"/>
        <v>1.1317669405789321</v>
      </c>
      <c r="F159" s="4">
        <f t="shared" si="12"/>
        <v>97739449.140641779</v>
      </c>
      <c r="G159" s="4">
        <f t="shared" si="13"/>
        <v>88670766.583315134</v>
      </c>
      <c r="H159" s="4">
        <f t="shared" si="14"/>
        <v>79602084.025988534</v>
      </c>
    </row>
    <row r="160" spans="1:8" x14ac:dyDescent="0.7">
      <c r="A160" s="2">
        <v>31836</v>
      </c>
      <c r="B160" s="5">
        <v>153.26</v>
      </c>
      <c r="C160" s="5">
        <v>284.2</v>
      </c>
      <c r="D160" s="5">
        <f t="shared" si="10"/>
        <v>145.78115001004085</v>
      </c>
      <c r="E160" s="5">
        <f t="shared" si="11"/>
        <v>1.0369235259778167</v>
      </c>
      <c r="F160" s="4">
        <f t="shared" si="12"/>
        <v>101148334.23004375</v>
      </c>
      <c r="G160" s="4">
        <f t="shared" si="13"/>
        <v>91719803.936727092</v>
      </c>
      <c r="H160" s="4">
        <f t="shared" si="14"/>
        <v>82291273.643410474</v>
      </c>
    </row>
    <row r="161" spans="1:8" x14ac:dyDescent="0.7">
      <c r="A161" s="2">
        <v>31867</v>
      </c>
      <c r="B161" s="5">
        <v>145.69</v>
      </c>
      <c r="C161" s="5">
        <v>291.7</v>
      </c>
      <c r="D161" s="5">
        <f t="shared" si="10"/>
        <v>142.23767655130868</v>
      </c>
      <c r="E161" s="5">
        <f t="shared" si="11"/>
        <v>1.0263898662913442</v>
      </c>
      <c r="F161" s="4">
        <f t="shared" si="12"/>
        <v>103617625.24596681</v>
      </c>
      <c r="G161" s="4">
        <f t="shared" si="13"/>
        <v>93915277.298885629</v>
      </c>
      <c r="H161" s="4">
        <f t="shared" si="14"/>
        <v>84212929.351804495</v>
      </c>
    </row>
    <row r="162" spans="1:8" x14ac:dyDescent="0.7">
      <c r="A162" s="2">
        <v>31897</v>
      </c>
      <c r="B162" s="5">
        <v>140.66999999999999</v>
      </c>
      <c r="C162" s="5">
        <v>288.36</v>
      </c>
      <c r="D162" s="5">
        <f t="shared" si="10"/>
        <v>135.76411138630431</v>
      </c>
      <c r="E162" s="5">
        <f t="shared" si="11"/>
        <v>0.9885498800137128</v>
      </c>
      <c r="F162" s="4">
        <f t="shared" si="12"/>
        <v>102231191.00420634</v>
      </c>
      <c r="G162" s="4">
        <f t="shared" si="13"/>
        <v>92614936.105267957</v>
      </c>
      <c r="H162" s="4">
        <f t="shared" si="14"/>
        <v>82998681.206329599</v>
      </c>
    </row>
    <row r="163" spans="1:8" x14ac:dyDescent="0.7">
      <c r="A163" s="2">
        <v>31928</v>
      </c>
      <c r="B163" s="5">
        <v>144.1</v>
      </c>
      <c r="C163" s="5">
        <v>290.10000000000002</v>
      </c>
      <c r="D163" s="5">
        <f t="shared" si="10"/>
        <v>139.91368230805278</v>
      </c>
      <c r="E163" s="5">
        <f t="shared" si="11"/>
        <v>1.0060341240116522</v>
      </c>
      <c r="F163" s="4">
        <f t="shared" si="12"/>
        <v>102648066.68858463</v>
      </c>
      <c r="G163" s="4">
        <f t="shared" si="13"/>
        <v>92948786.115058377</v>
      </c>
      <c r="H163" s="4">
        <f t="shared" si="14"/>
        <v>83249505.541532174</v>
      </c>
    </row>
    <row r="164" spans="1:8" x14ac:dyDescent="0.7">
      <c r="A164" s="2">
        <v>31958</v>
      </c>
      <c r="B164" s="5">
        <v>146.80000000000001</v>
      </c>
      <c r="C164" s="5">
        <v>304</v>
      </c>
      <c r="D164" s="5">
        <f t="shared" si="10"/>
        <v>149.36474998326531</v>
      </c>
      <c r="E164" s="5">
        <f t="shared" si="11"/>
        <v>1.0479145122371596</v>
      </c>
      <c r="F164" s="4">
        <f t="shared" si="12"/>
        <v>107366398.73605558</v>
      </c>
      <c r="G164" s="4">
        <f t="shared" si="13"/>
        <v>97177381.864797473</v>
      </c>
      <c r="H164" s="4">
        <f t="shared" si="14"/>
        <v>86988364.993539408</v>
      </c>
    </row>
    <row r="165" spans="1:8" x14ac:dyDescent="0.7">
      <c r="A165" s="2">
        <v>31989</v>
      </c>
      <c r="B165" s="5">
        <v>149.91</v>
      </c>
      <c r="C165" s="5">
        <v>318.66000000000003</v>
      </c>
      <c r="D165" s="5">
        <f t="shared" si="10"/>
        <v>159.88459937077448</v>
      </c>
      <c r="E165" s="5">
        <f t="shared" si="11"/>
        <v>1.0482236842105264</v>
      </c>
      <c r="F165" s="4">
        <f t="shared" si="12"/>
        <v>112344002.04352458</v>
      </c>
      <c r="G165" s="4">
        <f t="shared" si="13"/>
        <v>101638633.2402512</v>
      </c>
      <c r="H165" s="4">
        <f t="shared" si="14"/>
        <v>90933264.436977863</v>
      </c>
    </row>
    <row r="166" spans="1:8" x14ac:dyDescent="0.7">
      <c r="A166" s="2">
        <v>32020</v>
      </c>
      <c r="B166" s="5">
        <v>141.75</v>
      </c>
      <c r="C166" s="5">
        <v>329.8</v>
      </c>
      <c r="D166" s="5">
        <f t="shared" si="10"/>
        <v>156.46679831314012</v>
      </c>
      <c r="E166" s="5">
        <f t="shared" si="11"/>
        <v>1.0349588903533546</v>
      </c>
      <c r="F166" s="4">
        <f t="shared" si="12"/>
        <v>116071423.6928212</v>
      </c>
      <c r="G166" s="4">
        <f t="shared" si="13"/>
        <v>104966807.07536197</v>
      </c>
      <c r="H166" s="4">
        <f t="shared" si="14"/>
        <v>93862190.457902774</v>
      </c>
    </row>
    <row r="167" spans="1:8" x14ac:dyDescent="0.7">
      <c r="A167" s="2">
        <v>32050</v>
      </c>
      <c r="B167" s="5">
        <v>146.47999999999999</v>
      </c>
      <c r="C167" s="5">
        <v>321.83</v>
      </c>
      <c r="D167" s="5">
        <f t="shared" si="10"/>
        <v>157.78050204163597</v>
      </c>
      <c r="E167" s="5">
        <f t="shared" si="11"/>
        <v>0.97583383869011509</v>
      </c>
      <c r="F167" s="4">
        <f t="shared" si="12"/>
        <v>113066422.94439249</v>
      </c>
      <c r="G167" s="4">
        <f t="shared" si="13"/>
        <v>102205162.2833952</v>
      </c>
      <c r="H167" s="4">
        <f t="shared" si="14"/>
        <v>91343901.622397959</v>
      </c>
    </row>
    <row r="168" spans="1:8" x14ac:dyDescent="0.7">
      <c r="A168" s="2">
        <v>32081</v>
      </c>
      <c r="B168" s="5">
        <v>138.38999999999999</v>
      </c>
      <c r="C168" s="5">
        <v>251.79</v>
      </c>
      <c r="D168" s="5">
        <f t="shared" si="10"/>
        <v>116.62500200816655</v>
      </c>
      <c r="E168" s="5">
        <f t="shared" si="11"/>
        <v>0.782369573998695</v>
      </c>
      <c r="F168" s="4">
        <f t="shared" si="12"/>
        <v>88259729.152560622</v>
      </c>
      <c r="G168" s="4">
        <f t="shared" si="13"/>
        <v>79737209.276127398</v>
      </c>
      <c r="H168" s="4">
        <f t="shared" si="14"/>
        <v>71214689.399694189</v>
      </c>
    </row>
    <row r="169" spans="1:8" x14ac:dyDescent="0.7">
      <c r="A169" s="2">
        <v>32111</v>
      </c>
      <c r="B169" s="5">
        <v>132.41</v>
      </c>
      <c r="C169" s="5">
        <v>230.3</v>
      </c>
      <c r="D169" s="5">
        <f t="shared" si="10"/>
        <v>102.06179463150146</v>
      </c>
      <c r="E169" s="5">
        <f t="shared" si="11"/>
        <v>0.91465109813733669</v>
      </c>
      <c r="F169" s="4">
        <f t="shared" si="12"/>
        <v>80526858.190693483</v>
      </c>
      <c r="G169" s="4">
        <f t="shared" si="13"/>
        <v>72706726.026816562</v>
      </c>
      <c r="H169" s="4">
        <f t="shared" si="14"/>
        <v>64886593.862939641</v>
      </c>
    </row>
    <row r="170" spans="1:8" x14ac:dyDescent="0.7">
      <c r="A170" s="2">
        <v>32142</v>
      </c>
      <c r="B170" s="5">
        <v>121.25</v>
      </c>
      <c r="C170" s="5">
        <v>247.08</v>
      </c>
      <c r="D170" s="5">
        <f t="shared" si="10"/>
        <v>100.26926166410068</v>
      </c>
      <c r="E170" s="5">
        <f t="shared" si="11"/>
        <v>1.0728614850195397</v>
      </c>
      <c r="F170" s="4">
        <f t="shared" si="12"/>
        <v>86194164.662425295</v>
      </c>
      <c r="G170" s="4">
        <f t="shared" si="13"/>
        <v>77779246.056039229</v>
      </c>
      <c r="H170" s="4">
        <f t="shared" si="14"/>
        <v>69364327.449653178</v>
      </c>
    </row>
    <row r="171" spans="1:8" x14ac:dyDescent="0.7">
      <c r="A171" s="2">
        <v>32173</v>
      </c>
      <c r="B171" s="5">
        <v>127.75</v>
      </c>
      <c r="C171" s="5">
        <v>257.07</v>
      </c>
      <c r="D171" s="5">
        <f t="shared" si="10"/>
        <v>109.91596659749649</v>
      </c>
      <c r="E171" s="5">
        <f t="shared" si="11"/>
        <v>1.0404322486644002</v>
      </c>
      <c r="F171" s="4">
        <f t="shared" si="12"/>
        <v>89479188.561476737</v>
      </c>
      <c r="G171" s="4">
        <f t="shared" si="13"/>
        <v>80699035.873506576</v>
      </c>
      <c r="H171" s="4">
        <f t="shared" si="14"/>
        <v>71918883.185536429</v>
      </c>
    </row>
    <row r="172" spans="1:8" x14ac:dyDescent="0.7">
      <c r="A172" s="2">
        <v>32202</v>
      </c>
      <c r="B172" s="5">
        <v>128.44999999999999</v>
      </c>
      <c r="C172" s="5">
        <v>267.82</v>
      </c>
      <c r="D172" s="5">
        <f t="shared" si="10"/>
        <v>115.13983198339916</v>
      </c>
      <c r="E172" s="5">
        <f t="shared" si="11"/>
        <v>1.0418174038199712</v>
      </c>
      <c r="F172" s="4">
        <f t="shared" si="12"/>
        <v>93020975.923035353</v>
      </c>
      <c r="G172" s="4">
        <f t="shared" si="13"/>
        <v>83848660.044511348</v>
      </c>
      <c r="H172" s="4">
        <f t="shared" si="14"/>
        <v>74676344.165987343</v>
      </c>
    </row>
    <row r="173" spans="1:8" x14ac:dyDescent="0.7">
      <c r="A173" s="2">
        <v>32233</v>
      </c>
      <c r="B173" s="5">
        <v>124.11</v>
      </c>
      <c r="C173" s="5">
        <v>258.89</v>
      </c>
      <c r="D173" s="5">
        <f t="shared" si="10"/>
        <v>107.54012283285361</v>
      </c>
      <c r="E173" s="5">
        <f t="shared" si="11"/>
        <v>0.96665670973041595</v>
      </c>
      <c r="F173" s="4">
        <f t="shared" si="12"/>
        <v>89719350.52167359</v>
      </c>
      <c r="G173" s="4">
        <f t="shared" si="13"/>
        <v>80827869.833931535</v>
      </c>
      <c r="H173" s="4">
        <f t="shared" si="14"/>
        <v>71936389.146189466</v>
      </c>
    </row>
    <row r="174" spans="1:8" x14ac:dyDescent="0.7">
      <c r="A174" s="2">
        <v>32263</v>
      </c>
      <c r="B174" s="5">
        <v>124.93</v>
      </c>
      <c r="C174" s="5">
        <v>261.33</v>
      </c>
      <c r="D174" s="5">
        <f t="shared" si="10"/>
        <v>109.2708912912511</v>
      </c>
      <c r="E174" s="5">
        <f t="shared" si="11"/>
        <v>1.0094248522538529</v>
      </c>
      <c r="F174" s="4">
        <f t="shared" si="12"/>
        <v>90364942.144652009</v>
      </c>
      <c r="G174" s="4">
        <f t="shared" si="13"/>
        <v>81364660.565109998</v>
      </c>
      <c r="H174" s="4">
        <f t="shared" si="14"/>
        <v>72364378.985567972</v>
      </c>
    </row>
    <row r="175" spans="1:8" x14ac:dyDescent="0.7">
      <c r="A175" s="2">
        <v>32294</v>
      </c>
      <c r="B175" s="5">
        <v>125.11</v>
      </c>
      <c r="C175" s="5">
        <v>262.16000000000003</v>
      </c>
      <c r="D175" s="5">
        <f t="shared" si="10"/>
        <v>109.77588058102955</v>
      </c>
      <c r="E175" s="5">
        <f t="shared" si="11"/>
        <v>1.0031760609191445</v>
      </c>
      <c r="F175" s="4">
        <f t="shared" si="12"/>
        <v>90451946.705858395</v>
      </c>
      <c r="G175" s="4">
        <f t="shared" si="13"/>
        <v>81398079.683730304</v>
      </c>
      <c r="H175" s="4">
        <f t="shared" si="14"/>
        <v>72344212.661602199</v>
      </c>
    </row>
    <row r="176" spans="1:8" x14ac:dyDescent="0.7">
      <c r="A176" s="2">
        <v>32324</v>
      </c>
      <c r="B176" s="5">
        <v>133.53</v>
      </c>
      <c r="C176" s="5">
        <v>273.5</v>
      </c>
      <c r="D176" s="5">
        <f t="shared" si="10"/>
        <v>122.23192650110451</v>
      </c>
      <c r="E176" s="5">
        <f t="shared" si="11"/>
        <v>1.0432560268538296</v>
      </c>
      <c r="F176" s="4">
        <f t="shared" si="12"/>
        <v>94164538.541548163</v>
      </c>
      <c r="G176" s="4">
        <f t="shared" si="13"/>
        <v>84694037.204379901</v>
      </c>
      <c r="H176" s="4">
        <f t="shared" si="14"/>
        <v>75223535.867211625</v>
      </c>
    </row>
    <row r="177" spans="1:8" x14ac:dyDescent="0.7">
      <c r="A177" s="2">
        <v>32355</v>
      </c>
      <c r="B177" s="5">
        <v>133.05000000000001</v>
      </c>
      <c r="C177" s="5">
        <v>272.02</v>
      </c>
      <c r="D177" s="5">
        <f t="shared" si="10"/>
        <v>121.13347948323181</v>
      </c>
      <c r="E177" s="5">
        <f t="shared" si="11"/>
        <v>0.99458866544789759</v>
      </c>
      <c r="F177" s="4">
        <f t="shared" si="12"/>
        <v>93454982.720555499</v>
      </c>
      <c r="G177" s="4">
        <f t="shared" si="13"/>
        <v>84010729.434498787</v>
      </c>
      <c r="H177" s="4">
        <f t="shared" si="14"/>
        <v>74566476.148442075</v>
      </c>
    </row>
    <row r="178" spans="1:8" x14ac:dyDescent="0.7">
      <c r="A178" s="2">
        <v>32386</v>
      </c>
      <c r="B178" s="5">
        <v>136.52000000000001</v>
      </c>
      <c r="C178" s="5">
        <v>261.52</v>
      </c>
      <c r="D178" s="5">
        <f t="shared" si="10"/>
        <v>119.49498092241785</v>
      </c>
      <c r="E178" s="5">
        <f t="shared" si="11"/>
        <v>0.96139989706639217</v>
      </c>
      <c r="F178" s="4">
        <f t="shared" si="12"/>
        <v>89647610.767883509</v>
      </c>
      <c r="G178" s="4">
        <f t="shared" si="13"/>
        <v>80542906.630799651</v>
      </c>
      <c r="H178" s="4">
        <f t="shared" si="14"/>
        <v>71438202.493715793</v>
      </c>
    </row>
    <row r="179" spans="1:8" x14ac:dyDescent="0.7">
      <c r="A179" s="2">
        <v>32416</v>
      </c>
      <c r="B179" s="5">
        <v>133.9</v>
      </c>
      <c r="C179" s="5">
        <v>271.91000000000003</v>
      </c>
      <c r="D179" s="5">
        <f t="shared" si="10"/>
        <v>121.85805274784124</v>
      </c>
      <c r="E179" s="5">
        <f t="shared" si="11"/>
        <v>1.0397292750076477</v>
      </c>
      <c r="F179" s="4">
        <f t="shared" si="12"/>
        <v>93009245.349859312</v>
      </c>
      <c r="G179" s="4">
        <f t="shared" si="13"/>
        <v>83517817.91824998</v>
      </c>
      <c r="H179" s="4">
        <f t="shared" si="14"/>
        <v>74026390.486640647</v>
      </c>
    </row>
    <row r="180" spans="1:8" x14ac:dyDescent="0.7">
      <c r="A180" s="2">
        <v>32447</v>
      </c>
      <c r="B180" s="5">
        <v>125.49</v>
      </c>
      <c r="C180" s="5">
        <v>278.97000000000003</v>
      </c>
      <c r="D180" s="5">
        <f t="shared" si="10"/>
        <v>117.16964087288306</v>
      </c>
      <c r="E180" s="5">
        <f t="shared" si="11"/>
        <v>1.0259644735390387</v>
      </c>
      <c r="F180" s="4">
        <f t="shared" si="12"/>
        <v>95224181.439631701</v>
      </c>
      <c r="G180" s="4">
        <f t="shared" si="13"/>
        <v>85461314.091626644</v>
      </c>
      <c r="H180" s="4">
        <f t="shared" si="14"/>
        <v>75698446.743621573</v>
      </c>
    </row>
    <row r="181" spans="1:8" x14ac:dyDescent="0.7">
      <c r="A181" s="2">
        <v>32477</v>
      </c>
      <c r="B181" s="5">
        <v>121.9</v>
      </c>
      <c r="C181" s="5">
        <v>273.7</v>
      </c>
      <c r="D181" s="5">
        <f t="shared" si="10"/>
        <v>111.66754802864985</v>
      </c>
      <c r="E181" s="5">
        <f t="shared" si="11"/>
        <v>0.98110907982937223</v>
      </c>
      <c r="F181" s="4">
        <f t="shared" si="12"/>
        <v>93225309.029742241</v>
      </c>
      <c r="G181" s="4">
        <f t="shared" si="13"/>
        <v>83621871.229444772</v>
      </c>
      <c r="H181" s="4">
        <f t="shared" si="14"/>
        <v>74018433.429147303</v>
      </c>
    </row>
    <row r="182" spans="1:8" x14ac:dyDescent="0.7">
      <c r="A182" s="2">
        <v>32508</v>
      </c>
      <c r="B182" s="5">
        <v>125.05</v>
      </c>
      <c r="C182" s="5">
        <v>277.72000000000003</v>
      </c>
      <c r="D182" s="5">
        <f t="shared" si="10"/>
        <v>116.23564495615506</v>
      </c>
      <c r="E182" s="5">
        <f t="shared" si="11"/>
        <v>1.0146876141761054</v>
      </c>
      <c r="F182" s="4">
        <f t="shared" si="12"/>
        <v>94394566.400219291</v>
      </c>
      <c r="G182" s="4">
        <f t="shared" si="13"/>
        <v>84625077.010746822</v>
      </c>
      <c r="H182" s="4">
        <f t="shared" si="14"/>
        <v>74855587.621274367</v>
      </c>
    </row>
    <row r="183" spans="1:8" x14ac:dyDescent="0.7">
      <c r="A183" s="2">
        <v>32539</v>
      </c>
      <c r="B183" s="5">
        <v>130.5</v>
      </c>
      <c r="C183" s="5">
        <v>297.47000000000003</v>
      </c>
      <c r="D183" s="5">
        <f t="shared" si="10"/>
        <v>129.9278231474664</v>
      </c>
      <c r="E183" s="5">
        <f t="shared" si="11"/>
        <v>1.0711147918767103</v>
      </c>
      <c r="F183" s="4">
        <f t="shared" si="12"/>
        <v>100907416.34406319</v>
      </c>
      <c r="G183" s="4">
        <f t="shared" si="13"/>
        <v>90418171.749916673</v>
      </c>
      <c r="H183" s="4">
        <f t="shared" si="14"/>
        <v>79928927.155770153</v>
      </c>
    </row>
    <row r="184" spans="1:8" x14ac:dyDescent="0.7">
      <c r="A184" s="2">
        <v>32567</v>
      </c>
      <c r="B184" s="5">
        <v>126.87</v>
      </c>
      <c r="C184" s="5">
        <v>288.86</v>
      </c>
      <c r="D184" s="5">
        <f t="shared" si="10"/>
        <v>122.6577019880849</v>
      </c>
      <c r="E184" s="5">
        <f t="shared" si="11"/>
        <v>0.97105590479712234</v>
      </c>
      <c r="F184" s="4">
        <f t="shared" si="12"/>
        <v>97786742.478724211</v>
      </c>
      <c r="G184" s="4">
        <f t="shared" si="13"/>
        <v>87576099.578716934</v>
      </c>
      <c r="H184" s="4">
        <f t="shared" si="14"/>
        <v>77365456.678709671</v>
      </c>
    </row>
    <row r="185" spans="1:8" x14ac:dyDescent="0.7">
      <c r="A185" s="2">
        <v>32598</v>
      </c>
      <c r="B185" s="5">
        <v>132.76</v>
      </c>
      <c r="C185" s="5">
        <v>294.87</v>
      </c>
      <c r="D185" s="5">
        <f t="shared" si="10"/>
        <v>131.0226293593949</v>
      </c>
      <c r="E185" s="5">
        <f t="shared" si="11"/>
        <v>1.0208059267465208</v>
      </c>
      <c r="F185" s="4">
        <f t="shared" si="12"/>
        <v>99621286.279517442</v>
      </c>
      <c r="G185" s="4">
        <f t="shared" si="13"/>
        <v>89173201.491297737</v>
      </c>
      <c r="H185" s="4">
        <f t="shared" si="14"/>
        <v>78725116.703078032</v>
      </c>
    </row>
    <row r="186" spans="1:8" x14ac:dyDescent="0.7">
      <c r="A186" s="2">
        <v>32628</v>
      </c>
      <c r="B186" s="5">
        <v>132.85</v>
      </c>
      <c r="C186" s="5">
        <v>309.64</v>
      </c>
      <c r="D186" s="5">
        <f t="shared" si="10"/>
        <v>137.6788071490729</v>
      </c>
      <c r="E186" s="5">
        <f t="shared" si="11"/>
        <v>1.0500898701122527</v>
      </c>
      <c r="F186" s="4">
        <f t="shared" si="12"/>
        <v>104411303.56967402</v>
      </c>
      <c r="G186" s="4">
        <f t="shared" si="13"/>
        <v>93414875.571490586</v>
      </c>
      <c r="H186" s="4">
        <f t="shared" si="14"/>
        <v>82418447.573307142</v>
      </c>
    </row>
    <row r="187" spans="1:8" x14ac:dyDescent="0.7">
      <c r="A187" s="2">
        <v>32659</v>
      </c>
      <c r="B187" s="5">
        <v>142.34</v>
      </c>
      <c r="C187" s="5">
        <v>320.52</v>
      </c>
      <c r="D187" s="5">
        <f t="shared" si="10"/>
        <v>152.69702389718188</v>
      </c>
      <c r="E187" s="5">
        <f t="shared" si="11"/>
        <v>1.0351375791241442</v>
      </c>
      <c r="F187" s="4">
        <f t="shared" si="12"/>
        <v>107880064.01030847</v>
      </c>
      <c r="G187" s="4">
        <f t="shared" si="13"/>
        <v>96472248.153255925</v>
      </c>
      <c r="H187" s="4">
        <f t="shared" si="14"/>
        <v>85064432.296203345</v>
      </c>
    </row>
    <row r="188" spans="1:8" x14ac:dyDescent="0.7">
      <c r="A188" s="2">
        <v>32689</v>
      </c>
      <c r="B188" s="5">
        <v>144</v>
      </c>
      <c r="C188" s="5">
        <v>317.98</v>
      </c>
      <c r="D188" s="5">
        <f t="shared" si="10"/>
        <v>153.25363143450033</v>
      </c>
      <c r="E188" s="5">
        <f t="shared" si="11"/>
        <v>0.99207537751154384</v>
      </c>
      <c r="F188" s="4">
        <f t="shared" si="12"/>
        <v>106825155.22899629</v>
      </c>
      <c r="G188" s="4">
        <f t="shared" si="13"/>
        <v>95482742.006028712</v>
      </c>
      <c r="H188" s="4">
        <f t="shared" si="14"/>
        <v>84140328.783061102</v>
      </c>
    </row>
    <row r="189" spans="1:8" x14ac:dyDescent="0.7">
      <c r="A189" s="2">
        <v>32720</v>
      </c>
      <c r="B189" s="5">
        <v>136.94999999999999</v>
      </c>
      <c r="C189" s="5">
        <v>346.08</v>
      </c>
      <c r="D189" s="5">
        <f t="shared" si="10"/>
        <v>158.6306178459067</v>
      </c>
      <c r="E189" s="5">
        <f t="shared" si="11"/>
        <v>1.0883703377570915</v>
      </c>
      <c r="F189" s="4">
        <f t="shared" si="12"/>
        <v>116065330.27753642</v>
      </c>
      <c r="G189" s="4">
        <f t="shared" si="13"/>
        <v>103695584.1670747</v>
      </c>
      <c r="H189" s="4">
        <f t="shared" si="14"/>
        <v>91325838.056612939</v>
      </c>
    </row>
    <row r="190" spans="1:8" x14ac:dyDescent="0.7">
      <c r="A190" s="2">
        <v>32751</v>
      </c>
      <c r="B190" s="5">
        <v>144.61000000000001</v>
      </c>
      <c r="C190" s="5">
        <v>351.45</v>
      </c>
      <c r="D190" s="5">
        <f t="shared" si="10"/>
        <v>170.10236461610552</v>
      </c>
      <c r="E190" s="5">
        <f t="shared" si="11"/>
        <v>1.0155166435506242</v>
      </c>
      <c r="F190" s="4">
        <f t="shared" si="12"/>
        <v>117666274.63603842</v>
      </c>
      <c r="G190" s="4">
        <f t="shared" si="13"/>
        <v>105079591.58436894</v>
      </c>
      <c r="H190" s="4">
        <f t="shared" si="14"/>
        <v>92492908.532699436</v>
      </c>
    </row>
    <row r="191" spans="1:8" x14ac:dyDescent="0.7">
      <c r="A191" s="2">
        <v>32781</v>
      </c>
      <c r="B191" s="5">
        <v>139.61000000000001</v>
      </c>
      <c r="C191" s="5">
        <v>349.15</v>
      </c>
      <c r="D191" s="5">
        <f t="shared" si="10"/>
        <v>163.146233014258</v>
      </c>
      <c r="E191" s="5">
        <f t="shared" si="11"/>
        <v>0.99345568359652858</v>
      </c>
      <c r="F191" s="4">
        <f t="shared" si="12"/>
        <v>116696229.30480242</v>
      </c>
      <c r="G191" s="4">
        <f t="shared" si="13"/>
        <v>104166917.48949328</v>
      </c>
      <c r="H191" s="4">
        <f t="shared" si="14"/>
        <v>91637605.674184114</v>
      </c>
    </row>
    <row r="192" spans="1:8" x14ac:dyDescent="0.7">
      <c r="A192" s="2">
        <v>32812</v>
      </c>
      <c r="B192" s="5">
        <v>142.74</v>
      </c>
      <c r="C192" s="5">
        <v>340.36</v>
      </c>
      <c r="D192" s="5">
        <f t="shared" si="10"/>
        <v>162.60454648905551</v>
      </c>
      <c r="E192" s="5">
        <f t="shared" si="11"/>
        <v>0.9748245739653445</v>
      </c>
      <c r="F192" s="4">
        <f t="shared" si="12"/>
        <v>113558352.01541616</v>
      </c>
      <c r="G192" s="4">
        <f t="shared" si="13"/>
        <v>101319470.96297848</v>
      </c>
      <c r="H192" s="4">
        <f t="shared" si="14"/>
        <v>89080589.91054076</v>
      </c>
    </row>
    <row r="193" spans="1:8" x14ac:dyDescent="0.7">
      <c r="A193" s="2">
        <v>32842</v>
      </c>
      <c r="B193" s="5">
        <v>142.91999999999999</v>
      </c>
      <c r="C193" s="5">
        <v>345.99</v>
      </c>
      <c r="D193" s="5">
        <f t="shared" si="10"/>
        <v>165.50268023294731</v>
      </c>
      <c r="E193" s="5">
        <f t="shared" si="11"/>
        <v>1.0165413092020215</v>
      </c>
      <c r="F193" s="4">
        <f t="shared" si="12"/>
        <v>115236755.82857515</v>
      </c>
      <c r="G193" s="4">
        <f t="shared" si="13"/>
        <v>102770427.66036235</v>
      </c>
      <c r="H193" s="4">
        <f t="shared" si="14"/>
        <v>90304099.492149487</v>
      </c>
    </row>
    <row r="194" spans="1:8" x14ac:dyDescent="0.7">
      <c r="A194" s="2">
        <v>32873</v>
      </c>
      <c r="B194" s="5">
        <v>143.79</v>
      </c>
      <c r="C194" s="5">
        <v>353.4</v>
      </c>
      <c r="D194" s="5">
        <f t="shared" si="10"/>
        <v>170.07626347145055</v>
      </c>
      <c r="E194" s="5">
        <f t="shared" si="11"/>
        <v>1.0214168039538714</v>
      </c>
      <c r="F194" s="4">
        <f t="shared" si="12"/>
        <v>117504758.83643588</v>
      </c>
      <c r="G194" s="4">
        <f t="shared" si="13"/>
        <v>104746441.76181984</v>
      </c>
      <c r="H194" s="4">
        <f t="shared" si="14"/>
        <v>91988124.68720375</v>
      </c>
    </row>
    <row r="195" spans="1:8" x14ac:dyDescent="0.7">
      <c r="A195" s="2">
        <v>32904</v>
      </c>
      <c r="B195" s="5">
        <v>144.55000000000001</v>
      </c>
      <c r="C195" s="5">
        <v>329.08</v>
      </c>
      <c r="D195" s="5">
        <f t="shared" ref="D195:D258" si="15">C195*B195/B$3</f>
        <v>159.20916393332888</v>
      </c>
      <c r="E195" s="5">
        <f t="shared" si="11"/>
        <v>0.9311827956989247</v>
      </c>
      <c r="F195" s="4">
        <f t="shared" si="12"/>
        <v>109218409.84124029</v>
      </c>
      <c r="G195" s="4">
        <f t="shared" si="13"/>
        <v>97313084.479286</v>
      </c>
      <c r="H195" s="4">
        <f t="shared" si="14"/>
        <v>85407759.117331669</v>
      </c>
    </row>
    <row r="196" spans="1:8" x14ac:dyDescent="0.7">
      <c r="A196" s="2">
        <v>32932</v>
      </c>
      <c r="B196" s="5">
        <v>148.83000000000001</v>
      </c>
      <c r="C196" s="5">
        <v>331.89</v>
      </c>
      <c r="D196" s="5">
        <f t="shared" si="15"/>
        <v>165.32294229868131</v>
      </c>
      <c r="E196" s="5">
        <f t="shared" si="11"/>
        <v>1.0085389570925003</v>
      </c>
      <c r="F196" s="4">
        <f t="shared" si="12"/>
        <v>109951021.15658575</v>
      </c>
      <c r="G196" s="4">
        <f t="shared" si="13"/>
        <v>97919036.732193485</v>
      </c>
      <c r="H196" s="4">
        <f t="shared" si="14"/>
        <v>85887052.307801172</v>
      </c>
    </row>
    <row r="197" spans="1:8" x14ac:dyDescent="0.7">
      <c r="A197" s="2">
        <v>32963</v>
      </c>
      <c r="B197" s="5">
        <v>157.83000000000001</v>
      </c>
      <c r="C197" s="5">
        <v>339.94</v>
      </c>
      <c r="D197" s="5">
        <f t="shared" si="15"/>
        <v>179.57269629827971</v>
      </c>
      <c r="E197" s="5">
        <f t="shared" ref="E197:E260" si="16">C197/C196</f>
        <v>1.0242550242550243</v>
      </c>
      <c r="F197" s="4">
        <f t="shared" ref="F197:F260" si="17">MAX(F196*$E197-F$3*0.04/12,0)</f>
        <v>112417885.84160344</v>
      </c>
      <c r="G197" s="4">
        <f t="shared" ref="G197:G260" si="18">MAX(G196*$E197-G$3*0.045/12,0)</f>
        <v>100069065.34316146</v>
      </c>
      <c r="H197" s="4">
        <f t="shared" ref="H197:H260" si="19">MAX(H196*$E197-H$3*0.05/12,0)</f>
        <v>87720244.84471944</v>
      </c>
    </row>
    <row r="198" spans="1:8" x14ac:dyDescent="0.7">
      <c r="A198" s="2">
        <v>32993</v>
      </c>
      <c r="B198" s="5">
        <v>158.85</v>
      </c>
      <c r="C198" s="5">
        <v>330.8</v>
      </c>
      <c r="D198" s="5">
        <f t="shared" si="15"/>
        <v>175.87382020215546</v>
      </c>
      <c r="E198" s="5">
        <f t="shared" si="16"/>
        <v>0.97311290227687242</v>
      </c>
      <c r="F198" s="4">
        <f t="shared" si="17"/>
        <v>109195295.15915285</v>
      </c>
      <c r="G198" s="4">
        <f t="shared" si="18"/>
        <v>97153498.604217842</v>
      </c>
      <c r="H198" s="4">
        <f t="shared" si="19"/>
        <v>85111702.049282789</v>
      </c>
    </row>
    <row r="199" spans="1:8" x14ac:dyDescent="0.7">
      <c r="A199" s="2">
        <v>33024</v>
      </c>
      <c r="B199" s="5">
        <v>152.63999999999999</v>
      </c>
      <c r="C199" s="5">
        <v>361.23</v>
      </c>
      <c r="D199" s="5">
        <f t="shared" si="15"/>
        <v>184.54430417029255</v>
      </c>
      <c r="E199" s="5">
        <f t="shared" si="16"/>
        <v>1.0919891172914147</v>
      </c>
      <c r="F199" s="4">
        <f t="shared" si="17"/>
        <v>119040073.97321881</v>
      </c>
      <c r="G199" s="4">
        <f t="shared" si="18"/>
        <v>105865563.18259253</v>
      </c>
      <c r="H199" s="4">
        <f t="shared" si="19"/>
        <v>92691052.391966209</v>
      </c>
    </row>
    <row r="200" spans="1:8" x14ac:dyDescent="0.7">
      <c r="A200" s="2">
        <v>33054</v>
      </c>
      <c r="B200" s="5">
        <v>152.34</v>
      </c>
      <c r="C200" s="5">
        <v>358.02</v>
      </c>
      <c r="D200" s="5">
        <f t="shared" si="15"/>
        <v>182.54490528147801</v>
      </c>
      <c r="E200" s="5">
        <f t="shared" si="16"/>
        <v>0.99111369487584078</v>
      </c>
      <c r="F200" s="4">
        <f t="shared" si="17"/>
        <v>117782247.5538903</v>
      </c>
      <c r="G200" s="4">
        <f t="shared" si="18"/>
        <v>104699809.48601106</v>
      </c>
      <c r="H200" s="4">
        <f t="shared" si="19"/>
        <v>91617371.418131769</v>
      </c>
    </row>
    <row r="201" spans="1:8" x14ac:dyDescent="0.7">
      <c r="A201" s="2">
        <v>33085</v>
      </c>
      <c r="B201" s="5">
        <v>146.13</v>
      </c>
      <c r="C201" s="5">
        <v>356.15</v>
      </c>
      <c r="D201" s="5">
        <f t="shared" si="15"/>
        <v>174.18903373719795</v>
      </c>
      <c r="E201" s="5">
        <f t="shared" si="16"/>
        <v>0.99477682811016144</v>
      </c>
      <c r="F201" s="4">
        <f t="shared" si="17"/>
        <v>116967050.62934482</v>
      </c>
      <c r="G201" s="4">
        <f t="shared" si="18"/>
        <v>103927944.38423227</v>
      </c>
      <c r="H201" s="4">
        <f t="shared" si="19"/>
        <v>90888838.139119685</v>
      </c>
    </row>
    <row r="202" spans="1:8" x14ac:dyDescent="0.7">
      <c r="A202" s="2">
        <v>33116</v>
      </c>
      <c r="B202" s="5">
        <v>143.93</v>
      </c>
      <c r="C202" s="5">
        <v>322.56</v>
      </c>
      <c r="D202" s="5">
        <f t="shared" si="15"/>
        <v>155.38543677622332</v>
      </c>
      <c r="E202" s="5">
        <f t="shared" si="16"/>
        <v>0.90568580654218733</v>
      </c>
      <c r="F202" s="4">
        <f t="shared" si="17"/>
        <v>105735397.58809902</v>
      </c>
      <c r="G202" s="4">
        <f t="shared" si="18"/>
        <v>93901064.131904989</v>
      </c>
      <c r="H202" s="4">
        <f t="shared" si="19"/>
        <v>82066730.675710931</v>
      </c>
    </row>
    <row r="203" spans="1:8" x14ac:dyDescent="0.7">
      <c r="A203" s="2">
        <v>33146</v>
      </c>
      <c r="B203" s="5">
        <v>138.27000000000001</v>
      </c>
      <c r="C203" s="5">
        <v>306.05</v>
      </c>
      <c r="D203" s="5">
        <f t="shared" si="15"/>
        <v>141.63442499497961</v>
      </c>
      <c r="E203" s="5">
        <f t="shared" si="16"/>
        <v>0.94881572420634919</v>
      </c>
      <c r="F203" s="4">
        <f t="shared" si="17"/>
        <v>100123407.83679843</v>
      </c>
      <c r="G203" s="4">
        <f t="shared" si="18"/>
        <v>88869806.168060273</v>
      </c>
      <c r="H203" s="4">
        <f t="shared" si="19"/>
        <v>77616204.499322087</v>
      </c>
    </row>
    <row r="204" spans="1:8" x14ac:dyDescent="0.7">
      <c r="A204" s="2">
        <v>33177</v>
      </c>
      <c r="B204" s="5">
        <v>129.94999999999999</v>
      </c>
      <c r="C204" s="5">
        <v>304</v>
      </c>
      <c r="D204" s="5">
        <f t="shared" si="15"/>
        <v>132.2203628087556</v>
      </c>
      <c r="E204" s="5">
        <f t="shared" si="16"/>
        <v>0.99330174808037897</v>
      </c>
      <c r="F204" s="4">
        <f t="shared" si="17"/>
        <v>99252756.028056592</v>
      </c>
      <c r="G204" s="4">
        <f t="shared" si="18"/>
        <v>88049533.818298712</v>
      </c>
      <c r="H204" s="4">
        <f t="shared" si="19"/>
        <v>76846311.608540803</v>
      </c>
    </row>
    <row r="205" spans="1:8" x14ac:dyDescent="0.7">
      <c r="A205" s="2">
        <v>33207</v>
      </c>
      <c r="B205" s="5">
        <v>133.1</v>
      </c>
      <c r="C205" s="5">
        <v>322.22000000000003</v>
      </c>
      <c r="D205" s="5">
        <f t="shared" si="15"/>
        <v>143.54201084409937</v>
      </c>
      <c r="E205" s="5">
        <f t="shared" si="16"/>
        <v>1.0599342105263159</v>
      </c>
      <c r="F205" s="4">
        <f t="shared" si="17"/>
        <v>105001391.6031592</v>
      </c>
      <c r="G205" s="4">
        <f t="shared" si="18"/>
        <v>93101713.114908591</v>
      </c>
      <c r="H205" s="4">
        <f t="shared" si="19"/>
        <v>81202034.626657963</v>
      </c>
    </row>
    <row r="206" spans="1:8" x14ac:dyDescent="0.7">
      <c r="A206" s="2">
        <v>33238</v>
      </c>
      <c r="B206" s="5">
        <v>135.75</v>
      </c>
      <c r="C206" s="5">
        <v>330.22</v>
      </c>
      <c r="D206" s="5">
        <f t="shared" si="15"/>
        <v>150.03469107704669</v>
      </c>
      <c r="E206" s="5">
        <f t="shared" si="16"/>
        <v>1.02482775743281</v>
      </c>
      <c r="F206" s="4">
        <f t="shared" si="17"/>
        <v>107408340.68398993</v>
      </c>
      <c r="G206" s="4">
        <f t="shared" si="18"/>
        <v>95188219.864704609</v>
      </c>
      <c r="H206" s="4">
        <f t="shared" si="19"/>
        <v>82968099.045419261</v>
      </c>
    </row>
    <row r="207" spans="1:8" x14ac:dyDescent="0.7">
      <c r="A207" s="2">
        <v>33269</v>
      </c>
      <c r="B207" s="5">
        <v>131.38999999999999</v>
      </c>
      <c r="C207" s="5">
        <v>343.93</v>
      </c>
      <c r="D207" s="5">
        <f t="shared" si="15"/>
        <v>151.24493841622598</v>
      </c>
      <c r="E207" s="5">
        <f t="shared" si="16"/>
        <v>1.0415177760281025</v>
      </c>
      <c r="F207" s="4">
        <f t="shared" si="17"/>
        <v>111667696.11605795</v>
      </c>
      <c r="G207" s="4">
        <f t="shared" si="18"/>
        <v>98915223.057561189</v>
      </c>
      <c r="H207" s="4">
        <f t="shared" si="19"/>
        <v>86162749.999064401</v>
      </c>
    </row>
    <row r="208" spans="1:8" x14ac:dyDescent="0.7">
      <c r="A208" s="2">
        <v>33297</v>
      </c>
      <c r="B208" s="5">
        <v>132.94999999999999</v>
      </c>
      <c r="C208" s="5">
        <v>367.07</v>
      </c>
      <c r="D208" s="5">
        <f t="shared" si="15"/>
        <v>163.33742720396276</v>
      </c>
      <c r="E208" s="5">
        <f t="shared" si="16"/>
        <v>1.0672811327886489</v>
      </c>
      <c r="F208" s="4">
        <f t="shared" si="17"/>
        <v>118980825.20664494</v>
      </c>
      <c r="G208" s="4">
        <f t="shared" si="18"/>
        <v>105345351.31491579</v>
      </c>
      <c r="H208" s="4">
        <f t="shared" si="19"/>
        <v>91709877.423186615</v>
      </c>
    </row>
    <row r="209" spans="1:8" x14ac:dyDescent="0.7">
      <c r="A209" s="2">
        <v>33328</v>
      </c>
      <c r="B209" s="5">
        <v>140.61000000000001</v>
      </c>
      <c r="C209" s="5">
        <v>375.22</v>
      </c>
      <c r="D209" s="5">
        <f t="shared" si="15"/>
        <v>176.58372113260597</v>
      </c>
      <c r="E209" s="5">
        <f t="shared" si="16"/>
        <v>1.0222028495927209</v>
      </c>
      <c r="F209" s="4">
        <f t="shared" si="17"/>
        <v>121422538.57312588</v>
      </c>
      <c r="G209" s="4">
        <f t="shared" si="18"/>
        <v>107459318.30545321</v>
      </c>
      <c r="H209" s="4">
        <f t="shared" si="19"/>
        <v>93496098.037780493</v>
      </c>
    </row>
    <row r="210" spans="1:8" x14ac:dyDescent="0.7">
      <c r="A210" s="2">
        <v>33358</v>
      </c>
      <c r="B210" s="5">
        <v>136.29</v>
      </c>
      <c r="C210" s="5">
        <v>375.34</v>
      </c>
      <c r="D210" s="5">
        <f t="shared" si="15"/>
        <v>171.21322913180268</v>
      </c>
      <c r="E210" s="5">
        <f t="shared" si="16"/>
        <v>1.0003198123767389</v>
      </c>
      <c r="F210" s="4">
        <f t="shared" si="17"/>
        <v>121261371.00377662</v>
      </c>
      <c r="G210" s="4">
        <f t="shared" si="18"/>
        <v>107268685.12544322</v>
      </c>
      <c r="H210" s="4">
        <f t="shared" si="19"/>
        <v>93275999.247109771</v>
      </c>
    </row>
    <row r="211" spans="1:8" x14ac:dyDescent="0.7">
      <c r="A211" s="2">
        <v>33389</v>
      </c>
      <c r="B211" s="5">
        <v>138.38999999999999</v>
      </c>
      <c r="C211" s="5">
        <v>389.83</v>
      </c>
      <c r="D211" s="5">
        <f t="shared" si="15"/>
        <v>180.56286799651917</v>
      </c>
      <c r="E211" s="5">
        <f t="shared" si="16"/>
        <v>1.0386049981350243</v>
      </c>
      <c r="F211" s="4">
        <f t="shared" si="17"/>
        <v>125742666.00522791</v>
      </c>
      <c r="G211" s="4">
        <f t="shared" si="18"/>
        <v>111184792.51465747</v>
      </c>
      <c r="H211" s="4">
        <f t="shared" si="19"/>
        <v>96626919.024086967</v>
      </c>
    </row>
    <row r="212" spans="1:8" x14ac:dyDescent="0.7">
      <c r="A212" s="2">
        <v>33419</v>
      </c>
      <c r="B212" s="5">
        <v>137.96</v>
      </c>
      <c r="C212" s="5">
        <v>371.16</v>
      </c>
      <c r="D212" s="5">
        <f t="shared" si="15"/>
        <v>171.38106165071295</v>
      </c>
      <c r="E212" s="5">
        <f t="shared" si="16"/>
        <v>0.95210732883564642</v>
      </c>
      <c r="F212" s="4">
        <f t="shared" si="17"/>
        <v>119520513.85091038</v>
      </c>
      <c r="G212" s="4">
        <f t="shared" si="18"/>
        <v>105634855.8082761</v>
      </c>
      <c r="H212" s="4">
        <f t="shared" si="19"/>
        <v>91749197.765641749</v>
      </c>
    </row>
    <row r="213" spans="1:8" x14ac:dyDescent="0.7">
      <c r="A213" s="2">
        <v>33450</v>
      </c>
      <c r="B213" s="5">
        <v>137.4</v>
      </c>
      <c r="C213" s="5">
        <v>387.81</v>
      </c>
      <c r="D213" s="5">
        <f t="shared" si="15"/>
        <v>178.3422384363077</v>
      </c>
      <c r="E213" s="5">
        <f t="shared" si="16"/>
        <v>1.0448593598448108</v>
      </c>
      <c r="F213" s="4">
        <f t="shared" si="17"/>
        <v>124682127.59058507</v>
      </c>
      <c r="G213" s="4">
        <f t="shared" si="18"/>
        <v>110148567.81713426</v>
      </c>
      <c r="H213" s="4">
        <f t="shared" si="19"/>
        <v>95615008.04368338</v>
      </c>
    </row>
    <row r="214" spans="1:8" x14ac:dyDescent="0.7">
      <c r="A214" s="2">
        <v>33481</v>
      </c>
      <c r="B214" s="5">
        <v>136.85</v>
      </c>
      <c r="C214" s="5">
        <v>395.43</v>
      </c>
      <c r="D214" s="5">
        <f t="shared" si="15"/>
        <v>181.1185337037285</v>
      </c>
      <c r="E214" s="5">
        <f t="shared" si="16"/>
        <v>1.0196487970913592</v>
      </c>
      <c r="F214" s="4">
        <f t="shared" si="17"/>
        <v>126931981.41653144</v>
      </c>
      <c r="G214" s="4">
        <f t="shared" si="18"/>
        <v>112087854.67607695</v>
      </c>
      <c r="H214" s="4">
        <f t="shared" si="19"/>
        <v>97243727.935622394</v>
      </c>
    </row>
    <row r="215" spans="1:8" x14ac:dyDescent="0.7">
      <c r="A215" s="2">
        <v>33511</v>
      </c>
      <c r="B215" s="5">
        <v>132.85</v>
      </c>
      <c r="C215" s="5">
        <v>387.86</v>
      </c>
      <c r="D215" s="5">
        <f t="shared" si="15"/>
        <v>172.45866858558139</v>
      </c>
      <c r="E215" s="5">
        <f t="shared" si="16"/>
        <v>0.98085628303365957</v>
      </c>
      <c r="F215" s="4">
        <f t="shared" si="17"/>
        <v>124302031.49031658</v>
      </c>
      <c r="G215" s="4">
        <f t="shared" si="18"/>
        <v>109717076.51079383</v>
      </c>
      <c r="H215" s="4">
        <f t="shared" si="19"/>
        <v>95132121.531271026</v>
      </c>
    </row>
    <row r="216" spans="1:8" x14ac:dyDescent="0.7">
      <c r="A216" s="2">
        <v>33542</v>
      </c>
      <c r="B216" s="5">
        <v>130.56</v>
      </c>
      <c r="C216" s="5">
        <v>392.45</v>
      </c>
      <c r="D216" s="5">
        <f t="shared" si="15"/>
        <v>171.4916393332887</v>
      </c>
      <c r="E216" s="5">
        <f t="shared" si="16"/>
        <v>1.0118341669674624</v>
      </c>
      <c r="F216" s="4">
        <f t="shared" si="17"/>
        <v>125573042.48536776</v>
      </c>
      <c r="G216" s="4">
        <f t="shared" si="18"/>
        <v>110790486.71340442</v>
      </c>
      <c r="H216" s="4">
        <f t="shared" si="19"/>
        <v>96007930.941441014</v>
      </c>
    </row>
    <row r="217" spans="1:8" x14ac:dyDescent="0.7">
      <c r="A217" s="2">
        <v>33572</v>
      </c>
      <c r="B217" s="5">
        <v>130.05000000000001</v>
      </c>
      <c r="C217" s="5">
        <v>375.22</v>
      </c>
      <c r="D217" s="5">
        <f t="shared" si="15"/>
        <v>163.32204632170831</v>
      </c>
      <c r="E217" s="5">
        <f t="shared" si="16"/>
        <v>0.95609631800229333</v>
      </c>
      <c r="F217" s="4">
        <f t="shared" si="17"/>
        <v>119859923.56060566</v>
      </c>
      <c r="G217" s="4">
        <f t="shared" si="18"/>
        <v>105701376.41636796</v>
      </c>
      <c r="H217" s="4">
        <f t="shared" si="19"/>
        <v>91542829.272130206</v>
      </c>
    </row>
    <row r="218" spans="1:8" x14ac:dyDescent="0.7">
      <c r="A218" s="2">
        <v>33603</v>
      </c>
      <c r="B218" s="5">
        <v>124.85</v>
      </c>
      <c r="C218" s="5">
        <v>417.09</v>
      </c>
      <c r="D218" s="5">
        <f t="shared" si="15"/>
        <v>174.28772508200015</v>
      </c>
      <c r="E218" s="5">
        <f t="shared" si="16"/>
        <v>1.1115878684505089</v>
      </c>
      <c r="F218" s="4">
        <f t="shared" si="17"/>
        <v>133034836.94337459</v>
      </c>
      <c r="G218" s="4">
        <f t="shared" si="18"/>
        <v>117271367.70295537</v>
      </c>
      <c r="H218" s="4">
        <f t="shared" si="19"/>
        <v>101507898.46253607</v>
      </c>
    </row>
    <row r="219" spans="1:8" x14ac:dyDescent="0.7">
      <c r="A219" s="2">
        <v>33634</v>
      </c>
      <c r="B219" s="5">
        <v>125.59</v>
      </c>
      <c r="C219" s="5">
        <v>408.78</v>
      </c>
      <c r="D219" s="5">
        <f t="shared" si="15"/>
        <v>171.82769997991832</v>
      </c>
      <c r="E219" s="5">
        <f t="shared" si="16"/>
        <v>0.98007624253758185</v>
      </c>
      <c r="F219" s="4">
        <f t="shared" si="17"/>
        <v>130184283.11806245</v>
      </c>
      <c r="G219" s="4">
        <f t="shared" si="18"/>
        <v>114709881.41555563</v>
      </c>
      <c r="H219" s="4">
        <f t="shared" si="19"/>
        <v>99235479.713048726</v>
      </c>
    </row>
    <row r="220" spans="1:8" x14ac:dyDescent="0.7">
      <c r="A220" s="2">
        <v>33663</v>
      </c>
      <c r="B220" s="5">
        <v>129.19999999999999</v>
      </c>
      <c r="C220" s="5">
        <v>412.7</v>
      </c>
      <c r="D220" s="5">
        <f t="shared" si="15"/>
        <v>178.46187830510743</v>
      </c>
      <c r="E220" s="5">
        <f t="shared" si="16"/>
        <v>1.0095895102500123</v>
      </c>
      <c r="F220" s="4">
        <f t="shared" si="17"/>
        <v>131232686.63541362</v>
      </c>
      <c r="G220" s="4">
        <f t="shared" si="18"/>
        <v>115584892.9991678</v>
      </c>
      <c r="H220" s="4">
        <f t="shared" si="19"/>
        <v>99937099.362921894</v>
      </c>
    </row>
    <row r="221" spans="1:8" x14ac:dyDescent="0.7">
      <c r="A221" s="2">
        <v>33694</v>
      </c>
      <c r="B221" s="5">
        <v>132.9</v>
      </c>
      <c r="C221" s="5">
        <v>403.69</v>
      </c>
      <c r="D221" s="5">
        <f t="shared" si="15"/>
        <v>179.56490059575611</v>
      </c>
      <c r="E221" s="5">
        <f t="shared" si="16"/>
        <v>0.9781681608916889</v>
      </c>
      <c r="F221" s="4">
        <f t="shared" si="17"/>
        <v>128167635.73503786</v>
      </c>
      <c r="G221" s="4">
        <f t="shared" si="18"/>
        <v>112836462.21185862</v>
      </c>
      <c r="H221" s="4">
        <f t="shared" si="19"/>
        <v>97505288.688679278</v>
      </c>
    </row>
    <row r="222" spans="1:8" x14ac:dyDescent="0.7">
      <c r="A222" s="2">
        <v>33724</v>
      </c>
      <c r="B222" s="5">
        <v>133.4</v>
      </c>
      <c r="C222" s="5">
        <v>414.95</v>
      </c>
      <c r="D222" s="5">
        <f t="shared" si="15"/>
        <v>185.26785594751993</v>
      </c>
      <c r="E222" s="5">
        <f t="shared" si="16"/>
        <v>1.0278926899353464</v>
      </c>
      <c r="F222" s="4">
        <f t="shared" si="17"/>
        <v>131542575.85834171</v>
      </c>
      <c r="G222" s="4">
        <f t="shared" si="18"/>
        <v>115758774.66573542</v>
      </c>
      <c r="H222" s="4">
        <f t="shared" si="19"/>
        <v>99974973.473129049</v>
      </c>
    </row>
    <row r="223" spans="1:8" x14ac:dyDescent="0.7">
      <c r="A223" s="2">
        <v>33755</v>
      </c>
      <c r="B223" s="5">
        <v>127.7</v>
      </c>
      <c r="C223" s="5">
        <v>415.35</v>
      </c>
      <c r="D223" s="5">
        <f t="shared" si="15"/>
        <v>177.52257513889822</v>
      </c>
      <c r="E223" s="5">
        <f t="shared" si="16"/>
        <v>1.0009639715628389</v>
      </c>
      <c r="F223" s="4">
        <f t="shared" si="17"/>
        <v>131469379.16077173</v>
      </c>
      <c r="G223" s="4">
        <f t="shared" si="18"/>
        <v>115645362.83266227</v>
      </c>
      <c r="H223" s="4">
        <f t="shared" si="19"/>
        <v>99821346.504552722</v>
      </c>
    </row>
    <row r="224" spans="1:8" x14ac:dyDescent="0.7">
      <c r="A224" s="2">
        <v>33785</v>
      </c>
      <c r="B224" s="5">
        <v>125.84</v>
      </c>
      <c r="C224" s="5">
        <v>408.14</v>
      </c>
      <c r="D224" s="5">
        <f t="shared" si="15"/>
        <v>171.90018609009974</v>
      </c>
      <c r="E224" s="5">
        <f t="shared" si="16"/>
        <v>0.9826411460214276</v>
      </c>
      <c r="F224" s="4">
        <f t="shared" si="17"/>
        <v>128987221.40526633</v>
      </c>
      <c r="G224" s="4">
        <f t="shared" si="18"/>
        <v>113412891.86595106</v>
      </c>
      <c r="H224" s="4">
        <f t="shared" si="19"/>
        <v>97838562.326635718</v>
      </c>
    </row>
    <row r="225" spans="1:8" x14ac:dyDescent="0.7">
      <c r="A225" s="2">
        <v>33816</v>
      </c>
      <c r="B225" s="5">
        <v>127.35</v>
      </c>
      <c r="C225" s="5">
        <v>424.21</v>
      </c>
      <c r="D225" s="5">
        <f t="shared" si="15"/>
        <v>180.81244895910035</v>
      </c>
      <c r="E225" s="5">
        <f t="shared" si="16"/>
        <v>1.0393737443034252</v>
      </c>
      <c r="F225" s="4">
        <f t="shared" si="17"/>
        <v>133865931.27928658</v>
      </c>
      <c r="G225" s="4">
        <f t="shared" si="18"/>
        <v>117653382.07099304</v>
      </c>
      <c r="H225" s="4">
        <f t="shared" si="19"/>
        <v>101440832.8626994</v>
      </c>
    </row>
    <row r="226" spans="1:8" x14ac:dyDescent="0.7">
      <c r="A226" s="2">
        <v>33847</v>
      </c>
      <c r="B226" s="5">
        <v>122.95</v>
      </c>
      <c r="C226" s="5">
        <v>414.03</v>
      </c>
      <c r="D226" s="5">
        <f t="shared" si="15"/>
        <v>170.37615804270703</v>
      </c>
      <c r="E226" s="5">
        <f t="shared" si="16"/>
        <v>0.9760024516159449</v>
      </c>
      <c r="F226" s="4">
        <f t="shared" si="17"/>
        <v>130453477.1164353</v>
      </c>
      <c r="G226" s="4">
        <f t="shared" si="18"/>
        <v>114604989.34219666</v>
      </c>
      <c r="H226" s="4">
        <f t="shared" si="19"/>
        <v>98756501.567957923</v>
      </c>
    </row>
    <row r="227" spans="1:8" x14ac:dyDescent="0.7">
      <c r="A227" s="2">
        <v>33877</v>
      </c>
      <c r="B227" s="5">
        <v>120</v>
      </c>
      <c r="C227" s="5">
        <v>417.8</v>
      </c>
      <c r="D227" s="5">
        <f t="shared" si="15"/>
        <v>167.80239641207578</v>
      </c>
      <c r="E227" s="5">
        <f t="shared" si="16"/>
        <v>1.0091056203656741</v>
      </c>
      <c r="F227" s="4">
        <f t="shared" si="17"/>
        <v>131441336.95443971</v>
      </c>
      <c r="G227" s="4">
        <f t="shared" si="18"/>
        <v>115423538.86715883</v>
      </c>
      <c r="H227" s="4">
        <f t="shared" si="19"/>
        <v>99405740.779877841</v>
      </c>
    </row>
    <row r="228" spans="1:8" x14ac:dyDescent="0.7">
      <c r="A228" s="2">
        <v>33908</v>
      </c>
      <c r="B228" s="5">
        <v>123.26</v>
      </c>
      <c r="C228" s="5">
        <v>418.68</v>
      </c>
      <c r="D228" s="5">
        <f t="shared" si="15"/>
        <v>172.72406720664034</v>
      </c>
      <c r="E228" s="5">
        <f t="shared" si="16"/>
        <v>1.0021062709430348</v>
      </c>
      <c r="F228" s="4">
        <f t="shared" si="17"/>
        <v>131518188.0231805</v>
      </c>
      <c r="G228" s="4">
        <f t="shared" si="18"/>
        <v>115441652.11321698</v>
      </c>
      <c r="H228" s="4">
        <f t="shared" si="19"/>
        <v>99365116.203253359</v>
      </c>
    </row>
    <row r="229" spans="1:8" x14ac:dyDescent="0.7">
      <c r="A229" s="2">
        <v>33938</v>
      </c>
      <c r="B229" s="5">
        <v>124.35</v>
      </c>
      <c r="C229" s="5">
        <v>431.35</v>
      </c>
      <c r="D229" s="5">
        <f t="shared" si="15"/>
        <v>179.52464187696634</v>
      </c>
      <c r="E229" s="5">
        <f t="shared" si="16"/>
        <v>1.0302617751027037</v>
      </c>
      <c r="F229" s="4">
        <f t="shared" si="17"/>
        <v>135298161.85105309</v>
      </c>
      <c r="G229" s="4">
        <f t="shared" si="18"/>
        <v>118710121.42695171</v>
      </c>
      <c r="H229" s="4">
        <f t="shared" si="19"/>
        <v>102122081.00285023</v>
      </c>
    </row>
    <row r="230" spans="1:8" x14ac:dyDescent="0.7">
      <c r="A230" s="2">
        <v>33969</v>
      </c>
      <c r="B230" s="5">
        <v>124.74</v>
      </c>
      <c r="C230" s="5">
        <v>435.71</v>
      </c>
      <c r="D230" s="5">
        <f t="shared" si="15"/>
        <v>181.9079771069014</v>
      </c>
      <c r="E230" s="5">
        <f t="shared" si="16"/>
        <v>1.0101078010896023</v>
      </c>
      <c r="F230" s="4">
        <f t="shared" si="17"/>
        <v>136465728.75883237</v>
      </c>
      <c r="G230" s="4">
        <f t="shared" si="18"/>
        <v>119685019.72165787</v>
      </c>
      <c r="H230" s="4">
        <f t="shared" si="19"/>
        <v>102904310.6844833</v>
      </c>
    </row>
    <row r="231" spans="1:8" x14ac:dyDescent="0.7">
      <c r="A231" s="2">
        <v>34000</v>
      </c>
      <c r="B231" s="5">
        <v>124.76</v>
      </c>
      <c r="C231" s="5">
        <v>438.78</v>
      </c>
      <c r="D231" s="5">
        <f t="shared" si="15"/>
        <v>183.21906687194593</v>
      </c>
      <c r="E231" s="5">
        <f t="shared" si="16"/>
        <v>1.0070459709439765</v>
      </c>
      <c r="F231" s="4">
        <f t="shared" si="17"/>
        <v>137227262.31851569</v>
      </c>
      <c r="G231" s="4">
        <f t="shared" si="18"/>
        <v>120303316.89304593</v>
      </c>
      <c r="H231" s="4">
        <f t="shared" si="19"/>
        <v>103379371.4675761</v>
      </c>
    </row>
    <row r="232" spans="1:8" x14ac:dyDescent="0.7">
      <c r="A232" s="2">
        <v>34028</v>
      </c>
      <c r="B232" s="5">
        <v>118.01</v>
      </c>
      <c r="C232" s="5">
        <v>443.38</v>
      </c>
      <c r="D232" s="5">
        <f t="shared" si="15"/>
        <v>175.1230798580896</v>
      </c>
      <c r="E232" s="5">
        <f t="shared" si="16"/>
        <v>1.0104836136560464</v>
      </c>
      <c r="F232" s="4">
        <f t="shared" si="17"/>
        <v>138465899.91973993</v>
      </c>
      <c r="G232" s="4">
        <f t="shared" si="18"/>
        <v>121339530.38889354</v>
      </c>
      <c r="H232" s="4">
        <f t="shared" si="19"/>
        <v>104213160.85804708</v>
      </c>
    </row>
    <row r="233" spans="1:8" x14ac:dyDescent="0.7">
      <c r="A233" s="2">
        <v>34059</v>
      </c>
      <c r="B233" s="5">
        <v>114.92</v>
      </c>
      <c r="C233" s="5">
        <v>451.67</v>
      </c>
      <c r="D233" s="5">
        <f t="shared" si="15"/>
        <v>173.72620791217619</v>
      </c>
      <c r="E233" s="5">
        <f t="shared" si="16"/>
        <v>1.0186972799855656</v>
      </c>
      <c r="F233" s="4">
        <f t="shared" si="17"/>
        <v>140854835.61899263</v>
      </c>
      <c r="G233" s="4">
        <f t="shared" si="18"/>
        <v>123383249.56189173</v>
      </c>
      <c r="H233" s="4">
        <f t="shared" si="19"/>
        <v>105911663.50479077</v>
      </c>
    </row>
    <row r="234" spans="1:8" x14ac:dyDescent="0.7">
      <c r="A234" s="2">
        <v>34089</v>
      </c>
      <c r="B234" s="5">
        <v>111.21</v>
      </c>
      <c r="C234" s="5">
        <v>440.19</v>
      </c>
      <c r="D234" s="5">
        <f t="shared" si="15"/>
        <v>163.84473492201619</v>
      </c>
      <c r="E234" s="5">
        <f t="shared" si="16"/>
        <v>0.97458321340801912</v>
      </c>
      <c r="F234" s="4">
        <f t="shared" si="17"/>
        <v>137074758.32161614</v>
      </c>
      <c r="G234" s="4">
        <f t="shared" si="18"/>
        <v>120022243.83875202</v>
      </c>
      <c r="H234" s="4">
        <f t="shared" si="19"/>
        <v>102969729.35588782</v>
      </c>
    </row>
    <row r="235" spans="1:8" x14ac:dyDescent="0.7">
      <c r="A235" s="2">
        <v>34120</v>
      </c>
      <c r="B235" s="5">
        <v>107.03</v>
      </c>
      <c r="C235" s="5">
        <v>450.19</v>
      </c>
      <c r="D235" s="5">
        <f t="shared" si="15"/>
        <v>161.26861135283488</v>
      </c>
      <c r="E235" s="5">
        <f t="shared" si="16"/>
        <v>1.0227174629137419</v>
      </c>
      <c r="F235" s="4">
        <f t="shared" si="17"/>
        <v>139988749.06019759</v>
      </c>
      <c r="G235" s="4">
        <f t="shared" si="18"/>
        <v>122523844.71198295</v>
      </c>
      <c r="H235" s="4">
        <f t="shared" si="19"/>
        <v>105058940.36376823</v>
      </c>
    </row>
    <row r="236" spans="1:8" x14ac:dyDescent="0.7">
      <c r="A236" s="2">
        <v>34150</v>
      </c>
      <c r="B236" s="5">
        <v>106.68</v>
      </c>
      <c r="C236" s="5">
        <v>450.53</v>
      </c>
      <c r="D236" s="5">
        <f t="shared" si="15"/>
        <v>160.86264274717183</v>
      </c>
      <c r="E236" s="5">
        <f t="shared" si="16"/>
        <v>1.0007552366778472</v>
      </c>
      <c r="F236" s="4">
        <f t="shared" si="17"/>
        <v>139894473.69797379</v>
      </c>
      <c r="G236" s="4">
        <f t="shared" si="18"/>
        <v>122391379.21342029</v>
      </c>
      <c r="H236" s="4">
        <f t="shared" si="19"/>
        <v>104888284.72886671</v>
      </c>
    </row>
    <row r="237" spans="1:8" x14ac:dyDescent="0.7">
      <c r="A237" s="2">
        <v>34181</v>
      </c>
      <c r="B237" s="5">
        <v>105</v>
      </c>
      <c r="C237" s="5">
        <v>448.13</v>
      </c>
      <c r="D237" s="5">
        <f t="shared" si="15"/>
        <v>157.4859428341924</v>
      </c>
      <c r="E237" s="5">
        <f t="shared" si="16"/>
        <v>0.99467294075866208</v>
      </c>
      <c r="F237" s="4">
        <f t="shared" si="17"/>
        <v>138949247.5490489</v>
      </c>
      <c r="G237" s="4">
        <f t="shared" si="18"/>
        <v>121514393.08572134</v>
      </c>
      <c r="H237" s="4">
        <f t="shared" si="19"/>
        <v>104079538.62239371</v>
      </c>
    </row>
    <row r="238" spans="1:8" x14ac:dyDescent="0.7">
      <c r="A238" s="2">
        <v>34212</v>
      </c>
      <c r="B238" s="5">
        <v>104.66</v>
      </c>
      <c r="C238" s="5">
        <v>463.56</v>
      </c>
      <c r="D238" s="5">
        <f t="shared" si="15"/>
        <v>162.38098132405116</v>
      </c>
      <c r="E238" s="5">
        <f t="shared" si="16"/>
        <v>1.0344319728650169</v>
      </c>
      <c r="F238" s="4">
        <f t="shared" si="17"/>
        <v>143533544.27027225</v>
      </c>
      <c r="G238" s="4">
        <f t="shared" si="18"/>
        <v>125473373.3711579</v>
      </c>
      <c r="H238" s="4">
        <f t="shared" si="19"/>
        <v>107413202.47204345</v>
      </c>
    </row>
    <row r="239" spans="1:8" x14ac:dyDescent="0.7">
      <c r="A239" s="2">
        <v>34242</v>
      </c>
      <c r="B239" s="5">
        <v>106.02</v>
      </c>
      <c r="C239" s="5">
        <v>458.93</v>
      </c>
      <c r="D239" s="5">
        <f t="shared" si="15"/>
        <v>162.84811098467102</v>
      </c>
      <c r="E239" s="5">
        <f t="shared" si="16"/>
        <v>0.99001208042108901</v>
      </c>
      <c r="F239" s="4">
        <f t="shared" si="17"/>
        <v>141899942.77322471</v>
      </c>
      <c r="G239" s="4">
        <f t="shared" si="18"/>
        <v>123995155.4086321</v>
      </c>
      <c r="H239" s="4">
        <f t="shared" si="19"/>
        <v>106090368.0440394</v>
      </c>
    </row>
    <row r="240" spans="1:8" x14ac:dyDescent="0.7">
      <c r="A240" s="2">
        <v>34273</v>
      </c>
      <c r="B240" s="5">
        <v>108.41</v>
      </c>
      <c r="C240" s="5">
        <v>467.83</v>
      </c>
      <c r="D240" s="5">
        <f t="shared" si="15"/>
        <v>169.74847814445411</v>
      </c>
      <c r="E240" s="5">
        <f t="shared" si="16"/>
        <v>1.0193929357418343</v>
      </c>
      <c r="F240" s="4">
        <f t="shared" si="17"/>
        <v>144451799.24519584</v>
      </c>
      <c r="G240" s="4">
        <f t="shared" si="18"/>
        <v>126174785.48977046</v>
      </c>
      <c r="H240" s="4">
        <f t="shared" si="19"/>
        <v>107897771.734345</v>
      </c>
    </row>
    <row r="241" spans="1:8" x14ac:dyDescent="0.7">
      <c r="A241" s="2">
        <v>34303</v>
      </c>
      <c r="B241" s="5">
        <v>109.12</v>
      </c>
      <c r="C241" s="5">
        <v>461.79</v>
      </c>
      <c r="D241" s="5">
        <f t="shared" si="15"/>
        <v>168.6542767253498</v>
      </c>
      <c r="E241" s="5">
        <f t="shared" si="16"/>
        <v>0.98708932731975296</v>
      </c>
      <c r="F241" s="4">
        <f t="shared" si="17"/>
        <v>142386829.34706837</v>
      </c>
      <c r="G241" s="4">
        <f t="shared" si="18"/>
        <v>124320784.13381165</v>
      </c>
      <c r="H241" s="4">
        <f t="shared" si="19"/>
        <v>106254738.92055486</v>
      </c>
    </row>
    <row r="242" spans="1:8" x14ac:dyDescent="0.7">
      <c r="A242" s="2">
        <v>34334</v>
      </c>
      <c r="B242" s="5">
        <v>111.64</v>
      </c>
      <c r="C242" s="5">
        <v>466.45</v>
      </c>
      <c r="D242" s="5">
        <f t="shared" si="15"/>
        <v>174.29037418836603</v>
      </c>
      <c r="E242" s="5">
        <f t="shared" si="16"/>
        <v>1.010091166980662</v>
      </c>
      <c r="F242" s="4">
        <f t="shared" si="17"/>
        <v>143623678.61785665</v>
      </c>
      <c r="G242" s="4">
        <f t="shared" si="18"/>
        <v>125350325.92567278</v>
      </c>
      <c r="H242" s="4">
        <f t="shared" si="19"/>
        <v>107076973.23348883</v>
      </c>
    </row>
    <row r="243" spans="1:8" x14ac:dyDescent="0.7">
      <c r="A243" s="2">
        <v>34365</v>
      </c>
      <c r="B243" s="5">
        <v>108.71</v>
      </c>
      <c r="C243" s="5">
        <v>481.61</v>
      </c>
      <c r="D243" s="5">
        <f t="shared" si="15"/>
        <v>175.23202055023765</v>
      </c>
      <c r="E243" s="5">
        <f t="shared" si="16"/>
        <v>1.0325008039446886</v>
      </c>
      <c r="F243" s="4">
        <f t="shared" si="17"/>
        <v>148091563.63843057</v>
      </c>
      <c r="G243" s="4">
        <f t="shared" si="18"/>
        <v>129199312.29298589</v>
      </c>
      <c r="H243" s="4">
        <f t="shared" si="19"/>
        <v>110307060.94754112</v>
      </c>
    </row>
    <row r="244" spans="1:8" x14ac:dyDescent="0.7">
      <c r="A244" s="2">
        <v>34393</v>
      </c>
      <c r="B244" s="5">
        <v>104.16</v>
      </c>
      <c r="C244" s="5">
        <v>467.14</v>
      </c>
      <c r="D244" s="5">
        <f t="shared" si="15"/>
        <v>162.85327799718857</v>
      </c>
      <c r="E244" s="5">
        <f t="shared" si="16"/>
        <v>0.96995494279603822</v>
      </c>
      <c r="F244" s="4">
        <f t="shared" si="17"/>
        <v>143442144.13748977</v>
      </c>
      <c r="G244" s="4">
        <f t="shared" si="18"/>
        <v>125092511.56443061</v>
      </c>
      <c r="H244" s="4">
        <f t="shared" si="19"/>
        <v>106742878.99137135</v>
      </c>
    </row>
    <row r="245" spans="1:8" x14ac:dyDescent="0.7">
      <c r="A245" s="2">
        <v>34424</v>
      </c>
      <c r="B245" s="5">
        <v>102.42</v>
      </c>
      <c r="C245" s="5">
        <v>445.77</v>
      </c>
      <c r="D245" s="5">
        <f t="shared" si="15"/>
        <v>152.80729433027645</v>
      </c>
      <c r="E245" s="5">
        <f t="shared" si="16"/>
        <v>0.95425354283512431</v>
      </c>
      <c r="F245" s="4">
        <f t="shared" si="17"/>
        <v>136680174.23506618</v>
      </c>
      <c r="G245" s="4">
        <f t="shared" si="18"/>
        <v>119144972.34250167</v>
      </c>
      <c r="H245" s="4">
        <f t="shared" si="19"/>
        <v>101609770.44993708</v>
      </c>
    </row>
    <row r="246" spans="1:8" x14ac:dyDescent="0.7">
      <c r="A246" s="2">
        <v>34454</v>
      </c>
      <c r="B246" s="5">
        <v>102.03</v>
      </c>
      <c r="C246" s="5">
        <v>450.91</v>
      </c>
      <c r="D246" s="5">
        <f t="shared" si="15"/>
        <v>153.9806790949863</v>
      </c>
      <c r="E246" s="5">
        <f t="shared" si="16"/>
        <v>1.011530609955807</v>
      </c>
      <c r="F246" s="4">
        <f t="shared" si="17"/>
        <v>138056180.01286247</v>
      </c>
      <c r="G246" s="4">
        <f t="shared" si="18"/>
        <v>120293786.54677847</v>
      </c>
      <c r="H246" s="4">
        <f t="shared" si="19"/>
        <v>102531393.08069439</v>
      </c>
    </row>
    <row r="247" spans="1:8" x14ac:dyDescent="0.7">
      <c r="A247" s="2">
        <v>34485</v>
      </c>
      <c r="B247" s="5">
        <v>104.74</v>
      </c>
      <c r="C247" s="5">
        <v>456.5</v>
      </c>
      <c r="D247" s="5">
        <f t="shared" si="15"/>
        <v>160.03015596760159</v>
      </c>
      <c r="E247" s="5">
        <f t="shared" si="16"/>
        <v>1.0123971524250959</v>
      </c>
      <c r="F247" s="4">
        <f t="shared" si="17"/>
        <v>139567683.5197084</v>
      </c>
      <c r="G247" s="4">
        <f t="shared" si="18"/>
        <v>121560086.95439082</v>
      </c>
      <c r="H247" s="4">
        <f t="shared" si="19"/>
        <v>103552490.38907318</v>
      </c>
    </row>
    <row r="248" spans="1:8" x14ac:dyDescent="0.7">
      <c r="A248" s="2">
        <v>34515</v>
      </c>
      <c r="B248" s="5">
        <v>98.38</v>
      </c>
      <c r="C248" s="5">
        <v>444.27</v>
      </c>
      <c r="D248" s="5">
        <f t="shared" si="15"/>
        <v>146.28583774014325</v>
      </c>
      <c r="E248" s="5">
        <f t="shared" si="16"/>
        <v>0.9732092004381161</v>
      </c>
      <c r="F248" s="4">
        <f t="shared" si="17"/>
        <v>135628553.68521544</v>
      </c>
      <c r="G248" s="4">
        <f t="shared" si="18"/>
        <v>118078395.03007056</v>
      </c>
      <c r="H248" s="4">
        <f t="shared" si="19"/>
        <v>100528236.37492561</v>
      </c>
    </row>
    <row r="249" spans="1:8" x14ac:dyDescent="0.7">
      <c r="A249" s="2">
        <v>34546</v>
      </c>
      <c r="B249" s="5">
        <v>100.02</v>
      </c>
      <c r="C249" s="5">
        <v>458.26</v>
      </c>
      <c r="D249" s="5">
        <f t="shared" si="15"/>
        <v>153.40774215141576</v>
      </c>
      <c r="E249" s="5">
        <f t="shared" si="16"/>
        <v>1.0314898597699598</v>
      </c>
      <c r="F249" s="4">
        <f t="shared" si="17"/>
        <v>139699477.82156533</v>
      </c>
      <c r="G249" s="4">
        <f t="shared" si="18"/>
        <v>121571667.13142939</v>
      </c>
      <c r="H249" s="4">
        <f t="shared" si="19"/>
        <v>103443856.44129339</v>
      </c>
    </row>
    <row r="250" spans="1:8" x14ac:dyDescent="0.7">
      <c r="A250" s="2">
        <v>34577</v>
      </c>
      <c r="B250" s="5">
        <v>100.01</v>
      </c>
      <c r="C250" s="5">
        <v>475.49</v>
      </c>
      <c r="D250" s="5">
        <f t="shared" si="15"/>
        <v>159.15976604859765</v>
      </c>
      <c r="E250" s="5">
        <f t="shared" si="16"/>
        <v>1.0375987430716187</v>
      </c>
      <c r="F250" s="4">
        <f t="shared" si="17"/>
        <v>144752002.59541765</v>
      </c>
      <c r="G250" s="4">
        <f t="shared" si="18"/>
        <v>125917609.00869235</v>
      </c>
      <c r="H250" s="4">
        <f t="shared" si="19"/>
        <v>107083215.42196698</v>
      </c>
    </row>
    <row r="251" spans="1:8" x14ac:dyDescent="0.7">
      <c r="A251" s="2">
        <v>34607</v>
      </c>
      <c r="B251" s="5">
        <v>99.03</v>
      </c>
      <c r="C251" s="5">
        <v>462.71</v>
      </c>
      <c r="D251" s="5">
        <f t="shared" si="15"/>
        <v>153.36425229265683</v>
      </c>
      <c r="E251" s="5">
        <f t="shared" si="16"/>
        <v>0.97312246314328366</v>
      </c>
      <c r="F251" s="4">
        <f t="shared" si="17"/>
        <v>140661425.31057581</v>
      </c>
      <c r="G251" s="4">
        <f t="shared" si="18"/>
        <v>122308253.83165163</v>
      </c>
      <c r="H251" s="4">
        <f t="shared" si="19"/>
        <v>103955082.35272737</v>
      </c>
    </row>
    <row r="252" spans="1:8" x14ac:dyDescent="0.7">
      <c r="A252" s="2">
        <v>34638</v>
      </c>
      <c r="B252" s="5">
        <v>96.88</v>
      </c>
      <c r="C252" s="5">
        <v>472.35</v>
      </c>
      <c r="D252" s="5">
        <f t="shared" si="15"/>
        <v>153.1604123435304</v>
      </c>
      <c r="E252" s="5">
        <f t="shared" si="16"/>
        <v>1.020833783579348</v>
      </c>
      <c r="F252" s="4">
        <f t="shared" si="17"/>
        <v>143391935.00345898</v>
      </c>
      <c r="G252" s="4">
        <f t="shared" si="18"/>
        <v>124631397.52194822</v>
      </c>
      <c r="H252" s="4">
        <f t="shared" si="19"/>
        <v>105870860.04043739</v>
      </c>
    </row>
    <row r="253" spans="1:8" x14ac:dyDescent="0.7">
      <c r="A253" s="2">
        <v>34668</v>
      </c>
      <c r="B253" s="5">
        <v>98.93</v>
      </c>
      <c r="C253" s="5">
        <v>453.69</v>
      </c>
      <c r="D253" s="5">
        <f t="shared" si="15"/>
        <v>150.22274482897117</v>
      </c>
      <c r="E253" s="5">
        <f t="shared" si="16"/>
        <v>0.9604953953636074</v>
      </c>
      <c r="F253" s="4">
        <f t="shared" si="17"/>
        <v>137527293.30310002</v>
      </c>
      <c r="G253" s="4">
        <f t="shared" si="18"/>
        <v>119482883.43756257</v>
      </c>
      <c r="H253" s="4">
        <f t="shared" si="19"/>
        <v>101438473.57202505</v>
      </c>
    </row>
    <row r="254" spans="1:8" x14ac:dyDescent="0.7">
      <c r="A254" s="2">
        <v>34699</v>
      </c>
      <c r="B254" s="5">
        <v>99.56</v>
      </c>
      <c r="C254" s="5">
        <v>459.27</v>
      </c>
      <c r="D254" s="5">
        <f t="shared" si="15"/>
        <v>153.03876163063123</v>
      </c>
      <c r="E254" s="5">
        <f t="shared" si="16"/>
        <v>1.0122991469946439</v>
      </c>
      <c r="F254" s="4">
        <f t="shared" si="17"/>
        <v>139018761.69921035</v>
      </c>
      <c r="G254" s="4">
        <f t="shared" si="18"/>
        <v>120727420.98430505</v>
      </c>
      <c r="H254" s="4">
        <f t="shared" si="19"/>
        <v>102436080.26939967</v>
      </c>
    </row>
    <row r="255" spans="1:8" x14ac:dyDescent="0.7">
      <c r="A255" s="2">
        <v>34730</v>
      </c>
      <c r="B255" s="5">
        <v>99.55</v>
      </c>
      <c r="C255" s="5">
        <v>470.42</v>
      </c>
      <c r="D255" s="5">
        <f t="shared" si="15"/>
        <v>156.73843965459537</v>
      </c>
      <c r="E255" s="5">
        <f t="shared" si="16"/>
        <v>1.0242776580225141</v>
      </c>
      <c r="F255" s="4">
        <f t="shared" si="17"/>
        <v>142193811.65445715</v>
      </c>
      <c r="G255" s="4">
        <f t="shared" si="18"/>
        <v>123433400.02490211</v>
      </c>
      <c r="H255" s="4">
        <f t="shared" si="19"/>
        <v>104672988.39534697</v>
      </c>
    </row>
    <row r="256" spans="1:8" x14ac:dyDescent="0.7">
      <c r="A256" s="2">
        <v>34758</v>
      </c>
      <c r="B256" s="5">
        <v>96.72</v>
      </c>
      <c r="C256" s="5">
        <v>487.39</v>
      </c>
      <c r="D256" s="5">
        <f t="shared" si="15"/>
        <v>157.77615904679027</v>
      </c>
      <c r="E256" s="5">
        <f t="shared" si="16"/>
        <v>1.0360741465073764</v>
      </c>
      <c r="F256" s="4">
        <f t="shared" si="17"/>
        <v>147123332.04852232</v>
      </c>
      <c r="G256" s="4">
        <f t="shared" si="18"/>
        <v>127661154.58130401</v>
      </c>
      <c r="H256" s="4">
        <f t="shared" si="19"/>
        <v>108198977.11408563</v>
      </c>
    </row>
    <row r="257" spans="1:8" x14ac:dyDescent="0.7">
      <c r="A257" s="2">
        <v>34789</v>
      </c>
      <c r="B257" s="5">
        <v>86.6</v>
      </c>
      <c r="C257" s="5">
        <v>500.71</v>
      </c>
      <c r="D257" s="5">
        <f t="shared" si="15"/>
        <v>145.12847580159314</v>
      </c>
      <c r="E257" s="5">
        <f t="shared" si="16"/>
        <v>1.027329243521615</v>
      </c>
      <c r="F257" s="4">
        <f t="shared" si="17"/>
        <v>150944101.41778782</v>
      </c>
      <c r="G257" s="4">
        <f t="shared" si="18"/>
        <v>130925037.36310701</v>
      </c>
      <c r="H257" s="4">
        <f t="shared" si="19"/>
        <v>110905973.30842613</v>
      </c>
    </row>
    <row r="258" spans="1:8" x14ac:dyDescent="0.7">
      <c r="A258" s="2">
        <v>34819</v>
      </c>
      <c r="B258" s="5">
        <v>84.25</v>
      </c>
      <c r="C258" s="5">
        <v>514.71</v>
      </c>
      <c r="D258" s="5">
        <f t="shared" si="15"/>
        <v>145.13795267420846</v>
      </c>
      <c r="E258" s="5">
        <f t="shared" si="16"/>
        <v>1.0279602963791417</v>
      </c>
      <c r="F258" s="4">
        <f t="shared" si="17"/>
        <v>154964543.23011237</v>
      </c>
      <c r="G258" s="4">
        <f t="shared" si="18"/>
        <v>134360740.21122968</v>
      </c>
      <c r="H258" s="4">
        <f t="shared" si="19"/>
        <v>113756937.1923469</v>
      </c>
    </row>
    <row r="259" spans="1:8" x14ac:dyDescent="0.7">
      <c r="A259" s="2">
        <v>34850</v>
      </c>
      <c r="B259" s="5">
        <v>84.54</v>
      </c>
      <c r="C259" s="5">
        <v>533.4</v>
      </c>
      <c r="D259" s="5">
        <f t="shared" ref="D259:D322" si="20">C259*B259/B$3</f>
        <v>150.92588526675146</v>
      </c>
      <c r="E259" s="5">
        <f t="shared" si="16"/>
        <v>1.0363117095063239</v>
      </c>
      <c r="F259" s="4">
        <f t="shared" si="17"/>
        <v>160391570.7076644</v>
      </c>
      <c r="G259" s="4">
        <f t="shared" si="18"/>
        <v>139014608.37883452</v>
      </c>
      <c r="H259" s="4">
        <f t="shared" si="19"/>
        <v>117637646.05000453</v>
      </c>
    </row>
    <row r="260" spans="1:8" x14ac:dyDescent="0.7">
      <c r="A260" s="2">
        <v>34880</v>
      </c>
      <c r="B260" s="5">
        <v>84.6</v>
      </c>
      <c r="C260" s="5">
        <v>544.75</v>
      </c>
      <c r="D260" s="5">
        <f t="shared" si="20"/>
        <v>154.24677019880849</v>
      </c>
      <c r="E260" s="5">
        <f t="shared" si="16"/>
        <v>1.021278590176228</v>
      </c>
      <c r="F260" s="4">
        <f t="shared" si="17"/>
        <v>163604477.20847428</v>
      </c>
      <c r="G260" s="4">
        <f t="shared" si="18"/>
        <v>141747643.25903657</v>
      </c>
      <c r="H260" s="4">
        <f t="shared" si="19"/>
        <v>119890809.30959874</v>
      </c>
    </row>
    <row r="261" spans="1:8" x14ac:dyDescent="0.7">
      <c r="A261" s="2">
        <v>34911</v>
      </c>
      <c r="B261" s="5">
        <v>88.43</v>
      </c>
      <c r="C261" s="5">
        <v>562.05999999999995</v>
      </c>
      <c r="D261" s="5">
        <f t="shared" si="20"/>
        <v>166.35305509070218</v>
      </c>
      <c r="E261" s="5">
        <f t="shared" ref="E261:E324" si="21">C261/C260</f>
        <v>1.0317760440569068</v>
      </c>
      <c r="F261" s="4">
        <f t="shared" ref="F261:F324" si="22">MAX(F260*$E261-F$3*0.04/12,0)</f>
        <v>168603180.28415796</v>
      </c>
      <c r="G261" s="4">
        <f t="shared" ref="G261:G324" si="23">MAX(G260*$E261-G$3*0.045/12,0)</f>
        <v>146026822.61619842</v>
      </c>
      <c r="H261" s="4">
        <f t="shared" ref="H261:H324" si="24">MAX(H260*$E261-H$3*0.05/12,0)</f>
        <v>123450464.94823876</v>
      </c>
    </row>
    <row r="262" spans="1:8" x14ac:dyDescent="0.7">
      <c r="A262" s="2">
        <v>34942</v>
      </c>
      <c r="B262" s="5">
        <v>97.45</v>
      </c>
      <c r="C262" s="5">
        <v>561.88</v>
      </c>
      <c r="D262" s="5">
        <f t="shared" si="20"/>
        <v>183.26262132672872</v>
      </c>
      <c r="E262" s="5">
        <f t="shared" si="21"/>
        <v>0.99967974949293681</v>
      </c>
      <c r="F262" s="4">
        <f t="shared" si="22"/>
        <v>168349185.0301795</v>
      </c>
      <c r="G262" s="4">
        <f t="shared" si="23"/>
        <v>145755057.45221075</v>
      </c>
      <c r="H262" s="4">
        <f t="shared" si="24"/>
        <v>123160929.8742419</v>
      </c>
    </row>
    <row r="263" spans="1:8" x14ac:dyDescent="0.7">
      <c r="A263" s="2">
        <v>34972</v>
      </c>
      <c r="B263" s="5">
        <v>99.8</v>
      </c>
      <c r="C263" s="5">
        <v>584.41</v>
      </c>
      <c r="D263" s="5">
        <f t="shared" si="20"/>
        <v>195.20757078787068</v>
      </c>
      <c r="E263" s="5">
        <f t="shared" si="21"/>
        <v>1.0400975297216486</v>
      </c>
      <c r="F263" s="4">
        <f t="shared" si="22"/>
        <v>174899571.48054245</v>
      </c>
      <c r="G263" s="4">
        <f t="shared" si="23"/>
        <v>151374475.20048138</v>
      </c>
      <c r="H263" s="4">
        <f t="shared" si="24"/>
        <v>127849378.9204202</v>
      </c>
    </row>
    <row r="264" spans="1:8" x14ac:dyDescent="0.7">
      <c r="A264" s="2">
        <v>35003</v>
      </c>
      <c r="B264" s="5">
        <v>102</v>
      </c>
      <c r="C264" s="5">
        <v>581.5</v>
      </c>
      <c r="D264" s="5">
        <f t="shared" si="20"/>
        <v>198.51730370172035</v>
      </c>
      <c r="E264" s="5">
        <f t="shared" si="21"/>
        <v>0.99502061908591577</v>
      </c>
      <c r="F264" s="4">
        <f t="shared" si="22"/>
        <v>173828679.89243072</v>
      </c>
      <c r="G264" s="4">
        <f t="shared" si="23"/>
        <v>150395724.02778858</v>
      </c>
      <c r="H264" s="4">
        <f t="shared" si="24"/>
        <v>126962768.16314633</v>
      </c>
    </row>
    <row r="265" spans="1:8" x14ac:dyDescent="0.7">
      <c r="A265" s="2">
        <v>35033</v>
      </c>
      <c r="B265" s="5">
        <v>102.13</v>
      </c>
      <c r="C265" s="5">
        <v>605.37</v>
      </c>
      <c r="D265" s="5">
        <f t="shared" si="20"/>
        <v>206.92964087288308</v>
      </c>
      <c r="E265" s="5">
        <f t="shared" si="21"/>
        <v>1.041049011177988</v>
      </c>
      <c r="F265" s="4">
        <f t="shared" si="22"/>
        <v>180764175.31639001</v>
      </c>
      <c r="G265" s="4">
        <f t="shared" si="23"/>
        <v>156344319.78452685</v>
      </c>
      <c r="H265" s="4">
        <f t="shared" si="24"/>
        <v>131924464.25266363</v>
      </c>
    </row>
    <row r="266" spans="1:8" x14ac:dyDescent="0.7">
      <c r="A266" s="2">
        <v>35064</v>
      </c>
      <c r="B266" s="5">
        <v>103.35</v>
      </c>
      <c r="C266" s="5">
        <v>615.92999999999995</v>
      </c>
      <c r="D266" s="5">
        <f t="shared" si="20"/>
        <v>213.05430584376464</v>
      </c>
      <c r="E266" s="5">
        <f t="shared" si="21"/>
        <v>1.0174438772981811</v>
      </c>
      <c r="F266" s="4">
        <f t="shared" si="22"/>
        <v>183717403.41051602</v>
      </c>
      <c r="G266" s="4">
        <f t="shared" si="23"/>
        <v>158846570.91511571</v>
      </c>
      <c r="H266" s="4">
        <f t="shared" si="24"/>
        <v>133975738.41971537</v>
      </c>
    </row>
    <row r="267" spans="1:8" x14ac:dyDescent="0.7">
      <c r="A267" s="2">
        <v>35095</v>
      </c>
      <c r="B267" s="5">
        <v>107.05</v>
      </c>
      <c r="C267" s="5">
        <v>636.02</v>
      </c>
      <c r="D267" s="5">
        <f t="shared" si="20"/>
        <v>227.8798480487315</v>
      </c>
      <c r="E267" s="5">
        <f t="shared" si="21"/>
        <v>1.0326173428798728</v>
      </c>
      <c r="F267" s="4">
        <f t="shared" si="22"/>
        <v>189509776.95055676</v>
      </c>
      <c r="G267" s="4">
        <f t="shared" si="23"/>
        <v>163802723.98394608</v>
      </c>
      <c r="H267" s="4">
        <f t="shared" si="24"/>
        <v>138095671.01733539</v>
      </c>
    </row>
    <row r="268" spans="1:8" x14ac:dyDescent="0.7">
      <c r="A268" s="2">
        <v>35124</v>
      </c>
      <c r="B268" s="5">
        <v>105.25</v>
      </c>
      <c r="C268" s="5">
        <v>640.42999999999995</v>
      </c>
      <c r="D268" s="5">
        <f t="shared" si="20"/>
        <v>225.60163832920543</v>
      </c>
      <c r="E268" s="5">
        <f t="shared" si="21"/>
        <v>1.0069337442218798</v>
      </c>
      <c r="F268" s="4">
        <f t="shared" si="22"/>
        <v>190623789.2714774</v>
      </c>
      <c r="G268" s="4">
        <f t="shared" si="23"/>
        <v>164713490.17489794</v>
      </c>
      <c r="H268" s="4">
        <f t="shared" si="24"/>
        <v>138803191.07831845</v>
      </c>
    </row>
    <row r="269" spans="1:8" x14ac:dyDescent="0.7">
      <c r="A269" s="2">
        <v>35155</v>
      </c>
      <c r="B269" s="5">
        <v>107.17</v>
      </c>
      <c r="C269" s="5">
        <v>645.5</v>
      </c>
      <c r="D269" s="5">
        <f t="shared" si="20"/>
        <v>231.53569516031865</v>
      </c>
      <c r="E269" s="5">
        <f t="shared" si="21"/>
        <v>1.0079165560638947</v>
      </c>
      <c r="F269" s="4">
        <f t="shared" si="22"/>
        <v>191932873.18635711</v>
      </c>
      <c r="G269" s="4">
        <f t="shared" si="23"/>
        <v>165792453.75434729</v>
      </c>
      <c r="H269" s="4">
        <f t="shared" si="24"/>
        <v>139652034.32233745</v>
      </c>
    </row>
    <row r="270" spans="1:8" x14ac:dyDescent="0.7">
      <c r="A270" s="2">
        <v>35185</v>
      </c>
      <c r="B270" s="5">
        <v>105</v>
      </c>
      <c r="C270" s="5">
        <v>654.16999999999996</v>
      </c>
      <c r="D270" s="5">
        <f t="shared" si="20"/>
        <v>229.89440390923087</v>
      </c>
      <c r="E270" s="5">
        <f t="shared" si="21"/>
        <v>1.013431448489543</v>
      </c>
      <c r="F270" s="4">
        <f t="shared" si="22"/>
        <v>194310809.68600968</v>
      </c>
      <c r="G270" s="4">
        <f t="shared" si="23"/>
        <v>167794286.55690375</v>
      </c>
      <c r="H270" s="4">
        <f t="shared" si="24"/>
        <v>141277763.42779782</v>
      </c>
    </row>
    <row r="271" spans="1:8" x14ac:dyDescent="0.7">
      <c r="A271" s="2">
        <v>35216</v>
      </c>
      <c r="B271" s="5">
        <v>108.04</v>
      </c>
      <c r="C271" s="5">
        <v>669.12</v>
      </c>
      <c r="D271" s="5">
        <f t="shared" si="20"/>
        <v>241.95637191244398</v>
      </c>
      <c r="E271" s="5">
        <f t="shared" si="21"/>
        <v>1.0228533867343352</v>
      </c>
      <c r="F271" s="4">
        <f t="shared" si="22"/>
        <v>198551469.76642588</v>
      </c>
      <c r="G271" s="4">
        <f t="shared" si="23"/>
        <v>171403954.27940053</v>
      </c>
      <c r="H271" s="4">
        <f t="shared" si="24"/>
        <v>144256438.79237521</v>
      </c>
    </row>
    <row r="272" spans="1:8" x14ac:dyDescent="0.7">
      <c r="A272" s="2">
        <v>35246</v>
      </c>
      <c r="B272" s="5">
        <v>109.7</v>
      </c>
      <c r="C272" s="5">
        <v>670.63</v>
      </c>
      <c r="D272" s="5">
        <f t="shared" si="20"/>
        <v>246.22836535243326</v>
      </c>
      <c r="E272" s="5">
        <f t="shared" si="21"/>
        <v>1.0022566953610712</v>
      </c>
      <c r="F272" s="4">
        <f t="shared" si="22"/>
        <v>198799539.94718164</v>
      </c>
      <c r="G272" s="4">
        <f t="shared" si="23"/>
        <v>171565760.7878921</v>
      </c>
      <c r="H272" s="4">
        <f t="shared" si="24"/>
        <v>144331981.62860262</v>
      </c>
    </row>
    <row r="273" spans="1:8" x14ac:dyDescent="0.7">
      <c r="A273" s="2">
        <v>35277</v>
      </c>
      <c r="B273" s="5">
        <v>106.8</v>
      </c>
      <c r="C273" s="5">
        <v>639.95000000000005</v>
      </c>
      <c r="D273" s="5">
        <f t="shared" si="20"/>
        <v>228.75246000401637</v>
      </c>
      <c r="E273" s="5">
        <f t="shared" si="21"/>
        <v>0.95425197202630374</v>
      </c>
      <c r="F273" s="4">
        <f t="shared" si="22"/>
        <v>189504853.03252003</v>
      </c>
      <c r="G273" s="4">
        <f t="shared" si="23"/>
        <v>163491965.56403914</v>
      </c>
      <c r="H273" s="4">
        <f t="shared" si="24"/>
        <v>137479078.09555829</v>
      </c>
    </row>
    <row r="274" spans="1:8" x14ac:dyDescent="0.7">
      <c r="A274" s="2">
        <v>35308</v>
      </c>
      <c r="B274" s="5">
        <v>108.92</v>
      </c>
      <c r="C274" s="5">
        <v>651.99</v>
      </c>
      <c r="D274" s="5">
        <f t="shared" si="20"/>
        <v>237.68241113863047</v>
      </c>
      <c r="E274" s="5">
        <f t="shared" si="21"/>
        <v>1.0188139698413938</v>
      </c>
      <c r="F274" s="4">
        <f t="shared" si="22"/>
        <v>192870191.62227163</v>
      </c>
      <c r="G274" s="4">
        <f t="shared" si="23"/>
        <v>166342898.47347116</v>
      </c>
      <c r="H274" s="4">
        <f t="shared" si="24"/>
        <v>139815605.32467073</v>
      </c>
    </row>
    <row r="275" spans="1:8" x14ac:dyDescent="0.7">
      <c r="A275" s="2">
        <v>35338</v>
      </c>
      <c r="B275" s="5">
        <v>111.36</v>
      </c>
      <c r="C275" s="5">
        <v>687.33</v>
      </c>
      <c r="D275" s="5">
        <f t="shared" si="20"/>
        <v>256.17868933663573</v>
      </c>
      <c r="E275" s="5">
        <f t="shared" si="21"/>
        <v>1.054203285326462</v>
      </c>
      <c r="F275" s="4">
        <f t="shared" si="22"/>
        <v>203124389.64974302</v>
      </c>
      <c r="G275" s="4">
        <f t="shared" si="23"/>
        <v>175134230.06145942</v>
      </c>
      <c r="H275" s="4">
        <f t="shared" si="24"/>
        <v>147144070.47317585</v>
      </c>
    </row>
    <row r="276" spans="1:8" x14ac:dyDescent="0.7">
      <c r="A276" s="2">
        <v>35369</v>
      </c>
      <c r="B276" s="5">
        <v>114</v>
      </c>
      <c r="C276" s="5">
        <v>705.27</v>
      </c>
      <c r="D276" s="5">
        <f t="shared" si="20"/>
        <v>269.09692750518781</v>
      </c>
      <c r="E276" s="5">
        <f t="shared" si="21"/>
        <v>1.0261009995198811</v>
      </c>
      <c r="F276" s="4">
        <f t="shared" si="22"/>
        <v>208226139.24646711</v>
      </c>
      <c r="G276" s="4">
        <f t="shared" si="23"/>
        <v>179480408.51620832</v>
      </c>
      <c r="H276" s="4">
        <f t="shared" si="24"/>
        <v>150734677.78594956</v>
      </c>
    </row>
    <row r="277" spans="1:8" x14ac:dyDescent="0.7">
      <c r="A277" s="2">
        <v>35399</v>
      </c>
      <c r="B277" s="5">
        <v>113.85</v>
      </c>
      <c r="C277" s="5">
        <v>757.02</v>
      </c>
      <c r="D277" s="5">
        <f t="shared" si="20"/>
        <v>288.46216948925633</v>
      </c>
      <c r="E277" s="5">
        <f t="shared" si="21"/>
        <v>1.0733761538134332</v>
      </c>
      <c r="F277" s="4">
        <f t="shared" si="22"/>
        <v>223304972.46779326</v>
      </c>
      <c r="G277" s="4">
        <f t="shared" si="23"/>
        <v>192424990.57799146</v>
      </c>
      <c r="H277" s="4">
        <f t="shared" si="24"/>
        <v>161545008.68818969</v>
      </c>
    </row>
    <row r="278" spans="1:8" x14ac:dyDescent="0.7">
      <c r="A278" s="2">
        <v>35430</v>
      </c>
      <c r="B278" s="5">
        <v>115.9</v>
      </c>
      <c r="C278" s="5">
        <v>740.74</v>
      </c>
      <c r="D278" s="5">
        <f t="shared" si="20"/>
        <v>287.34107369971218</v>
      </c>
      <c r="E278" s="5">
        <f t="shared" si="21"/>
        <v>0.978494623655914</v>
      </c>
      <c r="F278" s="4">
        <f t="shared" si="22"/>
        <v>218302714.99536759</v>
      </c>
      <c r="G278" s="4">
        <f t="shared" si="23"/>
        <v>188061818.73760456</v>
      </c>
      <c r="H278" s="4">
        <f t="shared" si="24"/>
        <v>157820922.47984153</v>
      </c>
    </row>
    <row r="279" spans="1:8" x14ac:dyDescent="0.7">
      <c r="A279" s="2">
        <v>35461</v>
      </c>
      <c r="B279" s="5">
        <v>121.4</v>
      </c>
      <c r="C279" s="5">
        <v>786.16</v>
      </c>
      <c r="D279" s="5">
        <f t="shared" si="20"/>
        <v>319.43176919472529</v>
      </c>
      <c r="E279" s="5">
        <f t="shared" si="21"/>
        <v>1.0613170613170613</v>
      </c>
      <c r="F279" s="4">
        <f t="shared" si="22"/>
        <v>231488395.9564195</v>
      </c>
      <c r="G279" s="4">
        <f t="shared" si="23"/>
        <v>199368216.80853632</v>
      </c>
      <c r="H279" s="4">
        <f t="shared" si="24"/>
        <v>167248037.66065314</v>
      </c>
    </row>
    <row r="280" spans="1:8" x14ac:dyDescent="0.7">
      <c r="A280" s="2">
        <v>35489</v>
      </c>
      <c r="B280" s="5">
        <v>120.1</v>
      </c>
      <c r="C280" s="5">
        <v>790.82</v>
      </c>
      <c r="D280" s="5">
        <f t="shared" si="20"/>
        <v>317.88433630095727</v>
      </c>
      <c r="E280" s="5">
        <f t="shared" si="21"/>
        <v>1.0059275465554087</v>
      </c>
      <c r="F280" s="4">
        <f t="shared" si="22"/>
        <v>232660554.20048806</v>
      </c>
      <c r="G280" s="4">
        <f t="shared" si="23"/>
        <v>200324981.19533774</v>
      </c>
      <c r="H280" s="4">
        <f t="shared" si="24"/>
        <v>167989408.19018742</v>
      </c>
    </row>
    <row r="281" spans="1:8" x14ac:dyDescent="0.7">
      <c r="A281" s="2">
        <v>35520</v>
      </c>
      <c r="B281" s="5">
        <v>123.75</v>
      </c>
      <c r="C281" s="5">
        <v>757.12</v>
      </c>
      <c r="D281" s="5">
        <f t="shared" si="20"/>
        <v>313.58725483633447</v>
      </c>
      <c r="E281" s="5">
        <f t="shared" si="21"/>
        <v>0.95738600440049559</v>
      </c>
      <c r="F281" s="4">
        <f t="shared" si="22"/>
        <v>222545958.36761022</v>
      </c>
      <c r="G281" s="4">
        <f t="shared" si="23"/>
        <v>191563333.3282088</v>
      </c>
      <c r="H281" s="4">
        <f t="shared" si="24"/>
        <v>160580708.28880742</v>
      </c>
    </row>
    <row r="282" spans="1:8" x14ac:dyDescent="0.7">
      <c r="A282" s="2">
        <v>35550</v>
      </c>
      <c r="B282" s="5">
        <v>127.08</v>
      </c>
      <c r="C282" s="5">
        <v>801.34</v>
      </c>
      <c r="D282" s="5">
        <f t="shared" si="20"/>
        <v>340.83368096927512</v>
      </c>
      <c r="E282" s="5">
        <f t="shared" si="21"/>
        <v>1.0584055367709215</v>
      </c>
      <c r="F282" s="4">
        <f t="shared" si="22"/>
        <v>235343874.52226964</v>
      </c>
      <c r="G282" s="4">
        <f t="shared" si="23"/>
        <v>202526692.63686979</v>
      </c>
      <c r="H282" s="4">
        <f t="shared" si="24"/>
        <v>169709510.75147</v>
      </c>
    </row>
    <row r="283" spans="1:8" x14ac:dyDescent="0.7">
      <c r="A283" s="2">
        <v>35581</v>
      </c>
      <c r="B283" s="5">
        <v>116.15</v>
      </c>
      <c r="C283" s="5">
        <v>848.28</v>
      </c>
      <c r="D283" s="5">
        <f t="shared" si="20"/>
        <v>329.76679161925171</v>
      </c>
      <c r="E283" s="5">
        <f t="shared" si="21"/>
        <v>1.0585768837197693</v>
      </c>
      <c r="F283" s="4">
        <f t="shared" si="22"/>
        <v>248929585.29432061</v>
      </c>
      <c r="G283" s="4">
        <f t="shared" si="23"/>
        <v>214165075.16160917</v>
      </c>
      <c r="H283" s="4">
        <f t="shared" si="24"/>
        <v>179400565.02889779</v>
      </c>
    </row>
    <row r="284" spans="1:8" x14ac:dyDescent="0.7">
      <c r="A284" s="2">
        <v>35611</v>
      </c>
      <c r="B284" s="5">
        <v>114.55</v>
      </c>
      <c r="C284" s="5">
        <v>885.14</v>
      </c>
      <c r="D284" s="5">
        <f t="shared" si="20"/>
        <v>339.3560044179664</v>
      </c>
      <c r="E284" s="5">
        <f t="shared" si="21"/>
        <v>1.0434526335643892</v>
      </c>
      <c r="F284" s="4">
        <f t="shared" si="22"/>
        <v>259546231.34745011</v>
      </c>
      <c r="G284" s="4">
        <f t="shared" si="23"/>
        <v>223246111.69489646</v>
      </c>
      <c r="H284" s="4">
        <f t="shared" si="24"/>
        <v>186945992.04234287</v>
      </c>
    </row>
    <row r="285" spans="1:8" x14ac:dyDescent="0.7">
      <c r="A285" s="2">
        <v>35642</v>
      </c>
      <c r="B285" s="5">
        <v>118.5</v>
      </c>
      <c r="C285" s="5">
        <v>954.31</v>
      </c>
      <c r="D285" s="5">
        <f t="shared" si="20"/>
        <v>378.49164937412144</v>
      </c>
      <c r="E285" s="5">
        <f t="shared" si="21"/>
        <v>1.0781458300381861</v>
      </c>
      <c r="F285" s="4">
        <f t="shared" si="22"/>
        <v>279628687.02937967</v>
      </c>
      <c r="G285" s="4">
        <f t="shared" si="23"/>
        <v>240466864.39609176</v>
      </c>
      <c r="H285" s="4">
        <f t="shared" si="24"/>
        <v>201305041.76280388</v>
      </c>
    </row>
    <row r="286" spans="1:8" x14ac:dyDescent="0.7">
      <c r="A286" s="2">
        <v>35673</v>
      </c>
      <c r="B286" s="5">
        <v>120.85</v>
      </c>
      <c r="C286" s="5">
        <v>899.47</v>
      </c>
      <c r="D286" s="5">
        <f t="shared" si="20"/>
        <v>363.81601680166011</v>
      </c>
      <c r="E286" s="5">
        <f t="shared" si="21"/>
        <v>0.94253439657972782</v>
      </c>
      <c r="F286" s="4">
        <f t="shared" si="22"/>
        <v>263359655.79561794</v>
      </c>
      <c r="G286" s="4">
        <f t="shared" si="23"/>
        <v>226423290.93098959</v>
      </c>
      <c r="H286" s="4">
        <f t="shared" si="24"/>
        <v>189486926.06636128</v>
      </c>
    </row>
    <row r="287" spans="1:8" x14ac:dyDescent="0.7">
      <c r="A287" s="2">
        <v>35703</v>
      </c>
      <c r="B287" s="5">
        <v>120.5</v>
      </c>
      <c r="C287" s="5">
        <v>947.28</v>
      </c>
      <c r="D287" s="5">
        <f t="shared" si="20"/>
        <v>382.04444741950601</v>
      </c>
      <c r="E287" s="5">
        <f t="shared" si="21"/>
        <v>1.0531535237417591</v>
      </c>
      <c r="F287" s="4">
        <f t="shared" si="22"/>
        <v>277158149.51257181</v>
      </c>
      <c r="G287" s="4">
        <f t="shared" si="23"/>
        <v>238233486.70117718</v>
      </c>
      <c r="H287" s="4">
        <f t="shared" si="24"/>
        <v>199308823.88978255</v>
      </c>
    </row>
    <row r="288" spans="1:8" x14ac:dyDescent="0.7">
      <c r="A288" s="2">
        <v>35734</v>
      </c>
      <c r="B288" s="5">
        <v>120.37</v>
      </c>
      <c r="C288" s="5">
        <v>914.62</v>
      </c>
      <c r="D288" s="5">
        <f t="shared" si="20"/>
        <v>368.47449427672535</v>
      </c>
      <c r="E288" s="5">
        <f t="shared" si="21"/>
        <v>0.96552233764040207</v>
      </c>
      <c r="F288" s="4">
        <f t="shared" si="22"/>
        <v>267402384.41346639</v>
      </c>
      <c r="G288" s="4">
        <f t="shared" si="23"/>
        <v>229794752.98394424</v>
      </c>
      <c r="H288" s="4">
        <f t="shared" si="24"/>
        <v>192187121.55442205</v>
      </c>
    </row>
    <row r="289" spans="1:8" x14ac:dyDescent="0.7">
      <c r="A289" s="2">
        <v>35764</v>
      </c>
      <c r="B289" s="5">
        <v>127.85</v>
      </c>
      <c r="C289" s="5">
        <v>955.4</v>
      </c>
      <c r="D289" s="5">
        <f t="shared" si="20"/>
        <v>408.82217685253363</v>
      </c>
      <c r="E289" s="5">
        <f t="shared" si="21"/>
        <v>1.0445868229428614</v>
      </c>
      <c r="F289" s="4">
        <f t="shared" si="22"/>
        <v>279125007.18180859</v>
      </c>
      <c r="G289" s="4">
        <f t="shared" si="23"/>
        <v>239815570.94843793</v>
      </c>
      <c r="H289" s="4">
        <f t="shared" si="24"/>
        <v>200506134.71506727</v>
      </c>
    </row>
    <row r="290" spans="1:8" x14ac:dyDescent="0.7">
      <c r="A290" s="2">
        <v>35795</v>
      </c>
      <c r="B290" s="5">
        <v>130.61000000000001</v>
      </c>
      <c r="C290" s="5">
        <v>970.43</v>
      </c>
      <c r="D290" s="5">
        <f t="shared" si="20"/>
        <v>424.21802764575949</v>
      </c>
      <c r="E290" s="5">
        <f t="shared" si="21"/>
        <v>1.0157316307305839</v>
      </c>
      <c r="F290" s="4">
        <f t="shared" si="22"/>
        <v>283316098.72246438</v>
      </c>
      <c r="G290" s="4">
        <f t="shared" si="23"/>
        <v>243363260.95404291</v>
      </c>
      <c r="H290" s="4">
        <f t="shared" si="24"/>
        <v>203410423.18562141</v>
      </c>
    </row>
    <row r="291" spans="1:8" x14ac:dyDescent="0.7">
      <c r="A291" s="2">
        <v>35826</v>
      </c>
      <c r="B291" s="5">
        <v>127</v>
      </c>
      <c r="C291" s="5">
        <v>980.28</v>
      </c>
      <c r="D291" s="5">
        <f t="shared" si="20"/>
        <v>416.67969743624076</v>
      </c>
      <c r="E291" s="5">
        <f t="shared" si="21"/>
        <v>1.0101501396288244</v>
      </c>
      <c r="F291" s="4">
        <f t="shared" si="22"/>
        <v>285991796.68359119</v>
      </c>
      <c r="G291" s="4">
        <f t="shared" si="23"/>
        <v>245608432.03325248</v>
      </c>
      <c r="H291" s="4">
        <f t="shared" si="24"/>
        <v>205225067.38291374</v>
      </c>
    </row>
    <row r="292" spans="1:8" x14ac:dyDescent="0.7">
      <c r="A292" s="2">
        <v>35854</v>
      </c>
      <c r="B292" s="5">
        <v>126.1</v>
      </c>
      <c r="C292" s="5">
        <v>1049.3399999999999</v>
      </c>
      <c r="D292" s="5">
        <f t="shared" si="20"/>
        <v>442.87359930383553</v>
      </c>
      <c r="E292" s="5">
        <f t="shared" si="21"/>
        <v>1.0704492593952748</v>
      </c>
      <c r="F292" s="4">
        <f t="shared" si="22"/>
        <v>305939706.95307422</v>
      </c>
      <c r="G292" s="4">
        <f t="shared" si="23"/>
        <v>262686364.17122981</v>
      </c>
      <c r="H292" s="4">
        <f t="shared" si="24"/>
        <v>219433021.38938537</v>
      </c>
    </row>
    <row r="293" spans="1:8" x14ac:dyDescent="0.7">
      <c r="A293" s="2">
        <v>35885</v>
      </c>
      <c r="B293" s="5">
        <v>133.1</v>
      </c>
      <c r="C293" s="5">
        <v>1101.75</v>
      </c>
      <c r="D293" s="5">
        <f t="shared" si="20"/>
        <v>490.80569315215212</v>
      </c>
      <c r="E293" s="5">
        <f t="shared" si="21"/>
        <v>1.0499456801418035</v>
      </c>
      <c r="F293" s="4">
        <f t="shared" si="22"/>
        <v>321020073.69922954</v>
      </c>
      <c r="G293" s="4">
        <f t="shared" si="23"/>
        <v>275581413.29373938</v>
      </c>
      <c r="H293" s="4">
        <f t="shared" si="24"/>
        <v>230142752.88824913</v>
      </c>
    </row>
    <row r="294" spans="1:8" x14ac:dyDescent="0.7">
      <c r="A294" s="2">
        <v>35915</v>
      </c>
      <c r="B294" s="5">
        <v>132.72</v>
      </c>
      <c r="C294" s="5">
        <v>1111.75</v>
      </c>
      <c r="D294" s="5">
        <f t="shared" si="20"/>
        <v>493.8465091371578</v>
      </c>
      <c r="E294" s="5">
        <f t="shared" si="21"/>
        <v>1.0090764692534604</v>
      </c>
      <c r="F294" s="4">
        <f t="shared" si="22"/>
        <v>323733802.52790421</v>
      </c>
      <c r="G294" s="4">
        <f t="shared" si="23"/>
        <v>277857719.51832515</v>
      </c>
      <c r="H294" s="4">
        <f t="shared" si="24"/>
        <v>231981636.50874606</v>
      </c>
    </row>
    <row r="295" spans="1:8" x14ac:dyDescent="0.7">
      <c r="A295" s="2">
        <v>35946</v>
      </c>
      <c r="B295" s="5">
        <v>138.75</v>
      </c>
      <c r="C295" s="5">
        <v>1090.82</v>
      </c>
      <c r="D295" s="5">
        <f t="shared" si="20"/>
        <v>506.56427806412751</v>
      </c>
      <c r="E295" s="5">
        <f t="shared" si="21"/>
        <v>0.9811738250505958</v>
      </c>
      <c r="F295" s="4">
        <f t="shared" si="22"/>
        <v>317439133.32447803</v>
      </c>
      <c r="G295" s="4">
        <f t="shared" si="23"/>
        <v>272401721.47963071</v>
      </c>
      <c r="H295" s="4">
        <f t="shared" si="24"/>
        <v>227364309.63478333</v>
      </c>
    </row>
    <row r="296" spans="1:8" x14ac:dyDescent="0.7">
      <c r="A296" s="2">
        <v>35976</v>
      </c>
      <c r="B296" s="5">
        <v>138.69999999999999</v>
      </c>
      <c r="C296" s="5">
        <v>1133.8399999999999</v>
      </c>
      <c r="D296" s="5">
        <f t="shared" si="20"/>
        <v>526.35252694290114</v>
      </c>
      <c r="E296" s="5">
        <f t="shared" si="21"/>
        <v>1.0394382207880311</v>
      </c>
      <c r="F296" s="4">
        <f t="shared" si="22"/>
        <v>329758367.95129001</v>
      </c>
      <c r="G296" s="4">
        <f t="shared" si="23"/>
        <v>282919760.71438414</v>
      </c>
      <c r="H296" s="4">
        <f t="shared" si="24"/>
        <v>236081153.47747818</v>
      </c>
    </row>
    <row r="297" spans="1:8" x14ac:dyDescent="0.7">
      <c r="A297" s="2">
        <v>36007</v>
      </c>
      <c r="B297" s="5">
        <v>144.75</v>
      </c>
      <c r="C297" s="5">
        <v>1120.67</v>
      </c>
      <c r="D297" s="5">
        <f t="shared" si="20"/>
        <v>542.9311951937882</v>
      </c>
      <c r="E297" s="5">
        <f t="shared" si="21"/>
        <v>0.98838460452973975</v>
      </c>
      <c r="F297" s="4">
        <f t="shared" si="22"/>
        <v>325728094.0979082</v>
      </c>
      <c r="G297" s="4">
        <f t="shared" si="23"/>
        <v>279408535.80733514</v>
      </c>
      <c r="H297" s="4">
        <f t="shared" si="24"/>
        <v>233088977.51676205</v>
      </c>
    </row>
    <row r="298" spans="1:8" x14ac:dyDescent="0.7">
      <c r="A298" s="2">
        <v>36038</v>
      </c>
      <c r="B298" s="5">
        <v>139.25</v>
      </c>
      <c r="C298" s="5">
        <v>957.28</v>
      </c>
      <c r="D298" s="5">
        <f t="shared" si="20"/>
        <v>446.15181739072227</v>
      </c>
      <c r="E298" s="5">
        <f t="shared" si="21"/>
        <v>0.85420328910383958</v>
      </c>
      <c r="F298" s="4">
        <f t="shared" si="22"/>
        <v>278038009.33195812</v>
      </c>
      <c r="G298" s="4">
        <f t="shared" si="23"/>
        <v>238446690.2903136</v>
      </c>
      <c r="H298" s="4">
        <f t="shared" si="24"/>
        <v>198855371.24866906</v>
      </c>
    </row>
    <row r="299" spans="1:8" x14ac:dyDescent="0.7">
      <c r="A299" s="2">
        <v>36068</v>
      </c>
      <c r="B299" s="5">
        <v>136.43</v>
      </c>
      <c r="C299" s="5">
        <v>1017.01</v>
      </c>
      <c r="D299" s="5">
        <f t="shared" si="20"/>
        <v>464.39077013186971</v>
      </c>
      <c r="E299" s="5">
        <f t="shared" si="21"/>
        <v>1.0623955373558416</v>
      </c>
      <c r="F299" s="4">
        <f t="shared" si="22"/>
        <v>295186340.32957411</v>
      </c>
      <c r="G299" s="4">
        <f t="shared" si="23"/>
        <v>253099699.66169965</v>
      </c>
      <c r="H299" s="4">
        <f t="shared" si="24"/>
        <v>211013058.99382514</v>
      </c>
    </row>
    <row r="300" spans="1:8" x14ac:dyDescent="0.7">
      <c r="A300" s="2">
        <v>36099</v>
      </c>
      <c r="B300" s="5">
        <v>115.8</v>
      </c>
      <c r="C300" s="5">
        <v>1098.67</v>
      </c>
      <c r="D300" s="5">
        <f t="shared" si="20"/>
        <v>425.81828100943841</v>
      </c>
      <c r="E300" s="5">
        <f t="shared" si="21"/>
        <v>1.0802941957306222</v>
      </c>
      <c r="F300" s="4">
        <f t="shared" si="22"/>
        <v>318688090.11700302</v>
      </c>
      <c r="G300" s="4">
        <f t="shared" si="23"/>
        <v>273197136.48569787</v>
      </c>
      <c r="H300" s="4">
        <f t="shared" si="24"/>
        <v>227706182.85439268</v>
      </c>
    </row>
    <row r="301" spans="1:8" x14ac:dyDescent="0.7">
      <c r="A301" s="2">
        <v>36129</v>
      </c>
      <c r="B301" s="5">
        <v>122.99</v>
      </c>
      <c r="C301" s="5">
        <v>1163.6300000000001</v>
      </c>
      <c r="D301" s="5">
        <f t="shared" si="20"/>
        <v>478.99743523662903</v>
      </c>
      <c r="E301" s="5">
        <f t="shared" si="21"/>
        <v>1.0591260342049933</v>
      </c>
      <c r="F301" s="4">
        <f t="shared" si="22"/>
        <v>337330853.03398496</v>
      </c>
      <c r="G301" s="4">
        <f t="shared" si="23"/>
        <v>289125199.72225744</v>
      </c>
      <c r="H301" s="4">
        <f t="shared" si="24"/>
        <v>240919546.41052997</v>
      </c>
    </row>
    <row r="302" spans="1:8" x14ac:dyDescent="0.7">
      <c r="A302" s="2">
        <v>36160</v>
      </c>
      <c r="B302" s="5">
        <v>113.2</v>
      </c>
      <c r="C302" s="5">
        <v>1229.23</v>
      </c>
      <c r="D302" s="5">
        <f t="shared" si="20"/>
        <v>465.72339514023702</v>
      </c>
      <c r="E302" s="5">
        <f t="shared" si="21"/>
        <v>1.0563753083024672</v>
      </c>
      <c r="F302" s="4">
        <f t="shared" si="22"/>
        <v>356147983.8737101</v>
      </c>
      <c r="G302" s="4">
        <f t="shared" si="23"/>
        <v>305199721.9946121</v>
      </c>
      <c r="H302" s="4">
        <f t="shared" si="24"/>
        <v>254251460.11551416</v>
      </c>
    </row>
    <row r="303" spans="1:8" x14ac:dyDescent="0.7">
      <c r="A303" s="2">
        <v>36191</v>
      </c>
      <c r="B303" s="5">
        <v>116.2</v>
      </c>
      <c r="C303" s="5">
        <v>1279.6400000000001</v>
      </c>
      <c r="D303" s="5">
        <f t="shared" si="20"/>
        <v>497.6710890956557</v>
      </c>
      <c r="E303" s="5">
        <f t="shared" si="21"/>
        <v>1.0410094123963782</v>
      </c>
      <c r="F303" s="4">
        <f t="shared" si="22"/>
        <v>370553403.41852576</v>
      </c>
      <c r="G303" s="4">
        <f t="shared" si="23"/>
        <v>317490783.25714916</v>
      </c>
      <c r="H303" s="4">
        <f t="shared" si="24"/>
        <v>264428163.09577259</v>
      </c>
    </row>
    <row r="304" spans="1:8" x14ac:dyDescent="0.7">
      <c r="A304" s="2">
        <v>36219</v>
      </c>
      <c r="B304" s="5">
        <v>118.95</v>
      </c>
      <c r="C304" s="5">
        <v>1238.33</v>
      </c>
      <c r="D304" s="5">
        <f t="shared" si="20"/>
        <v>493.00272273913919</v>
      </c>
      <c r="E304" s="5">
        <f t="shared" si="21"/>
        <v>0.96771748304210548</v>
      </c>
      <c r="F304" s="4">
        <f t="shared" si="22"/>
        <v>358391006.88886166</v>
      </c>
      <c r="G304" s="4">
        <f t="shared" si="23"/>
        <v>307016381.66267502</v>
      </c>
      <c r="H304" s="4">
        <f t="shared" si="24"/>
        <v>255641756.43648842</v>
      </c>
    </row>
    <row r="305" spans="1:8" x14ac:dyDescent="0.7">
      <c r="A305" s="2">
        <v>36250</v>
      </c>
      <c r="B305" s="5">
        <v>118.8</v>
      </c>
      <c r="C305" s="5">
        <v>1286.3699999999999</v>
      </c>
      <c r="D305" s="5">
        <f t="shared" si="20"/>
        <v>511.48254903273312</v>
      </c>
      <c r="E305" s="5">
        <f t="shared" si="21"/>
        <v>1.0387941824877052</v>
      </c>
      <c r="F305" s="4">
        <f t="shared" si="22"/>
        <v>372094493.01206058</v>
      </c>
      <c r="G305" s="4">
        <f t="shared" si="23"/>
        <v>318701831.19961178</v>
      </c>
      <c r="H305" s="4">
        <f t="shared" si="24"/>
        <v>265309169.38716301</v>
      </c>
    </row>
    <row r="306" spans="1:8" x14ac:dyDescent="0.7">
      <c r="A306" s="2">
        <v>36280</v>
      </c>
      <c r="B306" s="5">
        <v>119.45</v>
      </c>
      <c r="C306" s="5">
        <v>1335.18</v>
      </c>
      <c r="D306" s="5">
        <f t="shared" si="20"/>
        <v>533.79493607336508</v>
      </c>
      <c r="E306" s="5">
        <f t="shared" si="21"/>
        <v>1.0379439819025631</v>
      </c>
      <c r="F306" s="4">
        <f t="shared" si="22"/>
        <v>386013239.72095358</v>
      </c>
      <c r="G306" s="4">
        <f t="shared" si="23"/>
        <v>330569647.71496356</v>
      </c>
      <c r="H306" s="4">
        <f t="shared" si="24"/>
        <v>275126055.70897359</v>
      </c>
    </row>
    <row r="307" spans="1:8" x14ac:dyDescent="0.7">
      <c r="A307" s="2">
        <v>36311</v>
      </c>
      <c r="B307" s="5">
        <v>121.49</v>
      </c>
      <c r="C307" s="5">
        <v>1301.8399999999999</v>
      </c>
      <c r="D307" s="5">
        <f t="shared" si="20"/>
        <v>529.35451368900203</v>
      </c>
      <c r="E307" s="5">
        <f t="shared" si="21"/>
        <v>0.97502958402612372</v>
      </c>
      <c r="F307" s="4">
        <f t="shared" si="22"/>
        <v>376174328.55369776</v>
      </c>
      <c r="G307" s="4">
        <f t="shared" si="23"/>
        <v>322090186.10318315</v>
      </c>
      <c r="H307" s="4">
        <f t="shared" si="24"/>
        <v>268006043.65266865</v>
      </c>
    </row>
    <row r="308" spans="1:8" x14ac:dyDescent="0.7">
      <c r="A308" s="2">
        <v>36341</v>
      </c>
      <c r="B308" s="5">
        <v>121.1</v>
      </c>
      <c r="C308" s="5">
        <v>1372.71</v>
      </c>
      <c r="D308" s="5">
        <f t="shared" si="20"/>
        <v>556.37988151817387</v>
      </c>
      <c r="E308" s="5">
        <f t="shared" si="21"/>
        <v>1.0544383334357526</v>
      </c>
      <c r="F308" s="4">
        <f t="shared" si="22"/>
        <v>396452632.0814743</v>
      </c>
      <c r="G308" s="4">
        <f t="shared" si="23"/>
        <v>339399239.05065185</v>
      </c>
      <c r="H308" s="4">
        <f t="shared" si="24"/>
        <v>282345846.01982951</v>
      </c>
    </row>
    <row r="309" spans="1:8" x14ac:dyDescent="0.7">
      <c r="A309" s="2">
        <v>36372</v>
      </c>
      <c r="B309" s="5">
        <v>114.5</v>
      </c>
      <c r="C309" s="5">
        <v>1328.72</v>
      </c>
      <c r="D309" s="5">
        <f t="shared" si="20"/>
        <v>509.19887542673547</v>
      </c>
      <c r="E309" s="5">
        <f t="shared" si="21"/>
        <v>0.96795390140670645</v>
      </c>
      <c r="F309" s="4">
        <f t="shared" si="22"/>
        <v>383547871.94622064</v>
      </c>
      <c r="G309" s="4">
        <f t="shared" si="23"/>
        <v>328297817.57354587</v>
      </c>
      <c r="H309" s="4">
        <f t="shared" si="24"/>
        <v>273047763.20087117</v>
      </c>
    </row>
    <row r="310" spans="1:8" x14ac:dyDescent="0.7">
      <c r="A310" s="2">
        <v>36403</v>
      </c>
      <c r="B310" s="5">
        <v>109.7</v>
      </c>
      <c r="C310" s="5">
        <v>1320.41</v>
      </c>
      <c r="D310" s="5">
        <f t="shared" si="20"/>
        <v>484.80144922685599</v>
      </c>
      <c r="E310" s="5">
        <f t="shared" si="21"/>
        <v>0.99374586067794568</v>
      </c>
      <c r="F310" s="4">
        <f t="shared" si="22"/>
        <v>380949110.11839151</v>
      </c>
      <c r="G310" s="4">
        <f t="shared" si="23"/>
        <v>326019597.28331453</v>
      </c>
      <c r="H310" s="4">
        <f t="shared" si="24"/>
        <v>271090084.4482376</v>
      </c>
    </row>
    <row r="311" spans="1:8" x14ac:dyDescent="0.7">
      <c r="A311" s="2">
        <v>36433</v>
      </c>
      <c r="B311" s="5">
        <v>106.32</v>
      </c>
      <c r="C311" s="5">
        <v>1282.71</v>
      </c>
      <c r="D311" s="5">
        <f t="shared" si="20"/>
        <v>456.44864850391593</v>
      </c>
      <c r="E311" s="5">
        <f t="shared" si="21"/>
        <v>0.97144826228216985</v>
      </c>
      <c r="F311" s="4">
        <f t="shared" si="22"/>
        <v>369872351.04245043</v>
      </c>
      <c r="G311" s="4">
        <f t="shared" si="23"/>
        <v>316486171.25080872</v>
      </c>
      <c r="H311" s="4">
        <f t="shared" si="24"/>
        <v>263099991.45916709</v>
      </c>
    </row>
    <row r="312" spans="1:8" x14ac:dyDescent="0.7">
      <c r="A312" s="2">
        <v>36464</v>
      </c>
      <c r="B312" s="5">
        <v>104.1</v>
      </c>
      <c r="C312" s="5">
        <v>1362.93</v>
      </c>
      <c r="D312" s="5">
        <f t="shared" si="20"/>
        <v>474.8678392127988</v>
      </c>
      <c r="E312" s="5">
        <f t="shared" si="21"/>
        <v>1.0625394672217414</v>
      </c>
      <c r="F312" s="4">
        <f t="shared" si="22"/>
        <v>392803970.81669819</v>
      </c>
      <c r="G312" s="4">
        <f t="shared" si="23"/>
        <v>336054047.78388309</v>
      </c>
      <c r="H312" s="4">
        <f t="shared" si="24"/>
        <v>279304124.75106812</v>
      </c>
    </row>
    <row r="313" spans="1:8" x14ac:dyDescent="0.7">
      <c r="A313" s="2">
        <v>36494</v>
      </c>
      <c r="B313" s="5">
        <v>102.12</v>
      </c>
      <c r="C313" s="5">
        <v>1389.07</v>
      </c>
      <c r="D313" s="5">
        <f t="shared" si="20"/>
        <v>474.77015998393472</v>
      </c>
      <c r="E313" s="5">
        <f t="shared" si="21"/>
        <v>1.019179268194258</v>
      </c>
      <c r="F313" s="4">
        <f t="shared" si="22"/>
        <v>400137663.52076113</v>
      </c>
      <c r="G313" s="4">
        <f t="shared" si="23"/>
        <v>342274318.49409616</v>
      </c>
      <c r="H313" s="4">
        <f t="shared" si="24"/>
        <v>284410973.46743131</v>
      </c>
    </row>
    <row r="314" spans="1:8" x14ac:dyDescent="0.7">
      <c r="A314" s="2">
        <v>36525</v>
      </c>
      <c r="B314" s="5">
        <v>102.21</v>
      </c>
      <c r="C314" s="5">
        <v>1469.25</v>
      </c>
      <c r="D314" s="5">
        <f t="shared" si="20"/>
        <v>502.61745264073897</v>
      </c>
      <c r="E314" s="5">
        <f t="shared" si="21"/>
        <v>1.0577220730416754</v>
      </c>
      <c r="F314" s="4">
        <f t="shared" si="22"/>
        <v>423034438.96123183</v>
      </c>
      <c r="G314" s="4">
        <f t="shared" si="23"/>
        <v>361806101.70650208</v>
      </c>
      <c r="H314" s="4">
        <f t="shared" si="24"/>
        <v>300577764.45177239</v>
      </c>
    </row>
    <row r="315" spans="1:8" x14ac:dyDescent="0.7">
      <c r="A315" s="2">
        <v>36556</v>
      </c>
      <c r="B315" s="5">
        <v>107.36</v>
      </c>
      <c r="C315" s="5">
        <v>1394.46</v>
      </c>
      <c r="D315" s="5">
        <f t="shared" si="20"/>
        <v>501.06843028315154</v>
      </c>
      <c r="E315" s="5">
        <f t="shared" si="21"/>
        <v>0.94909647779479334</v>
      </c>
      <c r="F315" s="4">
        <f t="shared" si="22"/>
        <v>401300496.00400162</v>
      </c>
      <c r="G315" s="4">
        <f t="shared" si="23"/>
        <v>343163896.77430588</v>
      </c>
      <c r="H315" s="4">
        <f t="shared" si="24"/>
        <v>285027297.5446102</v>
      </c>
    </row>
    <row r="316" spans="1:8" x14ac:dyDescent="0.7">
      <c r="A316" s="2">
        <v>36585</v>
      </c>
      <c r="B316" s="5">
        <v>110.19</v>
      </c>
      <c r="C316" s="5">
        <v>1366.42</v>
      </c>
      <c r="D316" s="5">
        <f t="shared" si="20"/>
        <v>503.93540330678093</v>
      </c>
      <c r="E316" s="5">
        <f t="shared" si="21"/>
        <v>0.97989185778007259</v>
      </c>
      <c r="F316" s="4">
        <f t="shared" si="22"/>
        <v>393031088.55742574</v>
      </c>
      <c r="G316" s="4">
        <f t="shared" si="23"/>
        <v>336038508.33322364</v>
      </c>
      <c r="H316" s="4">
        <f t="shared" si="24"/>
        <v>279045928.1090216</v>
      </c>
    </row>
    <row r="317" spans="1:8" x14ac:dyDescent="0.7">
      <c r="A317" s="2">
        <v>36616</v>
      </c>
      <c r="B317" s="5">
        <v>102.75</v>
      </c>
      <c r="C317" s="5">
        <v>1498.58</v>
      </c>
      <c r="D317" s="5">
        <f t="shared" si="20"/>
        <v>515.3594450766451</v>
      </c>
      <c r="E317" s="5">
        <f t="shared" si="21"/>
        <v>1.0967198957860687</v>
      </c>
      <c r="F317" s="4">
        <f t="shared" si="22"/>
        <v>430845014.48338509</v>
      </c>
      <c r="G317" s="4">
        <f t="shared" si="23"/>
        <v>368315117.83931899</v>
      </c>
      <c r="H317" s="4">
        <f t="shared" si="24"/>
        <v>305785221.19525295</v>
      </c>
    </row>
    <row r="318" spans="1:8" x14ac:dyDescent="0.7">
      <c r="A318" s="2">
        <v>36646</v>
      </c>
      <c r="B318" s="5">
        <v>108.16</v>
      </c>
      <c r="C318" s="5">
        <v>1452.43</v>
      </c>
      <c r="D318" s="5">
        <f t="shared" si="20"/>
        <v>525.78763237164469</v>
      </c>
      <c r="E318" s="5">
        <f t="shared" si="21"/>
        <v>0.96920417995702612</v>
      </c>
      <c r="F318" s="4">
        <f t="shared" si="22"/>
        <v>417376788.95094228</v>
      </c>
      <c r="G318" s="4">
        <f t="shared" si="23"/>
        <v>356747551.75123262</v>
      </c>
      <c r="H318" s="4">
        <f t="shared" si="24"/>
        <v>296118314.55152297</v>
      </c>
    </row>
    <row r="319" spans="1:8" x14ac:dyDescent="0.7">
      <c r="A319" s="2">
        <v>36677</v>
      </c>
      <c r="B319" s="5">
        <v>107.61</v>
      </c>
      <c r="C319" s="5">
        <v>1420.6</v>
      </c>
      <c r="D319" s="5">
        <f t="shared" si="20"/>
        <v>511.64992971417104</v>
      </c>
      <c r="E319" s="5">
        <f t="shared" si="21"/>
        <v>0.97808500237532947</v>
      </c>
      <c r="F319" s="4">
        <f t="shared" si="22"/>
        <v>408029977.61248976</v>
      </c>
      <c r="G319" s="4">
        <f t="shared" si="23"/>
        <v>348704430.00199735</v>
      </c>
      <c r="H319" s="4">
        <f t="shared" si="24"/>
        <v>289378882.39150488</v>
      </c>
    </row>
    <row r="320" spans="1:8" x14ac:dyDescent="0.7">
      <c r="A320" s="2">
        <v>36707</v>
      </c>
      <c r="B320" s="5">
        <v>105.98</v>
      </c>
      <c r="C320" s="5">
        <v>1454.6</v>
      </c>
      <c r="D320" s="5">
        <f t="shared" si="20"/>
        <v>515.95993038355982</v>
      </c>
      <c r="E320" s="5">
        <f t="shared" si="21"/>
        <v>1.0239335492045614</v>
      </c>
      <c r="F320" s="4">
        <f t="shared" si="22"/>
        <v>417595583.15861434</v>
      </c>
      <c r="G320" s="4">
        <f t="shared" si="23"/>
        <v>356825164.63529867</v>
      </c>
      <c r="H320" s="4">
        <f t="shared" si="24"/>
        <v>296054746.11198294</v>
      </c>
    </row>
    <row r="321" spans="1:8" x14ac:dyDescent="0.7">
      <c r="A321" s="2">
        <v>36738</v>
      </c>
      <c r="B321" s="5">
        <v>109.39</v>
      </c>
      <c r="C321" s="5">
        <v>1430.83</v>
      </c>
      <c r="D321" s="5">
        <f t="shared" si="20"/>
        <v>523.85867092844239</v>
      </c>
      <c r="E321" s="5">
        <f t="shared" si="21"/>
        <v>0.98365873779733259</v>
      </c>
      <c r="F321" s="4">
        <f t="shared" si="22"/>
        <v>410571544.23954362</v>
      </c>
      <c r="G321" s="4">
        <f t="shared" si="23"/>
        <v>350769191.05948329</v>
      </c>
      <c r="H321" s="4">
        <f t="shared" si="24"/>
        <v>290966837.8794229</v>
      </c>
    </row>
    <row r="322" spans="1:8" x14ac:dyDescent="0.7">
      <c r="A322" s="2">
        <v>36769</v>
      </c>
      <c r="B322" s="5">
        <v>106.63</v>
      </c>
      <c r="C322" s="5">
        <v>1517.68</v>
      </c>
      <c r="D322" s="5">
        <f t="shared" si="20"/>
        <v>541.63671731708962</v>
      </c>
      <c r="E322" s="5">
        <f t="shared" si="21"/>
        <v>1.0606990348259402</v>
      </c>
      <c r="F322" s="4">
        <f t="shared" si="22"/>
        <v>435292840.70187974</v>
      </c>
      <c r="G322" s="4">
        <f t="shared" si="23"/>
        <v>371835542.40346974</v>
      </c>
      <c r="H322" s="4">
        <f t="shared" si="24"/>
        <v>308378244.10505968</v>
      </c>
    </row>
    <row r="323" spans="1:8" x14ac:dyDescent="0.7">
      <c r="A323" s="2">
        <v>36799</v>
      </c>
      <c r="B323" s="5">
        <v>108.05</v>
      </c>
      <c r="C323" s="5">
        <v>1436.51</v>
      </c>
      <c r="D323" s="5">
        <f t="shared" ref="D323:D386" si="25">C323*B323/B$3</f>
        <v>519.49563391123911</v>
      </c>
      <c r="E323" s="5">
        <f t="shared" si="21"/>
        <v>0.94651705234304984</v>
      </c>
      <c r="F323" s="4">
        <f t="shared" si="22"/>
        <v>411812096.48717594</v>
      </c>
      <c r="G323" s="4">
        <f t="shared" si="23"/>
        <v>351723681.55211127</v>
      </c>
      <c r="H323" s="4">
        <f t="shared" si="24"/>
        <v>291635266.61704659</v>
      </c>
    </row>
    <row r="324" spans="1:8" x14ac:dyDescent="0.7">
      <c r="A324" s="2">
        <v>36830</v>
      </c>
      <c r="B324" s="5">
        <v>108.96</v>
      </c>
      <c r="C324" s="5">
        <v>1429.4</v>
      </c>
      <c r="D324" s="5">
        <f t="shared" si="25"/>
        <v>521.27794363745909</v>
      </c>
      <c r="E324" s="5">
        <f t="shared" si="21"/>
        <v>0.99505050434734188</v>
      </c>
      <c r="F324" s="4">
        <f t="shared" si="22"/>
        <v>409573834.30590063</v>
      </c>
      <c r="G324" s="4">
        <f t="shared" si="23"/>
        <v>349757826.71933216</v>
      </c>
      <c r="H324" s="4">
        <f t="shared" si="24"/>
        <v>289941819.13276374</v>
      </c>
    </row>
    <row r="325" spans="1:8" x14ac:dyDescent="0.7">
      <c r="A325" s="2">
        <v>36860</v>
      </c>
      <c r="B325" s="5">
        <v>110.34</v>
      </c>
      <c r="C325" s="5">
        <v>1314.95</v>
      </c>
      <c r="D325" s="5">
        <f t="shared" si="25"/>
        <v>485.6134379811233</v>
      </c>
      <c r="E325" s="5">
        <f t="shared" ref="E325:E388" si="26">C325/C324</f>
        <v>0.9199314397649363</v>
      </c>
      <c r="F325" s="4">
        <f t="shared" ref="F325:F388" si="27">MAX(F324*$E325-F$3*0.04/12,0)</f>
        <v>376579847.0830726</v>
      </c>
      <c r="G325" s="4">
        <f t="shared" ref="G325:G388" si="28">MAX(G324*$E325-G$3*0.045/12,0)</f>
        <v>321528221.10297036</v>
      </c>
      <c r="H325" s="4">
        <f t="shared" ref="H325:H388" si="29">MAX(H324*$E325-H$3*0.05/12,0)</f>
        <v>266476595.12286809</v>
      </c>
    </row>
    <row r="326" spans="1:8" x14ac:dyDescent="0.7">
      <c r="A326" s="2">
        <v>36891</v>
      </c>
      <c r="B326" s="5">
        <v>114.27</v>
      </c>
      <c r="C326" s="5">
        <v>1320.28</v>
      </c>
      <c r="D326" s="5">
        <f t="shared" si="25"/>
        <v>504.94810763772676</v>
      </c>
      <c r="E326" s="5">
        <f t="shared" si="26"/>
        <v>1.0040533860603065</v>
      </c>
      <c r="F326" s="4">
        <f t="shared" si="27"/>
        <v>377906270.58583146</v>
      </c>
      <c r="G326" s="4">
        <f t="shared" si="28"/>
        <v>322606499.11238426</v>
      </c>
      <c r="H326" s="4">
        <f t="shared" si="29"/>
        <v>267306727.63893706</v>
      </c>
    </row>
    <row r="327" spans="1:8" x14ac:dyDescent="0.7">
      <c r="A327" s="2">
        <v>36922</v>
      </c>
      <c r="B327" s="5">
        <v>116.33</v>
      </c>
      <c r="C327" s="5">
        <v>1366.01</v>
      </c>
      <c r="D327" s="5">
        <f t="shared" si="25"/>
        <v>531.85602550371516</v>
      </c>
      <c r="E327" s="5">
        <f t="shared" si="26"/>
        <v>1.0346365922380101</v>
      </c>
      <c r="F327" s="4">
        <f t="shared" si="27"/>
        <v>390795655.98430002</v>
      </c>
      <c r="G327" s="4">
        <f t="shared" si="28"/>
        <v>333555488.87547189</v>
      </c>
      <c r="H327" s="4">
        <f t="shared" si="29"/>
        <v>276315321.76664376</v>
      </c>
    </row>
    <row r="328" spans="1:8" x14ac:dyDescent="0.7">
      <c r="A328" s="2">
        <v>36950</v>
      </c>
      <c r="B328" s="5">
        <v>117.3</v>
      </c>
      <c r="C328" s="5">
        <v>1239.94</v>
      </c>
      <c r="D328" s="5">
        <f t="shared" si="25"/>
        <v>486.79617778967804</v>
      </c>
      <c r="E328" s="5">
        <f t="shared" si="26"/>
        <v>0.90770931398745258</v>
      </c>
      <c r="F328" s="4">
        <f t="shared" si="27"/>
        <v>354528856.80278552</v>
      </c>
      <c r="G328" s="4">
        <f t="shared" si="28"/>
        <v>302546423.98390394</v>
      </c>
      <c r="H328" s="4">
        <f t="shared" si="29"/>
        <v>250563991.16502243</v>
      </c>
    </row>
    <row r="329" spans="1:8" x14ac:dyDescent="0.7">
      <c r="A329" s="2">
        <v>36981</v>
      </c>
      <c r="B329" s="5">
        <v>126.19</v>
      </c>
      <c r="C329" s="5">
        <v>1160.33</v>
      </c>
      <c r="D329" s="5">
        <f t="shared" si="25"/>
        <v>490.06641241046924</v>
      </c>
      <c r="E329" s="5">
        <f t="shared" si="26"/>
        <v>0.93579528041679427</v>
      </c>
      <c r="F329" s="4">
        <f t="shared" si="27"/>
        <v>331566430.96760815</v>
      </c>
      <c r="G329" s="4">
        <f t="shared" si="28"/>
        <v>282896515.6711157</v>
      </c>
      <c r="H329" s="4">
        <f t="shared" si="29"/>
        <v>234226600.37462333</v>
      </c>
    </row>
    <row r="330" spans="1:8" x14ac:dyDescent="0.7">
      <c r="A330" s="2">
        <v>37011</v>
      </c>
      <c r="B330" s="5">
        <v>123.54</v>
      </c>
      <c r="C330" s="5">
        <v>1249.46</v>
      </c>
      <c r="D330" s="5">
        <f t="shared" si="25"/>
        <v>516.62858424258661</v>
      </c>
      <c r="E330" s="5">
        <f t="shared" si="26"/>
        <v>1.0768143545370714</v>
      </c>
      <c r="F330" s="4">
        <f t="shared" si="27"/>
        <v>356835492.34854543</v>
      </c>
      <c r="G330" s="4">
        <f t="shared" si="28"/>
        <v>304402028.92317897</v>
      </c>
      <c r="H330" s="4">
        <f t="shared" si="29"/>
        <v>251968565.4978126</v>
      </c>
    </row>
    <row r="331" spans="1:8" x14ac:dyDescent="0.7">
      <c r="A331" s="2">
        <v>37042</v>
      </c>
      <c r="B331" s="5">
        <v>119.16</v>
      </c>
      <c r="C331" s="5">
        <v>1255.82</v>
      </c>
      <c r="D331" s="5">
        <f t="shared" si="25"/>
        <v>500.84848785059239</v>
      </c>
      <c r="E331" s="5">
        <f t="shared" si="26"/>
        <v>1.0050901989659533</v>
      </c>
      <c r="F331" s="4">
        <f t="shared" si="27"/>
        <v>358451856.00271344</v>
      </c>
      <c r="G331" s="4">
        <f t="shared" si="28"/>
        <v>305726495.81603783</v>
      </c>
      <c r="H331" s="4">
        <f t="shared" si="29"/>
        <v>253001135.62936231</v>
      </c>
    </row>
    <row r="332" spans="1:8" x14ac:dyDescent="0.7">
      <c r="A332" s="2">
        <v>37072</v>
      </c>
      <c r="B332" s="5">
        <v>124.73</v>
      </c>
      <c r="C332" s="5">
        <v>1224.3800000000001</v>
      </c>
      <c r="D332" s="5">
        <f t="shared" si="25"/>
        <v>511.13500702858295</v>
      </c>
      <c r="E332" s="5">
        <f t="shared" si="26"/>
        <v>0.97496456498542794</v>
      </c>
      <c r="F332" s="4">
        <f t="shared" si="27"/>
        <v>349277857.85590476</v>
      </c>
      <c r="G332" s="4">
        <f t="shared" si="28"/>
        <v>297847499.99780256</v>
      </c>
      <c r="H332" s="4">
        <f t="shared" si="29"/>
        <v>246417142.13970047</v>
      </c>
    </row>
    <row r="333" spans="1:8" x14ac:dyDescent="0.7">
      <c r="A333" s="2">
        <v>37103</v>
      </c>
      <c r="B333" s="5">
        <v>125.01</v>
      </c>
      <c r="C333" s="5">
        <v>1211.23</v>
      </c>
      <c r="D333" s="5">
        <f t="shared" si="25"/>
        <v>506.78044815583382</v>
      </c>
      <c r="E333" s="5">
        <f t="shared" si="26"/>
        <v>0.98925987030170359</v>
      </c>
      <c r="F333" s="4">
        <f t="shared" si="27"/>
        <v>345326568.36178923</v>
      </c>
      <c r="G333" s="4">
        <f t="shared" si="28"/>
        <v>294423579.21751285</v>
      </c>
      <c r="H333" s="4">
        <f t="shared" si="29"/>
        <v>243520590.07323655</v>
      </c>
    </row>
    <row r="334" spans="1:8" x14ac:dyDescent="0.7">
      <c r="A334" s="2">
        <v>37134</v>
      </c>
      <c r="B334" s="5">
        <v>118.84</v>
      </c>
      <c r="C334" s="5">
        <v>1133.58</v>
      </c>
      <c r="D334" s="5">
        <f t="shared" si="25"/>
        <v>450.8824124774082</v>
      </c>
      <c r="E334" s="5">
        <f t="shared" si="26"/>
        <v>0.93589161430942092</v>
      </c>
      <c r="F334" s="4">
        <f t="shared" si="27"/>
        <v>322988239.5280475</v>
      </c>
      <c r="G334" s="4">
        <f t="shared" si="28"/>
        <v>275323558.84463578</v>
      </c>
      <c r="H334" s="4">
        <f t="shared" si="29"/>
        <v>227658878.1612241</v>
      </c>
    </row>
    <row r="335" spans="1:8" x14ac:dyDescent="0.7">
      <c r="A335" s="2">
        <v>37164</v>
      </c>
      <c r="B335" s="5">
        <v>119.56</v>
      </c>
      <c r="C335" s="5">
        <v>1040.94</v>
      </c>
      <c r="D335" s="5">
        <f t="shared" si="25"/>
        <v>416.54323047058045</v>
      </c>
      <c r="E335" s="5">
        <f t="shared" si="26"/>
        <v>0.91827661038479869</v>
      </c>
      <c r="F335" s="4">
        <f t="shared" si="27"/>
        <v>296392545.78796893</v>
      </c>
      <c r="G335" s="4">
        <f t="shared" si="28"/>
        <v>252598184.37493181</v>
      </c>
      <c r="H335" s="4">
        <f t="shared" si="29"/>
        <v>208803822.96189472</v>
      </c>
    </row>
    <row r="336" spans="1:8" x14ac:dyDescent="0.7">
      <c r="A336" s="2">
        <v>37195</v>
      </c>
      <c r="B336" s="5">
        <v>122.47</v>
      </c>
      <c r="C336" s="5">
        <v>1059.78</v>
      </c>
      <c r="D336" s="5">
        <f t="shared" si="25"/>
        <v>434.40409866791623</v>
      </c>
      <c r="E336" s="5">
        <f t="shared" si="26"/>
        <v>1.0180990258804541</v>
      </c>
      <c r="F336" s="4">
        <f t="shared" si="27"/>
        <v>301556962.14495903</v>
      </c>
      <c r="G336" s="4">
        <f t="shared" si="28"/>
        <v>256944965.45128942</v>
      </c>
      <c r="H336" s="4">
        <f t="shared" si="29"/>
        <v>212332968.7576198</v>
      </c>
    </row>
    <row r="337" spans="1:8" x14ac:dyDescent="0.7">
      <c r="A337" s="2">
        <v>37225</v>
      </c>
      <c r="B337" s="5">
        <v>123.52</v>
      </c>
      <c r="C337" s="5">
        <v>1139.45</v>
      </c>
      <c r="D337" s="5">
        <f t="shared" si="25"/>
        <v>471.06521186157045</v>
      </c>
      <c r="E337" s="5">
        <f t="shared" si="26"/>
        <v>1.0751759799203608</v>
      </c>
      <c r="F337" s="4">
        <f t="shared" si="27"/>
        <v>324026802.27601349</v>
      </c>
      <c r="G337" s="4">
        <f t="shared" si="28"/>
        <v>276036055.01469338</v>
      </c>
      <c r="H337" s="4">
        <f t="shared" si="29"/>
        <v>228045307.75337324</v>
      </c>
    </row>
    <row r="338" spans="1:8" x14ac:dyDescent="0.7">
      <c r="A338" s="2">
        <v>37256</v>
      </c>
      <c r="B338" s="5">
        <v>131.71</v>
      </c>
      <c r="C338" s="5">
        <v>1148.08</v>
      </c>
      <c r="D338" s="5">
        <f t="shared" si="25"/>
        <v>506.10354374456125</v>
      </c>
      <c r="E338" s="5">
        <f t="shared" si="26"/>
        <v>1.0075738294791345</v>
      </c>
      <c r="F338" s="4">
        <f t="shared" si="27"/>
        <v>326280926.02312124</v>
      </c>
      <c r="G338" s="4">
        <f t="shared" si="28"/>
        <v>277901705.02546769</v>
      </c>
      <c r="H338" s="4">
        <f t="shared" si="29"/>
        <v>229522484.02781403</v>
      </c>
    </row>
    <row r="339" spans="1:8" x14ac:dyDescent="0.7">
      <c r="A339" s="2">
        <v>37287</v>
      </c>
      <c r="B339" s="5">
        <v>134.87</v>
      </c>
      <c r="C339" s="5">
        <v>1130.2</v>
      </c>
      <c r="D339" s="5">
        <f t="shared" si="25"/>
        <v>510.17495816319712</v>
      </c>
      <c r="E339" s="5">
        <f t="shared" si="26"/>
        <v>0.9844261723921679</v>
      </c>
      <c r="F339" s="4">
        <f t="shared" si="27"/>
        <v>320999483.12951332</v>
      </c>
      <c r="G339" s="4">
        <f t="shared" si="28"/>
        <v>273348711.77947843</v>
      </c>
      <c r="H339" s="4">
        <f t="shared" si="29"/>
        <v>225697940.42944345</v>
      </c>
    </row>
    <row r="340" spans="1:8" x14ac:dyDescent="0.7">
      <c r="A340" s="2">
        <v>37315</v>
      </c>
      <c r="B340" s="5">
        <v>133.68</v>
      </c>
      <c r="C340" s="5">
        <v>1106.73</v>
      </c>
      <c r="D340" s="5">
        <f t="shared" si="25"/>
        <v>495.17258986545295</v>
      </c>
      <c r="E340" s="5">
        <f t="shared" si="26"/>
        <v>0.97923376393558659</v>
      </c>
      <c r="F340" s="4">
        <f t="shared" si="27"/>
        <v>314133532.08629113</v>
      </c>
      <c r="G340" s="4">
        <f t="shared" si="28"/>
        <v>267447287.90276247</v>
      </c>
      <c r="H340" s="4">
        <f t="shared" si="29"/>
        <v>220761043.71923372</v>
      </c>
    </row>
    <row r="341" spans="1:8" x14ac:dyDescent="0.7">
      <c r="A341" s="2">
        <v>37346</v>
      </c>
      <c r="B341" s="5">
        <v>132.82</v>
      </c>
      <c r="C341" s="5">
        <v>1147.3900000000001</v>
      </c>
      <c r="D341" s="5">
        <f t="shared" si="25"/>
        <v>510.06205167681918</v>
      </c>
      <c r="E341" s="5">
        <f t="shared" si="26"/>
        <v>1.0367388613302251</v>
      </c>
      <c r="F341" s="4">
        <f t="shared" si="27"/>
        <v>325474440.36078322</v>
      </c>
      <c r="G341" s="4">
        <f t="shared" si="28"/>
        <v>277047996.72616684</v>
      </c>
      <c r="H341" s="4">
        <f t="shared" si="29"/>
        <v>228621553.09155041</v>
      </c>
    </row>
    <row r="342" spans="1:8" x14ac:dyDescent="0.7">
      <c r="A342" s="2">
        <v>37376</v>
      </c>
      <c r="B342" s="5">
        <v>128.63</v>
      </c>
      <c r="C342" s="5">
        <v>1076.92</v>
      </c>
      <c r="D342" s="5">
        <f t="shared" si="25"/>
        <v>463.63283887810439</v>
      </c>
      <c r="E342" s="5">
        <f t="shared" si="26"/>
        <v>0.93858234776318428</v>
      </c>
      <c r="F342" s="4">
        <f t="shared" si="27"/>
        <v>305284564.37073243</v>
      </c>
      <c r="G342" s="4">
        <f t="shared" si="28"/>
        <v>259807359.21033266</v>
      </c>
      <c r="H342" s="4">
        <f t="shared" si="29"/>
        <v>214330154.04993287</v>
      </c>
    </row>
    <row r="343" spans="1:8" x14ac:dyDescent="0.7">
      <c r="A343" s="2">
        <v>37407</v>
      </c>
      <c r="B343" s="5">
        <v>124.29</v>
      </c>
      <c r="C343" s="5">
        <v>1067.1400000000001</v>
      </c>
      <c r="D343" s="5">
        <f t="shared" si="25"/>
        <v>443.9213822879712</v>
      </c>
      <c r="E343" s="5">
        <f t="shared" si="26"/>
        <v>0.99091854548155855</v>
      </c>
      <c r="F343" s="4">
        <f t="shared" si="27"/>
        <v>302312136.48421741</v>
      </c>
      <c r="G343" s="4">
        <f t="shared" si="28"/>
        <v>257222930.49410763</v>
      </c>
      <c r="H343" s="4">
        <f t="shared" si="29"/>
        <v>212133724.50399786</v>
      </c>
    </row>
    <row r="344" spans="1:8" x14ac:dyDescent="0.7">
      <c r="A344" s="2">
        <v>37437</v>
      </c>
      <c r="B344" s="5">
        <v>119.64</v>
      </c>
      <c r="C344" s="5">
        <v>989.82</v>
      </c>
      <c r="D344" s="5">
        <f t="shared" si="25"/>
        <v>396.35204766048605</v>
      </c>
      <c r="E344" s="5">
        <f t="shared" si="26"/>
        <v>0.92754465206064807</v>
      </c>
      <c r="F344" s="4">
        <f t="shared" si="27"/>
        <v>280208005.4489646</v>
      </c>
      <c r="G344" s="4">
        <f t="shared" si="28"/>
        <v>238360753.56717733</v>
      </c>
      <c r="H344" s="4">
        <f t="shared" si="29"/>
        <v>196513501.68539008</v>
      </c>
    </row>
    <row r="345" spans="1:8" x14ac:dyDescent="0.7">
      <c r="A345" s="2">
        <v>37468</v>
      </c>
      <c r="B345" s="5">
        <v>119.95</v>
      </c>
      <c r="C345" s="5">
        <v>911.62</v>
      </c>
      <c r="D345" s="5">
        <f t="shared" si="25"/>
        <v>365.98439989289784</v>
      </c>
      <c r="E345" s="5">
        <f t="shared" si="26"/>
        <v>0.92099573659857348</v>
      </c>
      <c r="F345" s="4">
        <f t="shared" si="27"/>
        <v>257870378.37928623</v>
      </c>
      <c r="G345" s="4">
        <f t="shared" si="28"/>
        <v>219304237.80779353</v>
      </c>
      <c r="H345" s="4">
        <f t="shared" si="29"/>
        <v>180738097.23630086</v>
      </c>
    </row>
    <row r="346" spans="1:8" x14ac:dyDescent="0.7">
      <c r="A346" s="2">
        <v>37499</v>
      </c>
      <c r="B346" s="5">
        <v>118.43</v>
      </c>
      <c r="C346" s="5">
        <v>916.07</v>
      </c>
      <c r="D346" s="5">
        <f t="shared" si="25"/>
        <v>363.11054990293871</v>
      </c>
      <c r="E346" s="5">
        <f t="shared" si="26"/>
        <v>1.0048814198898663</v>
      </c>
      <c r="F346" s="4">
        <f t="shared" si="27"/>
        <v>258929151.97331423</v>
      </c>
      <c r="G346" s="4">
        <f t="shared" si="28"/>
        <v>220149753.87616047</v>
      </c>
      <c r="H346" s="4">
        <f t="shared" si="29"/>
        <v>181370355.77900672</v>
      </c>
    </row>
    <row r="347" spans="1:8" x14ac:dyDescent="0.7">
      <c r="A347" s="2">
        <v>37529</v>
      </c>
      <c r="B347" s="5">
        <v>121.78</v>
      </c>
      <c r="C347" s="5">
        <v>815.28</v>
      </c>
      <c r="D347" s="5">
        <f t="shared" si="25"/>
        <v>332.30068411540265</v>
      </c>
      <c r="E347" s="5">
        <f t="shared" si="26"/>
        <v>0.88997565688211588</v>
      </c>
      <c r="F347" s="4">
        <f t="shared" si="27"/>
        <v>230240642.11337954</v>
      </c>
      <c r="G347" s="4">
        <f t="shared" si="28"/>
        <v>195702921.81837204</v>
      </c>
      <c r="H347" s="4">
        <f t="shared" si="29"/>
        <v>161165201.52336457</v>
      </c>
    </row>
    <row r="348" spans="1:8" x14ac:dyDescent="0.7">
      <c r="A348" s="2">
        <v>37560</v>
      </c>
      <c r="B348" s="5">
        <v>122.55</v>
      </c>
      <c r="C348" s="5">
        <v>885.76</v>
      </c>
      <c r="D348" s="5">
        <f t="shared" si="25"/>
        <v>363.31042238436311</v>
      </c>
      <c r="E348" s="5">
        <f t="shared" si="26"/>
        <v>1.0864488273967225</v>
      </c>
      <c r="F348" s="4">
        <f t="shared" si="27"/>
        <v>249944675.64314964</v>
      </c>
      <c r="G348" s="4">
        <f t="shared" si="28"/>
        <v>212396209.92768279</v>
      </c>
      <c r="H348" s="4">
        <f t="shared" si="29"/>
        <v>174847744.21221593</v>
      </c>
    </row>
    <row r="349" spans="1:8" x14ac:dyDescent="0.7">
      <c r="A349" s="2">
        <v>37590</v>
      </c>
      <c r="B349" s="5">
        <v>122.55</v>
      </c>
      <c r="C349" s="5">
        <v>936.31</v>
      </c>
      <c r="D349" s="5">
        <f t="shared" si="25"/>
        <v>384.04441562353571</v>
      </c>
      <c r="E349" s="5">
        <f t="shared" si="26"/>
        <v>1.0570696351156068</v>
      </c>
      <c r="F349" s="4">
        <f t="shared" si="27"/>
        <v>264008927.08119288</v>
      </c>
      <c r="G349" s="4">
        <f t="shared" si="28"/>
        <v>224292584.12819347</v>
      </c>
      <c r="H349" s="4">
        <f t="shared" si="29"/>
        <v>184576241.17519405</v>
      </c>
    </row>
    <row r="350" spans="1:8" x14ac:dyDescent="0.7">
      <c r="A350" s="2">
        <v>37621</v>
      </c>
      <c r="B350" s="5">
        <v>118.74</v>
      </c>
      <c r="C350" s="5">
        <v>879.82</v>
      </c>
      <c r="D350" s="5">
        <f t="shared" si="25"/>
        <v>349.65468505254705</v>
      </c>
      <c r="E350" s="5">
        <f t="shared" si="26"/>
        <v>0.93966741784238139</v>
      </c>
      <c r="F350" s="4">
        <f t="shared" si="27"/>
        <v>247880586.79772207</v>
      </c>
      <c r="G350" s="4">
        <f t="shared" si="28"/>
        <v>210535433.36893466</v>
      </c>
      <c r="H350" s="4">
        <f t="shared" si="29"/>
        <v>173190279.94014722</v>
      </c>
    </row>
    <row r="351" spans="1:8" x14ac:dyDescent="0.7">
      <c r="A351" s="2">
        <v>37652</v>
      </c>
      <c r="B351" s="5">
        <v>119.88</v>
      </c>
      <c r="C351" s="5">
        <v>855.7</v>
      </c>
      <c r="D351" s="5">
        <f t="shared" si="25"/>
        <v>343.33394470848123</v>
      </c>
      <c r="E351" s="5">
        <f t="shared" si="26"/>
        <v>0.97258530153895117</v>
      </c>
      <c r="F351" s="4">
        <f t="shared" si="27"/>
        <v>240885015.25631469</v>
      </c>
      <c r="G351" s="4">
        <f t="shared" si="28"/>
        <v>204538667.94775909</v>
      </c>
      <c r="H351" s="4">
        <f t="shared" si="29"/>
        <v>168192320.63920346</v>
      </c>
    </row>
    <row r="352" spans="1:8" x14ac:dyDescent="0.7">
      <c r="A352" s="2">
        <v>37680</v>
      </c>
      <c r="B352" s="5">
        <v>118.1</v>
      </c>
      <c r="C352" s="5">
        <v>841.15</v>
      </c>
      <c r="D352" s="5">
        <f t="shared" si="25"/>
        <v>332.48482160787199</v>
      </c>
      <c r="E352" s="5">
        <f t="shared" si="26"/>
        <v>0.98299637723501221</v>
      </c>
      <c r="F352" s="4">
        <f t="shared" si="27"/>
        <v>236589097.327158</v>
      </c>
      <c r="G352" s="4">
        <f t="shared" si="28"/>
        <v>200835769.59712228</v>
      </c>
      <c r="H352" s="4">
        <f t="shared" si="29"/>
        <v>165082441.86708656</v>
      </c>
    </row>
    <row r="353" spans="1:8" x14ac:dyDescent="0.7">
      <c r="A353" s="2">
        <v>37711</v>
      </c>
      <c r="B353" s="5">
        <v>118.07</v>
      </c>
      <c r="C353" s="5">
        <v>848.18</v>
      </c>
      <c r="D353" s="5">
        <f t="shared" si="25"/>
        <v>335.17843429948459</v>
      </c>
      <c r="E353" s="5">
        <f t="shared" si="26"/>
        <v>1.0083576056589194</v>
      </c>
      <c r="F353" s="4">
        <f t="shared" si="27"/>
        <v>238366415.70581809</v>
      </c>
      <c r="G353" s="4">
        <f t="shared" si="28"/>
        <v>202289275.76162061</v>
      </c>
      <c r="H353" s="4">
        <f t="shared" si="29"/>
        <v>166212135.81742316</v>
      </c>
    </row>
    <row r="354" spans="1:8" x14ac:dyDescent="0.7">
      <c r="A354" s="2">
        <v>37741</v>
      </c>
      <c r="B354" s="5">
        <v>118.93</v>
      </c>
      <c r="C354" s="5">
        <v>916.92</v>
      </c>
      <c r="D354" s="5">
        <f t="shared" si="25"/>
        <v>364.98191177454987</v>
      </c>
      <c r="E354" s="5">
        <f t="shared" si="26"/>
        <v>1.0810441179938222</v>
      </c>
      <c r="F354" s="4">
        <f t="shared" si="27"/>
        <v>257484611.62604487</v>
      </c>
      <c r="G354" s="4">
        <f t="shared" si="28"/>
        <v>218458631.69533023</v>
      </c>
      <c r="H354" s="4">
        <f t="shared" si="29"/>
        <v>179432651.7646156</v>
      </c>
    </row>
    <row r="355" spans="1:8" x14ac:dyDescent="0.7">
      <c r="A355" s="2">
        <v>37772</v>
      </c>
      <c r="B355" s="5">
        <v>119.23</v>
      </c>
      <c r="C355" s="5">
        <v>963.59</v>
      </c>
      <c r="D355" s="5">
        <f t="shared" si="25"/>
        <v>384.5265268759623</v>
      </c>
      <c r="E355" s="5">
        <f t="shared" si="26"/>
        <v>1.0508986607337609</v>
      </c>
      <c r="F355" s="4">
        <f t="shared" si="27"/>
        <v>270390233.51736313</v>
      </c>
      <c r="G355" s="4">
        <f t="shared" si="28"/>
        <v>229352883.47435248</v>
      </c>
      <c r="H355" s="4">
        <f t="shared" si="29"/>
        <v>188315533.43134183</v>
      </c>
    </row>
    <row r="356" spans="1:8" x14ac:dyDescent="0.7">
      <c r="A356" s="2">
        <v>37802</v>
      </c>
      <c r="B356" s="5">
        <v>119.69</v>
      </c>
      <c r="C356" s="5">
        <v>974.5</v>
      </c>
      <c r="D356" s="5">
        <f t="shared" si="25"/>
        <v>390.38056429479889</v>
      </c>
      <c r="E356" s="5">
        <f t="shared" si="26"/>
        <v>1.0113222428626283</v>
      </c>
      <c r="F356" s="4">
        <f t="shared" si="27"/>
        <v>273251657.40892947</v>
      </c>
      <c r="G356" s="4">
        <f t="shared" si="28"/>
        <v>231724672.52229318</v>
      </c>
      <c r="H356" s="4">
        <f t="shared" si="29"/>
        <v>190197687.63565686</v>
      </c>
    </row>
    <row r="357" spans="1:8" x14ac:dyDescent="0.7">
      <c r="A357" s="2">
        <v>37833</v>
      </c>
      <c r="B357" s="5">
        <v>120.55</v>
      </c>
      <c r="C357" s="5">
        <v>990.31</v>
      </c>
      <c r="D357" s="5">
        <f t="shared" si="25"/>
        <v>399.56446381953276</v>
      </c>
      <c r="E357" s="5">
        <f t="shared" si="26"/>
        <v>1.0162237044638276</v>
      </c>
      <c r="F357" s="4">
        <f t="shared" si="27"/>
        <v>277484811.542983</v>
      </c>
      <c r="G357" s="4">
        <f t="shared" si="28"/>
        <v>235259105.12627208</v>
      </c>
      <c r="H357" s="4">
        <f t="shared" si="29"/>
        <v>193033398.70956117</v>
      </c>
    </row>
    <row r="358" spans="1:8" x14ac:dyDescent="0.7">
      <c r="A358" s="2">
        <v>37864</v>
      </c>
      <c r="B358" s="5">
        <v>116.85</v>
      </c>
      <c r="C358" s="5">
        <v>1008.01</v>
      </c>
      <c r="D358" s="5">
        <f t="shared" si="25"/>
        <v>394.22306881317354</v>
      </c>
      <c r="E358" s="5">
        <f t="shared" si="26"/>
        <v>1.0178731912229504</v>
      </c>
      <c r="F358" s="4">
        <f t="shared" si="27"/>
        <v>282244350.64115506</v>
      </c>
      <c r="G358" s="4">
        <f t="shared" si="28"/>
        <v>239238936.09913412</v>
      </c>
      <c r="H358" s="4">
        <f t="shared" si="29"/>
        <v>196233521.55711317</v>
      </c>
    </row>
    <row r="359" spans="1:8" x14ac:dyDescent="0.7">
      <c r="A359" s="2">
        <v>37894</v>
      </c>
      <c r="B359" s="5">
        <v>111.49</v>
      </c>
      <c r="C359" s="5">
        <v>995.97</v>
      </c>
      <c r="D359" s="5">
        <f t="shared" si="25"/>
        <v>371.64701552982126</v>
      </c>
      <c r="E359" s="5">
        <f t="shared" si="26"/>
        <v>0.98805567405085271</v>
      </c>
      <c r="F359" s="4">
        <f t="shared" si="27"/>
        <v>278673132.11979169</v>
      </c>
      <c r="G359" s="4">
        <f t="shared" si="28"/>
        <v>236156388.26663885</v>
      </c>
      <c r="H359" s="4">
        <f t="shared" si="29"/>
        <v>193639644.41348597</v>
      </c>
    </row>
    <row r="360" spans="1:8" x14ac:dyDescent="0.7">
      <c r="A360" s="2">
        <v>37925</v>
      </c>
      <c r="B360" s="5">
        <v>110.03</v>
      </c>
      <c r="C360" s="5">
        <v>1050.71</v>
      </c>
      <c r="D360" s="5">
        <f t="shared" si="25"/>
        <v>386.93895608809163</v>
      </c>
      <c r="E360" s="5">
        <f t="shared" si="26"/>
        <v>1.0549614948241413</v>
      </c>
      <c r="F360" s="4">
        <f t="shared" si="27"/>
        <v>293789424.02842087</v>
      </c>
      <c r="G360" s="4">
        <f t="shared" si="28"/>
        <v>248910896.37804362</v>
      </c>
      <c r="H360" s="4">
        <f t="shared" si="29"/>
        <v>204032368.72766635</v>
      </c>
    </row>
    <row r="361" spans="1:8" x14ac:dyDescent="0.7">
      <c r="A361" s="2">
        <v>37955</v>
      </c>
      <c r="B361" s="5">
        <v>109.61</v>
      </c>
      <c r="C361" s="5">
        <v>1058.2</v>
      </c>
      <c r="D361" s="5">
        <f t="shared" si="25"/>
        <v>388.20972621996123</v>
      </c>
      <c r="E361" s="5">
        <f t="shared" si="26"/>
        <v>1.0071285131006653</v>
      </c>
      <c r="F361" s="4">
        <f t="shared" si="27"/>
        <v>295683705.78644437</v>
      </c>
      <c r="G361" s="4">
        <f t="shared" si="28"/>
        <v>250460260.96377286</v>
      </c>
      <c r="H361" s="4">
        <f t="shared" si="29"/>
        <v>205236816.1411013</v>
      </c>
    </row>
    <row r="362" spans="1:8" x14ac:dyDescent="0.7">
      <c r="A362" s="2">
        <v>37986</v>
      </c>
      <c r="B362" s="5">
        <v>107.35</v>
      </c>
      <c r="C362" s="5">
        <v>1111.92</v>
      </c>
      <c r="D362" s="5">
        <f t="shared" si="25"/>
        <v>399.50670058236835</v>
      </c>
      <c r="E362" s="5">
        <f t="shared" si="26"/>
        <v>1.0507654507654507</v>
      </c>
      <c r="F362" s="4">
        <f t="shared" si="27"/>
        <v>310494222.39469212</v>
      </c>
      <c r="G362" s="4">
        <f t="shared" si="28"/>
        <v>262949989.0104312</v>
      </c>
      <c r="H362" s="4">
        <f t="shared" si="29"/>
        <v>215405755.62617025</v>
      </c>
    </row>
    <row r="363" spans="1:8" x14ac:dyDescent="0.7">
      <c r="A363" s="2">
        <v>38017</v>
      </c>
      <c r="B363" s="5">
        <v>105.53</v>
      </c>
      <c r="C363" s="5">
        <v>1131.1300000000001</v>
      </c>
      <c r="D363" s="5">
        <f t="shared" si="25"/>
        <v>399.5185383894505</v>
      </c>
      <c r="E363" s="5">
        <f t="shared" si="26"/>
        <v>1.0172764227642277</v>
      </c>
      <c r="F363" s="4">
        <f t="shared" si="27"/>
        <v>315658451.84663296</v>
      </c>
      <c r="G363" s="4">
        <f t="shared" si="28"/>
        <v>267267824.18642443</v>
      </c>
      <c r="H363" s="4">
        <f t="shared" si="29"/>
        <v>218877196.52621588</v>
      </c>
    </row>
    <row r="364" spans="1:8" x14ac:dyDescent="0.7">
      <c r="A364" s="2">
        <v>38046</v>
      </c>
      <c r="B364" s="5">
        <v>109.16</v>
      </c>
      <c r="C364" s="5">
        <v>1144.94</v>
      </c>
      <c r="D364" s="5">
        <f t="shared" si="25"/>
        <v>418.30661490059578</v>
      </c>
      <c r="E364" s="5">
        <f t="shared" si="26"/>
        <v>1.012209029908145</v>
      </c>
      <c r="F364" s="4">
        <f t="shared" si="27"/>
        <v>319312335.32598722</v>
      </c>
      <c r="G364" s="4">
        <f t="shared" si="28"/>
        <v>270305905.04540133</v>
      </c>
      <c r="H364" s="4">
        <f t="shared" si="29"/>
        <v>221299474.76481539</v>
      </c>
    </row>
    <row r="365" spans="1:8" x14ac:dyDescent="0.7">
      <c r="A365" s="2">
        <v>38077</v>
      </c>
      <c r="B365" s="5">
        <v>104.26</v>
      </c>
      <c r="C365" s="5">
        <v>1126.21</v>
      </c>
      <c r="D365" s="5">
        <f t="shared" si="25"/>
        <v>392.99368967133012</v>
      </c>
      <c r="E365" s="5">
        <f t="shared" si="26"/>
        <v>0.9836410641605674</v>
      </c>
      <c r="F365" s="4">
        <f t="shared" si="27"/>
        <v>313888725.31964999</v>
      </c>
      <c r="G365" s="4">
        <f t="shared" si="28"/>
        <v>265658988.08774385</v>
      </c>
      <c r="H365" s="4">
        <f t="shared" si="29"/>
        <v>217429250.85583764</v>
      </c>
    </row>
    <row r="366" spans="1:8" x14ac:dyDescent="0.7">
      <c r="A366" s="2">
        <v>38107</v>
      </c>
      <c r="B366" s="5">
        <v>110.48</v>
      </c>
      <c r="C366" s="5">
        <v>1107.3</v>
      </c>
      <c r="D366" s="5">
        <f t="shared" si="25"/>
        <v>409.44676350492006</v>
      </c>
      <c r="E366" s="5">
        <f t="shared" si="26"/>
        <v>0.98320917058097501</v>
      </c>
      <c r="F366" s="4">
        <f t="shared" si="27"/>
        <v>308418273.27625257</v>
      </c>
      <c r="G366" s="4">
        <f t="shared" si="28"/>
        <v>260973353.33513176</v>
      </c>
      <c r="H366" s="4">
        <f t="shared" si="29"/>
        <v>213528433.39401087</v>
      </c>
    </row>
    <row r="367" spans="1:8" x14ac:dyDescent="0.7">
      <c r="A367" s="2">
        <v>38138</v>
      </c>
      <c r="B367" s="5">
        <v>109.48</v>
      </c>
      <c r="C367" s="5">
        <v>1120.68</v>
      </c>
      <c r="D367" s="5">
        <f t="shared" si="25"/>
        <v>410.64343798112327</v>
      </c>
      <c r="E367" s="5">
        <f t="shared" si="26"/>
        <v>1.0120834462205366</v>
      </c>
      <c r="F367" s="4">
        <f t="shared" si="27"/>
        <v>311945028.89481694</v>
      </c>
      <c r="G367" s="4">
        <f t="shared" si="28"/>
        <v>263901810.81514993</v>
      </c>
      <c r="H367" s="4">
        <f t="shared" si="29"/>
        <v>215858592.73548284</v>
      </c>
    </row>
    <row r="368" spans="1:8" x14ac:dyDescent="0.7">
      <c r="A368" s="2">
        <v>38168</v>
      </c>
      <c r="B368" s="5">
        <v>108.82</v>
      </c>
      <c r="C368" s="5">
        <v>1140.8399999999999</v>
      </c>
      <c r="D368" s="5">
        <f t="shared" si="25"/>
        <v>415.51043844969541</v>
      </c>
      <c r="E368" s="5">
        <f t="shared" si="26"/>
        <v>1.0179890780597494</v>
      </c>
      <c r="F368" s="4">
        <f t="shared" si="27"/>
        <v>317356632.36995655</v>
      </c>
      <c r="G368" s="4">
        <f t="shared" si="28"/>
        <v>268424161.09001285</v>
      </c>
      <c r="H368" s="4">
        <f t="shared" si="29"/>
        <v>219491689.81006908</v>
      </c>
    </row>
    <row r="369" spans="1:8" x14ac:dyDescent="0.7">
      <c r="A369" s="2">
        <v>38199</v>
      </c>
      <c r="B369" s="5">
        <v>111.33</v>
      </c>
      <c r="C369" s="5">
        <v>1101.72</v>
      </c>
      <c r="D369" s="5">
        <f t="shared" si="25"/>
        <v>410.51773077180542</v>
      </c>
      <c r="E369" s="5">
        <f t="shared" si="26"/>
        <v>0.96570947722730627</v>
      </c>
      <c r="F369" s="4">
        <f t="shared" si="27"/>
        <v>306274307.54060918</v>
      </c>
      <c r="G369" s="4">
        <f t="shared" si="28"/>
        <v>258994756.28141454</v>
      </c>
      <c r="H369" s="4">
        <f t="shared" si="29"/>
        <v>211715205.0222199</v>
      </c>
    </row>
    <row r="370" spans="1:8" x14ac:dyDescent="0.7">
      <c r="A370" s="2">
        <v>38230</v>
      </c>
      <c r="B370" s="5">
        <v>109.11</v>
      </c>
      <c r="C370" s="5">
        <v>1104.24</v>
      </c>
      <c r="D370" s="5">
        <f t="shared" si="25"/>
        <v>403.25197938282349</v>
      </c>
      <c r="E370" s="5">
        <f t="shared" si="26"/>
        <v>1.0022873325345822</v>
      </c>
      <c r="F370" s="4">
        <f t="shared" si="27"/>
        <v>306774858.72875345</v>
      </c>
      <c r="G370" s="4">
        <f t="shared" si="28"/>
        <v>259362163.41374323</v>
      </c>
      <c r="H370" s="4">
        <f t="shared" si="29"/>
        <v>211949468.09873298</v>
      </c>
    </row>
    <row r="371" spans="1:8" x14ac:dyDescent="0.7">
      <c r="A371" s="2">
        <v>38260</v>
      </c>
      <c r="B371" s="5">
        <v>110.08</v>
      </c>
      <c r="C371" s="5">
        <v>1114.58</v>
      </c>
      <c r="D371" s="5">
        <f t="shared" si="25"/>
        <v>410.64651716982394</v>
      </c>
      <c r="E371" s="5">
        <f t="shared" si="26"/>
        <v>1.00936390639716</v>
      </c>
      <c r="F371" s="4">
        <f t="shared" si="27"/>
        <v>309447469.79089147</v>
      </c>
      <c r="G371" s="4">
        <f t="shared" si="28"/>
        <v>261565806.43491444</v>
      </c>
      <c r="H371" s="4">
        <f t="shared" si="29"/>
        <v>213684143.07893735</v>
      </c>
    </row>
    <row r="372" spans="1:8" x14ac:dyDescent="0.7">
      <c r="A372" s="2">
        <v>38291</v>
      </c>
      <c r="B372" s="5">
        <v>105.79</v>
      </c>
      <c r="C372" s="5">
        <v>1130.2</v>
      </c>
      <c r="D372" s="5">
        <f t="shared" si="25"/>
        <v>400.17356583439329</v>
      </c>
      <c r="E372" s="5">
        <f t="shared" si="26"/>
        <v>1.0140142475192451</v>
      </c>
      <c r="F372" s="4">
        <f t="shared" si="27"/>
        <v>313584143.22674513</v>
      </c>
      <c r="G372" s="4">
        <f t="shared" si="28"/>
        <v>265006454.38886428</v>
      </c>
      <c r="H372" s="4">
        <f t="shared" si="29"/>
        <v>216428765.55098337</v>
      </c>
    </row>
    <row r="373" spans="1:8" x14ac:dyDescent="0.7">
      <c r="A373" s="2">
        <v>38321</v>
      </c>
      <c r="B373" s="5">
        <v>103</v>
      </c>
      <c r="C373" s="5">
        <v>1173.82</v>
      </c>
      <c r="D373" s="5">
        <f t="shared" si="25"/>
        <v>404.65713903206375</v>
      </c>
      <c r="E373" s="5">
        <f t="shared" si="26"/>
        <v>1.0385949389488585</v>
      </c>
      <c r="F373" s="4">
        <f t="shared" si="27"/>
        <v>325486904.08991146</v>
      </c>
      <c r="G373" s="4">
        <f t="shared" si="28"/>
        <v>275009362.31705594</v>
      </c>
      <c r="H373" s="4">
        <f t="shared" si="29"/>
        <v>224531820.54420036</v>
      </c>
    </row>
    <row r="374" spans="1:8" x14ac:dyDescent="0.7">
      <c r="A374" s="2">
        <v>38352</v>
      </c>
      <c r="B374" s="5">
        <v>102.56</v>
      </c>
      <c r="C374" s="5">
        <v>1211.92</v>
      </c>
      <c r="D374" s="5">
        <f t="shared" si="25"/>
        <v>416.00681170091713</v>
      </c>
      <c r="E374" s="5">
        <f t="shared" si="26"/>
        <v>1.0324581281627507</v>
      </c>
      <c r="F374" s="4">
        <f t="shared" si="27"/>
        <v>335851599.73815876</v>
      </c>
      <c r="G374" s="4">
        <f t="shared" si="28"/>
        <v>283710651.44509929</v>
      </c>
      <c r="H374" s="4">
        <f t="shared" si="29"/>
        <v>231569703.15203977</v>
      </c>
    </row>
    <row r="375" spans="1:8" x14ac:dyDescent="0.7">
      <c r="A375" s="2">
        <v>38383</v>
      </c>
      <c r="B375" s="5">
        <v>103.6</v>
      </c>
      <c r="C375" s="5">
        <v>1181.27</v>
      </c>
      <c r="D375" s="5">
        <f t="shared" si="25"/>
        <v>409.5976035879242</v>
      </c>
      <c r="E375" s="5">
        <f t="shared" si="26"/>
        <v>0.97470955178559637</v>
      </c>
      <c r="F375" s="4">
        <f t="shared" si="27"/>
        <v>327157762.24725622</v>
      </c>
      <c r="G375" s="4">
        <f t="shared" si="28"/>
        <v>276310481.9068523</v>
      </c>
      <c r="H375" s="4">
        <f t="shared" si="29"/>
        <v>225463201.56644827</v>
      </c>
    </row>
    <row r="376" spans="1:8" x14ac:dyDescent="0.7">
      <c r="A376" s="2">
        <v>38411</v>
      </c>
      <c r="B376" s="5">
        <v>104.57</v>
      </c>
      <c r="C376" s="5">
        <v>1203.5999999999999</v>
      </c>
      <c r="D376" s="5">
        <f t="shared" si="25"/>
        <v>421.24791485373851</v>
      </c>
      <c r="E376" s="5">
        <f t="shared" si="26"/>
        <v>1.0189033836464143</v>
      </c>
      <c r="F376" s="4">
        <f t="shared" si="27"/>
        <v>333142150.93991852</v>
      </c>
      <c r="G376" s="4">
        <f t="shared" si="28"/>
        <v>281308684.95186317</v>
      </c>
      <c r="H376" s="4">
        <f t="shared" si="29"/>
        <v>229475218.96380767</v>
      </c>
    </row>
    <row r="377" spans="1:8" x14ac:dyDescent="0.7">
      <c r="A377" s="2">
        <v>38442</v>
      </c>
      <c r="B377" s="5">
        <v>107.05</v>
      </c>
      <c r="C377" s="5">
        <v>1180.5899999999999</v>
      </c>
      <c r="D377" s="5">
        <f t="shared" si="25"/>
        <v>422.99404076578088</v>
      </c>
      <c r="E377" s="5">
        <f t="shared" si="26"/>
        <v>0.98088235294117643</v>
      </c>
      <c r="F377" s="4">
        <f t="shared" si="27"/>
        <v>326573256.87783182</v>
      </c>
      <c r="G377" s="4">
        <f t="shared" si="28"/>
        <v>275705724.79837167</v>
      </c>
      <c r="H377" s="4">
        <f t="shared" si="29"/>
        <v>224838192.71891135</v>
      </c>
    </row>
    <row r="378" spans="1:8" x14ac:dyDescent="0.7">
      <c r="A378" s="2">
        <v>38472</v>
      </c>
      <c r="B378" s="5">
        <v>104.76</v>
      </c>
      <c r="C378" s="5">
        <v>1156.8499999999999</v>
      </c>
      <c r="D378" s="5">
        <f t="shared" si="25"/>
        <v>405.62154762701658</v>
      </c>
      <c r="E378" s="5">
        <f t="shared" si="26"/>
        <v>0.97989141022708981</v>
      </c>
      <c r="F378" s="4">
        <f t="shared" si="27"/>
        <v>319806329.22447228</v>
      </c>
      <c r="G378" s="4">
        <f t="shared" si="28"/>
        <v>269936671.48035836</v>
      </c>
      <c r="H378" s="4">
        <f t="shared" si="29"/>
        <v>220067013.73624423</v>
      </c>
    </row>
    <row r="379" spans="1:8" x14ac:dyDescent="0.7">
      <c r="A379" s="2">
        <v>38503</v>
      </c>
      <c r="B379" s="5">
        <v>108.48</v>
      </c>
      <c r="C379" s="5">
        <v>1191.5</v>
      </c>
      <c r="D379" s="5">
        <f t="shared" si="25"/>
        <v>432.60566302965395</v>
      </c>
      <c r="E379" s="5">
        <f t="shared" si="26"/>
        <v>1.0299520248951897</v>
      </c>
      <c r="F379" s="4">
        <f t="shared" si="27"/>
        <v>329185176.35904288</v>
      </c>
      <c r="G379" s="4">
        <f t="shared" si="28"/>
        <v>277796821.38466269</v>
      </c>
      <c r="H379" s="4">
        <f t="shared" si="29"/>
        <v>226408466.41028225</v>
      </c>
    </row>
    <row r="380" spans="1:8" x14ac:dyDescent="0.7">
      <c r="A380" s="2">
        <v>38533</v>
      </c>
      <c r="B380" s="5">
        <v>110.74</v>
      </c>
      <c r="C380" s="5">
        <v>1191.33</v>
      </c>
      <c r="D380" s="5">
        <f t="shared" si="25"/>
        <v>441.55527210656663</v>
      </c>
      <c r="E380" s="5">
        <f t="shared" si="26"/>
        <v>0.99985732270247585</v>
      </c>
      <c r="F380" s="4">
        <f t="shared" si="27"/>
        <v>328938209.10769498</v>
      </c>
      <c r="G380" s="4">
        <f t="shared" si="28"/>
        <v>277532186.08492672</v>
      </c>
      <c r="H380" s="4">
        <f t="shared" si="29"/>
        <v>226126163.06215826</v>
      </c>
    </row>
    <row r="381" spans="1:8" x14ac:dyDescent="0.7">
      <c r="A381" s="2">
        <v>38564</v>
      </c>
      <c r="B381" s="5">
        <v>112.44</v>
      </c>
      <c r="C381" s="5">
        <v>1234.18</v>
      </c>
      <c r="D381" s="5">
        <f t="shared" si="25"/>
        <v>464.45946582769938</v>
      </c>
      <c r="E381" s="5">
        <f t="shared" si="26"/>
        <v>1.0359682036043751</v>
      </c>
      <c r="F381" s="4">
        <f t="shared" si="27"/>
        <v>340569525.58613908</v>
      </c>
      <c r="G381" s="4">
        <f t="shared" si="28"/>
        <v>287289520.26079673</v>
      </c>
      <c r="H381" s="4">
        <f t="shared" si="29"/>
        <v>234009514.9354541</v>
      </c>
    </row>
    <row r="382" spans="1:8" x14ac:dyDescent="0.7">
      <c r="A382" s="2">
        <v>38595</v>
      </c>
      <c r="B382" s="5">
        <v>110.61</v>
      </c>
      <c r="C382" s="5">
        <v>1220.33</v>
      </c>
      <c r="D382" s="5">
        <f t="shared" si="25"/>
        <v>451.77288071490727</v>
      </c>
      <c r="E382" s="5">
        <f t="shared" si="26"/>
        <v>0.98877797403944312</v>
      </c>
      <c r="F382" s="4">
        <f t="shared" si="27"/>
        <v>336547645.52863687</v>
      </c>
      <c r="G382" s="4">
        <f t="shared" si="28"/>
        <v>283840549.80623412</v>
      </c>
      <c r="H382" s="4">
        <f t="shared" si="29"/>
        <v>231133454.0838311</v>
      </c>
    </row>
    <row r="383" spans="1:8" x14ac:dyDescent="0.7">
      <c r="A383" s="2">
        <v>38625</v>
      </c>
      <c r="B383" s="5">
        <v>113.46</v>
      </c>
      <c r="C383" s="5">
        <v>1228.81</v>
      </c>
      <c r="D383" s="5">
        <f t="shared" si="25"/>
        <v>466.63358524666978</v>
      </c>
      <c r="E383" s="5">
        <f t="shared" si="26"/>
        <v>1.0069489400408087</v>
      </c>
      <c r="F383" s="4">
        <f t="shared" si="27"/>
        <v>338686294.93829072</v>
      </c>
      <c r="G383" s="4">
        <f t="shared" si="28"/>
        <v>285587940.76798785</v>
      </c>
      <c r="H383" s="4">
        <f t="shared" si="29"/>
        <v>232489586.59768465</v>
      </c>
    </row>
    <row r="384" spans="1:8" x14ac:dyDescent="0.7">
      <c r="A384" s="2">
        <v>38656</v>
      </c>
      <c r="B384" s="5">
        <v>116.52</v>
      </c>
      <c r="C384" s="5">
        <v>1207.01</v>
      </c>
      <c r="D384" s="5">
        <f t="shared" si="25"/>
        <v>470.71693286029858</v>
      </c>
      <c r="E384" s="5">
        <f t="shared" si="26"/>
        <v>0.9822592589578536</v>
      </c>
      <c r="F384" s="4">
        <f t="shared" si="27"/>
        <v>332477749.08526647</v>
      </c>
      <c r="G384" s="4">
        <f t="shared" si="28"/>
        <v>280296399.06606311</v>
      </c>
      <c r="H384" s="4">
        <f t="shared" si="29"/>
        <v>228115049.04685944</v>
      </c>
    </row>
    <row r="385" spans="1:8" x14ac:dyDescent="0.7">
      <c r="A385" s="2">
        <v>38686</v>
      </c>
      <c r="B385" s="5">
        <v>119.8</v>
      </c>
      <c r="C385" s="5">
        <v>1249.48</v>
      </c>
      <c r="D385" s="5">
        <f t="shared" si="25"/>
        <v>500.9963986879979</v>
      </c>
      <c r="E385" s="5">
        <f t="shared" si="26"/>
        <v>1.0351861210760473</v>
      </c>
      <c r="F385" s="4">
        <f t="shared" si="27"/>
        <v>343976351.41967237</v>
      </c>
      <c r="G385" s="4">
        <f t="shared" si="28"/>
        <v>289933942.10078168</v>
      </c>
      <c r="H385" s="4">
        <f t="shared" si="29"/>
        <v>235891532.78189072</v>
      </c>
    </row>
    <row r="386" spans="1:8" x14ac:dyDescent="0.7">
      <c r="A386" s="2">
        <v>38717</v>
      </c>
      <c r="B386" s="5">
        <v>117.74</v>
      </c>
      <c r="C386" s="5">
        <v>1248.29</v>
      </c>
      <c r="D386" s="5">
        <f t="shared" si="25"/>
        <v>491.9126601512819</v>
      </c>
      <c r="E386" s="5">
        <f t="shared" si="26"/>
        <v>0.99904760380318203</v>
      </c>
      <c r="F386" s="4">
        <f t="shared" si="27"/>
        <v>343448749.65078497</v>
      </c>
      <c r="G386" s="4">
        <f t="shared" si="28"/>
        <v>289432810.11699647</v>
      </c>
      <c r="H386" s="4">
        <f t="shared" si="29"/>
        <v>235416870.5832077</v>
      </c>
    </row>
    <row r="387" spans="1:8" x14ac:dyDescent="0.7">
      <c r="A387" s="2">
        <v>38748</v>
      </c>
      <c r="B387" s="5">
        <v>117.21</v>
      </c>
      <c r="C387" s="5">
        <v>1280.08</v>
      </c>
      <c r="D387" s="5">
        <f t="shared" ref="D387:D450" si="30">C387*B387/B$3</f>
        <v>502.16941160720262</v>
      </c>
      <c r="E387" s="5">
        <f t="shared" si="26"/>
        <v>1.025466838635253</v>
      </c>
      <c r="F387" s="4">
        <f t="shared" si="27"/>
        <v>351995303.5376209</v>
      </c>
      <c r="G387" s="4">
        <f t="shared" si="28"/>
        <v>296578748.78799385</v>
      </c>
      <c r="H387" s="4">
        <f t="shared" si="29"/>
        <v>241162194.0383665</v>
      </c>
    </row>
    <row r="388" spans="1:8" x14ac:dyDescent="0.7">
      <c r="A388" s="2">
        <v>38776</v>
      </c>
      <c r="B388" s="5">
        <v>115.75</v>
      </c>
      <c r="C388" s="5">
        <v>1280.6600000000001</v>
      </c>
      <c r="D388" s="5">
        <f t="shared" si="30"/>
        <v>496.13894839011994</v>
      </c>
      <c r="E388" s="5">
        <f t="shared" si="26"/>
        <v>1.0004530966814575</v>
      </c>
      <c r="F388" s="4">
        <f t="shared" si="27"/>
        <v>351954791.44154245</v>
      </c>
      <c r="G388" s="4">
        <f t="shared" si="28"/>
        <v>296488127.63486052</v>
      </c>
      <c r="H388" s="4">
        <f t="shared" si="29"/>
        <v>241021463.82817829</v>
      </c>
    </row>
    <row r="389" spans="1:8" x14ac:dyDescent="0.7">
      <c r="A389" s="2">
        <v>38807</v>
      </c>
      <c r="B389" s="5">
        <v>117.7</v>
      </c>
      <c r="C389" s="5">
        <v>1294.8699999999999</v>
      </c>
      <c r="D389" s="5">
        <f t="shared" si="30"/>
        <v>510.09504986946922</v>
      </c>
      <c r="E389" s="5">
        <f t="shared" ref="E389:E452" si="31">C389/C388</f>
        <v>1.0110958412068776</v>
      </c>
      <c r="F389" s="4">
        <f t="shared" ref="F389:F452" si="32">MAX(F388*$E389-F$3*0.04/12,0)</f>
        <v>355660025.91937751</v>
      </c>
      <c r="G389" s="4">
        <f t="shared" ref="G389:G452" si="33">MAX(G388*$E389-G$3*0.045/12,0)</f>
        <v>299552912.81882137</v>
      </c>
      <c r="H389" s="4">
        <f t="shared" ref="H389:H452" si="34">MAX(H388*$E389-H$3*0.05/12,0)</f>
        <v>243445799.71826494</v>
      </c>
    </row>
    <row r="390" spans="1:8" x14ac:dyDescent="0.7">
      <c r="A390" s="2">
        <v>38837</v>
      </c>
      <c r="B390" s="5">
        <v>113.81</v>
      </c>
      <c r="C390" s="5">
        <v>1310.6099999999999</v>
      </c>
      <c r="D390" s="5">
        <f t="shared" si="30"/>
        <v>499.23195695829708</v>
      </c>
      <c r="E390" s="5">
        <f t="shared" si="31"/>
        <v>1.0121556604137867</v>
      </c>
      <c r="F390" s="4">
        <f t="shared" si="32"/>
        <v>359783308.41721201</v>
      </c>
      <c r="G390" s="4">
        <f t="shared" si="33"/>
        <v>302969176.3030076</v>
      </c>
      <c r="H390" s="4">
        <f t="shared" si="34"/>
        <v>246155044.1888029</v>
      </c>
    </row>
    <row r="391" spans="1:8" x14ac:dyDescent="0.7">
      <c r="A391" s="2">
        <v>38868</v>
      </c>
      <c r="B391" s="5">
        <v>112.56</v>
      </c>
      <c r="C391" s="5">
        <v>1270.0899999999999</v>
      </c>
      <c r="D391" s="5">
        <f t="shared" si="30"/>
        <v>478.48360131200218</v>
      </c>
      <c r="E391" s="5">
        <f t="shared" si="31"/>
        <v>0.96908309870976117</v>
      </c>
      <c r="F391" s="4">
        <f t="shared" si="32"/>
        <v>348459923.38500154</v>
      </c>
      <c r="G391" s="4">
        <f t="shared" si="33"/>
        <v>293377308.18526256</v>
      </c>
      <c r="H391" s="4">
        <f t="shared" si="34"/>
        <v>238294692.98552331</v>
      </c>
    </row>
    <row r="392" spans="1:8" x14ac:dyDescent="0.7">
      <c r="A392" s="2">
        <v>38898</v>
      </c>
      <c r="B392" s="5">
        <v>114.43</v>
      </c>
      <c r="C392" s="5">
        <v>1270.2</v>
      </c>
      <c r="D392" s="5">
        <f t="shared" si="30"/>
        <v>486.47495146930856</v>
      </c>
      <c r="E392" s="5">
        <f t="shared" si="31"/>
        <v>1.0000866080356512</v>
      </c>
      <c r="F392" s="4">
        <f t="shared" si="32"/>
        <v>348290102.8144691</v>
      </c>
      <c r="G392" s="4">
        <f t="shared" si="33"/>
        <v>293177717.01762915</v>
      </c>
      <c r="H392" s="4">
        <f t="shared" si="34"/>
        <v>238065331.2207889</v>
      </c>
    </row>
    <row r="393" spans="1:8" x14ac:dyDescent="0.7">
      <c r="A393" s="2">
        <v>38929</v>
      </c>
      <c r="B393" s="5">
        <v>114.62</v>
      </c>
      <c r="C393" s="5">
        <v>1276.6600000000001</v>
      </c>
      <c r="D393" s="5">
        <f t="shared" si="30"/>
        <v>489.76092509538796</v>
      </c>
      <c r="E393" s="5">
        <f t="shared" si="31"/>
        <v>1.0050858132577547</v>
      </c>
      <c r="F393" s="4">
        <f t="shared" si="32"/>
        <v>349861441.23690766</v>
      </c>
      <c r="G393" s="4">
        <f t="shared" si="33"/>
        <v>294443764.13771564</v>
      </c>
      <c r="H393" s="4">
        <f t="shared" si="34"/>
        <v>239026087.03852335</v>
      </c>
    </row>
    <row r="394" spans="1:8" x14ac:dyDescent="0.7">
      <c r="A394" s="2">
        <v>38960</v>
      </c>
      <c r="B394" s="5">
        <v>117.36</v>
      </c>
      <c r="C394" s="5">
        <v>1303.82</v>
      </c>
      <c r="D394" s="5">
        <f t="shared" si="30"/>
        <v>512.13707477073433</v>
      </c>
      <c r="E394" s="5">
        <f t="shared" si="31"/>
        <v>1.0212742625287858</v>
      </c>
      <c r="F394" s="4">
        <f t="shared" si="32"/>
        <v>357104485.38648099</v>
      </c>
      <c r="G394" s="4">
        <f t="shared" si="33"/>
        <v>300482838.07594532</v>
      </c>
      <c r="H394" s="4">
        <f t="shared" si="34"/>
        <v>243861190.76540929</v>
      </c>
    </row>
    <row r="395" spans="1:8" x14ac:dyDescent="0.7">
      <c r="A395" s="2">
        <v>38990</v>
      </c>
      <c r="B395" s="5">
        <v>118.15</v>
      </c>
      <c r="C395" s="5">
        <v>1335.85</v>
      </c>
      <c r="D395" s="5">
        <f t="shared" si="30"/>
        <v>528.25047693955423</v>
      </c>
      <c r="E395" s="5">
        <f t="shared" si="31"/>
        <v>1.0245662744857418</v>
      </c>
      <c r="F395" s="4">
        <f t="shared" si="32"/>
        <v>365677212.19457483</v>
      </c>
      <c r="G395" s="4">
        <f t="shared" si="33"/>
        <v>307639581.95437372</v>
      </c>
      <c r="H395" s="4">
        <f t="shared" si="34"/>
        <v>249601951.71417218</v>
      </c>
    </row>
    <row r="396" spans="1:8" x14ac:dyDescent="0.7">
      <c r="A396" s="2">
        <v>39021</v>
      </c>
      <c r="B396" s="5">
        <v>116.89</v>
      </c>
      <c r="C396" s="5">
        <v>1377.94</v>
      </c>
      <c r="D396" s="5">
        <f t="shared" si="30"/>
        <v>539.08362875694502</v>
      </c>
      <c r="E396" s="5">
        <f t="shared" si="31"/>
        <v>1.0315080285960252</v>
      </c>
      <c r="F396" s="4">
        <f t="shared" si="32"/>
        <v>376998980.25331628</v>
      </c>
      <c r="G396" s="4">
        <f t="shared" si="33"/>
        <v>317107698.69986135</v>
      </c>
      <c r="H396" s="4">
        <f t="shared" si="34"/>
        <v>257216417.14640602</v>
      </c>
    </row>
    <row r="397" spans="1:8" x14ac:dyDescent="0.7">
      <c r="A397" s="2">
        <v>39051</v>
      </c>
      <c r="B397" s="5">
        <v>115.75</v>
      </c>
      <c r="C397" s="5">
        <v>1400.63</v>
      </c>
      <c r="D397" s="5">
        <f t="shared" si="30"/>
        <v>542.6163816185823</v>
      </c>
      <c r="E397" s="5">
        <f t="shared" si="31"/>
        <v>1.0164666095766144</v>
      </c>
      <c r="F397" s="4">
        <f t="shared" si="32"/>
        <v>383006875.27192938</v>
      </c>
      <c r="G397" s="4">
        <f t="shared" si="33"/>
        <v>322104387.36809063</v>
      </c>
      <c r="H397" s="4">
        <f t="shared" si="34"/>
        <v>261201899.46425149</v>
      </c>
    </row>
    <row r="398" spans="1:8" x14ac:dyDescent="0.7">
      <c r="A398" s="2">
        <v>39082</v>
      </c>
      <c r="B398" s="5">
        <v>119.05</v>
      </c>
      <c r="C398" s="5">
        <v>1418.3</v>
      </c>
      <c r="D398" s="5">
        <f t="shared" si="30"/>
        <v>565.12689939085612</v>
      </c>
      <c r="E398" s="5">
        <f t="shared" si="31"/>
        <v>1.012615751483261</v>
      </c>
      <c r="F398" s="4">
        <f t="shared" si="32"/>
        <v>387638794.82674038</v>
      </c>
      <c r="G398" s="4">
        <f t="shared" si="33"/>
        <v>325942976.27079451</v>
      </c>
      <c r="H398" s="4">
        <f t="shared" si="34"/>
        <v>264247157.71484822</v>
      </c>
    </row>
    <row r="399" spans="1:8" x14ac:dyDescent="0.7">
      <c r="A399" s="2">
        <v>39113</v>
      </c>
      <c r="B399" s="5">
        <v>120.85</v>
      </c>
      <c r="C399" s="5">
        <v>1438.24</v>
      </c>
      <c r="D399" s="5">
        <f t="shared" si="30"/>
        <v>581.73674275386577</v>
      </c>
      <c r="E399" s="5">
        <f t="shared" si="31"/>
        <v>1.0140590848198547</v>
      </c>
      <c r="F399" s="4">
        <f t="shared" si="32"/>
        <v>392888641.52267581</v>
      </c>
      <c r="G399" s="4">
        <f t="shared" si="33"/>
        <v>330300436.22062153</v>
      </c>
      <c r="H399" s="4">
        <f t="shared" si="34"/>
        <v>267712230.91856679</v>
      </c>
    </row>
    <row r="400" spans="1:8" x14ac:dyDescent="0.7">
      <c r="A400" s="2">
        <v>39141</v>
      </c>
      <c r="B400" s="5">
        <v>118.5</v>
      </c>
      <c r="C400" s="5">
        <v>1406.82</v>
      </c>
      <c r="D400" s="5">
        <f t="shared" si="30"/>
        <v>557.96294932726425</v>
      </c>
      <c r="E400" s="5">
        <f t="shared" si="31"/>
        <v>0.97815385471131377</v>
      </c>
      <c r="F400" s="4">
        <f t="shared" si="32"/>
        <v>384105539.17769688</v>
      </c>
      <c r="G400" s="4">
        <f t="shared" si="33"/>
        <v>322859644.9020294</v>
      </c>
      <c r="H400" s="4">
        <f t="shared" si="34"/>
        <v>261613750.62636146</v>
      </c>
    </row>
    <row r="401" spans="1:8" x14ac:dyDescent="0.7">
      <c r="A401" s="2">
        <v>39172</v>
      </c>
      <c r="B401" s="5">
        <v>117.83</v>
      </c>
      <c r="C401" s="5">
        <v>1420.86</v>
      </c>
      <c r="D401" s="5">
        <f t="shared" si="30"/>
        <v>560.34518307784992</v>
      </c>
      <c r="E401" s="5">
        <f t="shared" si="31"/>
        <v>1.0099799547916577</v>
      </c>
      <c r="F401" s="4">
        <f t="shared" si="32"/>
        <v>387738895.09391558</v>
      </c>
      <c r="G401" s="4">
        <f t="shared" si="33"/>
        <v>325856769.56220233</v>
      </c>
      <c r="H401" s="4">
        <f t="shared" si="34"/>
        <v>263974644.03048855</v>
      </c>
    </row>
    <row r="402" spans="1:8" x14ac:dyDescent="0.7">
      <c r="A402" s="2">
        <v>39202</v>
      </c>
      <c r="B402" s="5">
        <v>119.4</v>
      </c>
      <c r="C402" s="5">
        <v>1482.37</v>
      </c>
      <c r="D402" s="5">
        <f t="shared" si="30"/>
        <v>592.39232210991372</v>
      </c>
      <c r="E402" s="5">
        <f t="shared" si="31"/>
        <v>1.0432906831074138</v>
      </c>
      <c r="F402" s="4">
        <f t="shared" si="32"/>
        <v>404324376.72984505</v>
      </c>
      <c r="G402" s="4">
        <f t="shared" si="33"/>
        <v>339738331.71172518</v>
      </c>
      <c r="H402" s="4">
        <f t="shared" si="34"/>
        <v>275152286.69360477</v>
      </c>
    </row>
    <row r="403" spans="1:8" x14ac:dyDescent="0.7">
      <c r="A403" s="2">
        <v>39233</v>
      </c>
      <c r="B403" s="5">
        <v>121.7</v>
      </c>
      <c r="C403" s="5">
        <v>1530.62</v>
      </c>
      <c r="D403" s="5">
        <f t="shared" si="30"/>
        <v>623.45690474596699</v>
      </c>
      <c r="E403" s="5">
        <f t="shared" si="31"/>
        <v>1.032549228600147</v>
      </c>
      <c r="F403" s="4">
        <f t="shared" si="32"/>
        <v>417284823.2966367</v>
      </c>
      <c r="G403" s="4">
        <f t="shared" si="33"/>
        <v>350571552.33484268</v>
      </c>
      <c r="H403" s="4">
        <f t="shared" si="34"/>
        <v>283858281.37304807</v>
      </c>
    </row>
    <row r="404" spans="1:8" x14ac:dyDescent="0.7">
      <c r="A404" s="2">
        <v>39263</v>
      </c>
      <c r="B404" s="5">
        <v>123.16</v>
      </c>
      <c r="C404" s="5">
        <v>1503.35</v>
      </c>
      <c r="D404" s="5">
        <f t="shared" si="30"/>
        <v>619.69538121694893</v>
      </c>
      <c r="E404" s="5">
        <f t="shared" si="31"/>
        <v>0.98218369026930263</v>
      </c>
      <c r="F404" s="4">
        <f t="shared" si="32"/>
        <v>409650347.63886452</v>
      </c>
      <c r="G404" s="4">
        <f t="shared" si="33"/>
        <v>344100660.97567374</v>
      </c>
      <c r="H404" s="4">
        <f t="shared" si="34"/>
        <v>278550974.31248242</v>
      </c>
    </row>
    <row r="405" spans="1:8" x14ac:dyDescent="0.7">
      <c r="A405" s="2">
        <v>39294</v>
      </c>
      <c r="B405" s="5">
        <v>118.42</v>
      </c>
      <c r="C405" s="5">
        <v>1455.27</v>
      </c>
      <c r="D405" s="5">
        <f t="shared" si="30"/>
        <v>576.78918736193862</v>
      </c>
      <c r="E405" s="5">
        <f t="shared" si="31"/>
        <v>0.9680180929257991</v>
      </c>
      <c r="F405" s="4">
        <f t="shared" si="32"/>
        <v>396348948.28776425</v>
      </c>
      <c r="G405" s="4">
        <f t="shared" si="33"/>
        <v>332870665.61217862</v>
      </c>
      <c r="H405" s="4">
        <f t="shared" si="34"/>
        <v>269392382.93659246</v>
      </c>
    </row>
    <row r="406" spans="1:8" x14ac:dyDescent="0.7">
      <c r="A406" s="2">
        <v>39325</v>
      </c>
      <c r="B406" s="5">
        <v>115.77</v>
      </c>
      <c r="C406" s="5">
        <v>1473.99</v>
      </c>
      <c r="D406" s="5">
        <f t="shared" si="30"/>
        <v>571.13535812303371</v>
      </c>
      <c r="E406" s="5">
        <f t="shared" si="31"/>
        <v>1.012863592323074</v>
      </c>
      <c r="F406" s="4">
        <f t="shared" si="32"/>
        <v>401247419.57621717</v>
      </c>
      <c r="G406" s="4">
        <f t="shared" si="33"/>
        <v>336927578.15092397</v>
      </c>
      <c r="H406" s="4">
        <f t="shared" si="34"/>
        <v>272607736.72563022</v>
      </c>
    </row>
    <row r="407" spans="1:8" x14ac:dyDescent="0.7">
      <c r="A407" s="2">
        <v>39355</v>
      </c>
      <c r="B407" s="5">
        <v>114.78</v>
      </c>
      <c r="C407" s="5">
        <v>1526.75</v>
      </c>
      <c r="D407" s="5">
        <f t="shared" si="30"/>
        <v>586.51973023629432</v>
      </c>
      <c r="E407" s="5">
        <f t="shared" si="31"/>
        <v>1.0357940013161555</v>
      </c>
      <c r="F407" s="4">
        <f t="shared" si="32"/>
        <v>415409670.2406323</v>
      </c>
      <c r="G407" s="4">
        <f t="shared" si="33"/>
        <v>348762564.32670724</v>
      </c>
      <c r="H407" s="4">
        <f t="shared" si="34"/>
        <v>282115458.4127816</v>
      </c>
    </row>
    <row r="408" spans="1:8" x14ac:dyDescent="0.7">
      <c r="A408" s="2">
        <v>39386</v>
      </c>
      <c r="B408" s="5">
        <v>115.3</v>
      </c>
      <c r="C408" s="5">
        <v>1549.38</v>
      </c>
      <c r="D408" s="5">
        <f t="shared" si="30"/>
        <v>597.90988017939628</v>
      </c>
      <c r="E408" s="5">
        <f t="shared" si="31"/>
        <v>1.0148223350253809</v>
      </c>
      <c r="F408" s="4">
        <f t="shared" si="32"/>
        <v>421367011.54572195</v>
      </c>
      <c r="G408" s="4">
        <f t="shared" si="33"/>
        <v>353707039.89946866</v>
      </c>
      <c r="H408" s="4">
        <f t="shared" si="34"/>
        <v>286047068.25321478</v>
      </c>
    </row>
    <row r="409" spans="1:8" x14ac:dyDescent="0.7">
      <c r="A409" s="2">
        <v>39416</v>
      </c>
      <c r="B409" s="5">
        <v>111.2</v>
      </c>
      <c r="C409" s="5">
        <v>1481.14</v>
      </c>
      <c r="D409" s="5">
        <f t="shared" si="30"/>
        <v>551.25098065466238</v>
      </c>
      <c r="E409" s="5">
        <f t="shared" si="31"/>
        <v>0.95595657617885865</v>
      </c>
      <c r="F409" s="4">
        <f t="shared" si="32"/>
        <v>402608565.67196596</v>
      </c>
      <c r="G409" s="4">
        <f t="shared" si="33"/>
        <v>337903570.83265501</v>
      </c>
      <c r="H409" s="4">
        <f t="shared" si="34"/>
        <v>273198575.99334347</v>
      </c>
    </row>
    <row r="410" spans="1:8" x14ac:dyDescent="0.7">
      <c r="A410" s="2">
        <v>39447</v>
      </c>
      <c r="B410" s="5">
        <v>111.64</v>
      </c>
      <c r="C410" s="5">
        <v>1468.36</v>
      </c>
      <c r="D410" s="5">
        <f t="shared" si="30"/>
        <v>548.65690608474461</v>
      </c>
      <c r="E410" s="5">
        <f t="shared" si="31"/>
        <v>0.99137151113331612</v>
      </c>
      <c r="F410" s="4">
        <f t="shared" si="32"/>
        <v>398934662.14543384</v>
      </c>
      <c r="G410" s="4">
        <f t="shared" si="33"/>
        <v>334762973.63371271</v>
      </c>
      <c r="H410" s="4">
        <f t="shared" si="34"/>
        <v>270591285.12199104</v>
      </c>
    </row>
    <row r="411" spans="1:8" x14ac:dyDescent="0.7">
      <c r="A411" s="2">
        <v>39478</v>
      </c>
      <c r="B411" s="5">
        <v>106.38</v>
      </c>
      <c r="C411" s="5">
        <v>1378.55</v>
      </c>
      <c r="D411" s="5">
        <f t="shared" si="30"/>
        <v>490.82987147734116</v>
      </c>
      <c r="E411" s="5">
        <f t="shared" si="31"/>
        <v>0.93883652510283588</v>
      </c>
      <c r="F411" s="4">
        <f t="shared" si="32"/>
        <v>374334431.95169294</v>
      </c>
      <c r="G411" s="4">
        <f t="shared" si="33"/>
        <v>314062706.89936709</v>
      </c>
      <c r="H411" s="4">
        <f t="shared" si="34"/>
        <v>253790981.84704077</v>
      </c>
    </row>
    <row r="412" spans="1:8" x14ac:dyDescent="0.7">
      <c r="A412" s="2">
        <v>39507</v>
      </c>
      <c r="B412" s="5">
        <v>103.72</v>
      </c>
      <c r="C412" s="5">
        <v>1330.63</v>
      </c>
      <c r="D412" s="5">
        <f t="shared" si="30"/>
        <v>461.92162661490062</v>
      </c>
      <c r="E412" s="5">
        <f t="shared" si="31"/>
        <v>0.96523883790939768</v>
      </c>
      <c r="F412" s="4">
        <f t="shared" si="32"/>
        <v>361122132.08652657</v>
      </c>
      <c r="G412" s="4">
        <f t="shared" si="33"/>
        <v>302920522.23822486</v>
      </c>
      <c r="H412" s="4">
        <f t="shared" si="34"/>
        <v>244718912.38992268</v>
      </c>
    </row>
    <row r="413" spans="1:8" x14ac:dyDescent="0.7">
      <c r="A413" s="2">
        <v>39538</v>
      </c>
      <c r="B413" s="5">
        <v>99.9</v>
      </c>
      <c r="C413" s="5">
        <v>1322.7</v>
      </c>
      <c r="D413" s="5">
        <f t="shared" si="30"/>
        <v>442.25761429814588</v>
      </c>
      <c r="E413" s="5">
        <f t="shared" si="31"/>
        <v>0.99404041694535661</v>
      </c>
      <c r="F413" s="4">
        <f t="shared" si="32"/>
        <v>358769994.74748701</v>
      </c>
      <c r="G413" s="4">
        <f t="shared" si="33"/>
        <v>300890242.22699022</v>
      </c>
      <c r="H413" s="4">
        <f t="shared" si="34"/>
        <v>243010489.70649293</v>
      </c>
    </row>
    <row r="414" spans="1:8" x14ac:dyDescent="0.7">
      <c r="A414" s="2">
        <v>39568</v>
      </c>
      <c r="B414" s="5">
        <v>103.94</v>
      </c>
      <c r="C414" s="5">
        <v>1385.59</v>
      </c>
      <c r="D414" s="5">
        <f t="shared" si="30"/>
        <v>482.02096726688535</v>
      </c>
      <c r="E414" s="5">
        <f t="shared" si="31"/>
        <v>1.0475466848113706</v>
      </c>
      <c r="F414" s="4">
        <f t="shared" si="32"/>
        <v>375628318.60752285</v>
      </c>
      <c r="G414" s="4">
        <f t="shared" si="33"/>
        <v>314971575.73697388</v>
      </c>
      <c r="H414" s="4">
        <f t="shared" si="34"/>
        <v>254314832.86642435</v>
      </c>
    </row>
    <row r="415" spans="1:8" x14ac:dyDescent="0.7">
      <c r="A415" s="2">
        <v>39599</v>
      </c>
      <c r="B415" s="5">
        <v>105.49</v>
      </c>
      <c r="C415" s="5">
        <v>1400.38</v>
      </c>
      <c r="D415" s="5">
        <f t="shared" si="30"/>
        <v>494.43097329138499</v>
      </c>
      <c r="E415" s="5">
        <f t="shared" si="31"/>
        <v>1.0106741532487966</v>
      </c>
      <c r="F415" s="4">
        <f t="shared" si="32"/>
        <v>379437832.84492737</v>
      </c>
      <c r="G415" s="4">
        <f t="shared" si="33"/>
        <v>318108630.60540527</v>
      </c>
      <c r="H415" s="4">
        <f t="shared" si="34"/>
        <v>256779428.36588266</v>
      </c>
    </row>
    <row r="416" spans="1:8" x14ac:dyDescent="0.7">
      <c r="A416" s="2">
        <v>39629</v>
      </c>
      <c r="B416" s="5">
        <v>106.08</v>
      </c>
      <c r="C416" s="5">
        <v>1280</v>
      </c>
      <c r="D416" s="5">
        <f t="shared" si="30"/>
        <v>454.45612156101481</v>
      </c>
      <c r="E416" s="5">
        <f t="shared" si="31"/>
        <v>0.91403761836073061</v>
      </c>
      <c r="F416" s="4">
        <f t="shared" si="32"/>
        <v>346620453.04953444</v>
      </c>
      <c r="G416" s="4">
        <f t="shared" si="33"/>
        <v>290538255.09855807</v>
      </c>
      <c r="H416" s="4">
        <f t="shared" si="34"/>
        <v>234456057.14758122</v>
      </c>
    </row>
    <row r="417" spans="1:8" x14ac:dyDescent="0.7">
      <c r="A417" s="2">
        <v>39660</v>
      </c>
      <c r="B417" s="5">
        <v>107.85</v>
      </c>
      <c r="C417" s="5">
        <v>1267.3800000000001</v>
      </c>
      <c r="D417" s="5">
        <f t="shared" si="30"/>
        <v>457.48354307517246</v>
      </c>
      <c r="E417" s="5">
        <f t="shared" si="31"/>
        <v>0.99014062500000011</v>
      </c>
      <c r="F417" s="4">
        <f t="shared" si="32"/>
        <v>343002992.02024925</v>
      </c>
      <c r="G417" s="4">
        <f t="shared" si="33"/>
        <v>287448729.48969573</v>
      </c>
      <c r="H417" s="4">
        <f t="shared" si="34"/>
        <v>231894466.95914182</v>
      </c>
    </row>
    <row r="418" spans="1:8" x14ac:dyDescent="0.7">
      <c r="A418" s="2">
        <v>39691</v>
      </c>
      <c r="B418" s="5">
        <v>108.79</v>
      </c>
      <c r="C418" s="5">
        <v>1282.83</v>
      </c>
      <c r="D418" s="5">
        <f t="shared" si="30"/>
        <v>467.09644454113396</v>
      </c>
      <c r="E418" s="5">
        <f t="shared" si="31"/>
        <v>1.0121905032429104</v>
      </c>
      <c r="F418" s="4">
        <f t="shared" si="32"/>
        <v>346984371.10680008</v>
      </c>
      <c r="G418" s="4">
        <f t="shared" si="33"/>
        <v>290727874.15871036</v>
      </c>
      <c r="H418" s="4">
        <f t="shared" si="34"/>
        <v>234471377.21062022</v>
      </c>
    </row>
    <row r="419" spans="1:8" x14ac:dyDescent="0.7">
      <c r="A419" s="2">
        <v>39721</v>
      </c>
      <c r="B419" s="5">
        <v>105.98</v>
      </c>
      <c r="C419" s="5">
        <v>1166.3599999999999</v>
      </c>
      <c r="D419" s="5">
        <f t="shared" si="30"/>
        <v>413.7185648303099</v>
      </c>
      <c r="E419" s="5">
        <f t="shared" si="31"/>
        <v>0.90920854672871698</v>
      </c>
      <c r="F419" s="4">
        <f t="shared" si="32"/>
        <v>315281155.79159153</v>
      </c>
      <c r="G419" s="4">
        <f t="shared" si="33"/>
        <v>264107267.95737037</v>
      </c>
      <c r="H419" s="4">
        <f t="shared" si="34"/>
        <v>212933380.12314883</v>
      </c>
    </row>
    <row r="420" spans="1:8" x14ac:dyDescent="0.7">
      <c r="A420" s="2">
        <v>39752</v>
      </c>
      <c r="B420" s="5">
        <v>98.5</v>
      </c>
      <c r="C420" s="5">
        <v>968.75</v>
      </c>
      <c r="D420" s="5">
        <f t="shared" si="30"/>
        <v>319.37169489256314</v>
      </c>
      <c r="E420" s="5">
        <f t="shared" si="31"/>
        <v>0.83057546555094486</v>
      </c>
      <c r="F420" s="4">
        <f t="shared" si="32"/>
        <v>261664792.75104111</v>
      </c>
      <c r="G420" s="4">
        <f t="shared" si="33"/>
        <v>219136017.03908104</v>
      </c>
      <c r="H420" s="4">
        <f t="shared" si="34"/>
        <v>176607241.32712063</v>
      </c>
    </row>
    <row r="421" spans="1:8" x14ac:dyDescent="0.7">
      <c r="A421" s="2">
        <v>39782</v>
      </c>
      <c r="B421" s="5">
        <v>95.5</v>
      </c>
      <c r="C421" s="5">
        <v>896.24</v>
      </c>
      <c r="D421" s="5">
        <f t="shared" si="30"/>
        <v>286.46803668250891</v>
      </c>
      <c r="E421" s="5">
        <f t="shared" si="31"/>
        <v>0.9251509677419355</v>
      </c>
      <c r="F421" s="4">
        <f t="shared" si="32"/>
        <v>241879436.23761868</v>
      </c>
      <c r="G421" s="4">
        <f t="shared" si="33"/>
        <v>202508898.23081908</v>
      </c>
      <c r="H421" s="4">
        <f t="shared" si="34"/>
        <v>163138360.2240192</v>
      </c>
    </row>
    <row r="422" spans="1:8" x14ac:dyDescent="0.7">
      <c r="A422" s="2">
        <v>39813</v>
      </c>
      <c r="B422" s="5">
        <v>90.67</v>
      </c>
      <c r="C422" s="5">
        <v>903.25</v>
      </c>
      <c r="D422" s="5">
        <f t="shared" si="30"/>
        <v>274.10695997054694</v>
      </c>
      <c r="E422" s="5">
        <f t="shared" si="31"/>
        <v>1.0078215656520575</v>
      </c>
      <c r="F422" s="4">
        <f t="shared" si="32"/>
        <v>243571312.12803388</v>
      </c>
      <c r="G422" s="4">
        <f t="shared" si="33"/>
        <v>203867834.87345725</v>
      </c>
      <c r="H422" s="4">
        <f t="shared" si="34"/>
        <v>164164357.61888036</v>
      </c>
    </row>
    <row r="423" spans="1:8" x14ac:dyDescent="0.7">
      <c r="A423" s="2">
        <v>39844</v>
      </c>
      <c r="B423" s="5">
        <v>89.95</v>
      </c>
      <c r="C423" s="5">
        <v>825.88</v>
      </c>
      <c r="D423" s="5">
        <f t="shared" si="30"/>
        <v>248.63747908159854</v>
      </c>
      <c r="E423" s="5">
        <f t="shared" si="31"/>
        <v>0.9143426515361196</v>
      </c>
      <c r="F423" s="4">
        <f t="shared" si="32"/>
        <v>222507639.36927831</v>
      </c>
      <c r="G423" s="4">
        <f t="shared" si="33"/>
        <v>186180056.7011247</v>
      </c>
      <c r="H423" s="4">
        <f t="shared" si="34"/>
        <v>149852474.03297085</v>
      </c>
    </row>
    <row r="424" spans="1:8" x14ac:dyDescent="0.7">
      <c r="A424" s="2">
        <v>39872</v>
      </c>
      <c r="B424" s="5">
        <v>97.57</v>
      </c>
      <c r="C424" s="5">
        <v>735.09</v>
      </c>
      <c r="D424" s="5">
        <f t="shared" si="30"/>
        <v>240.05198239507331</v>
      </c>
      <c r="E424" s="5">
        <f t="shared" si="31"/>
        <v>0.89006877512471549</v>
      </c>
      <c r="F424" s="4">
        <f t="shared" si="32"/>
        <v>197847102.02930546</v>
      </c>
      <c r="G424" s="4">
        <f t="shared" si="33"/>
        <v>165488055.02062014</v>
      </c>
      <c r="H424" s="4">
        <f t="shared" si="34"/>
        <v>133129008.01193459</v>
      </c>
    </row>
    <row r="425" spans="1:8" x14ac:dyDescent="0.7">
      <c r="A425" s="2">
        <v>39903</v>
      </c>
      <c r="B425" s="5">
        <v>98.88</v>
      </c>
      <c r="C425" s="5">
        <v>797.87</v>
      </c>
      <c r="D425" s="5">
        <f t="shared" si="30"/>
        <v>264.05176250083673</v>
      </c>
      <c r="E425" s="5">
        <f t="shared" si="31"/>
        <v>1.0854045082915016</v>
      </c>
      <c r="F425" s="4">
        <f t="shared" si="32"/>
        <v>214544136.49501684</v>
      </c>
      <c r="G425" s="4">
        <f t="shared" si="33"/>
        <v>179396480.98777315</v>
      </c>
      <c r="H425" s="4">
        <f t="shared" si="34"/>
        <v>144248825.48052925</v>
      </c>
    </row>
    <row r="426" spans="1:8" x14ac:dyDescent="0.7">
      <c r="A426" s="2">
        <v>39933</v>
      </c>
      <c r="B426" s="5">
        <v>98.55</v>
      </c>
      <c r="C426" s="5">
        <v>872.81</v>
      </c>
      <c r="D426" s="5">
        <f t="shared" si="30"/>
        <v>287.88883292054356</v>
      </c>
      <c r="E426" s="5">
        <f t="shared" si="31"/>
        <v>1.0939250755135548</v>
      </c>
      <c r="F426" s="4">
        <f t="shared" si="32"/>
        <v>234495210.71630171</v>
      </c>
      <c r="G426" s="4">
        <f t="shared" si="33"/>
        <v>196021309.01141575</v>
      </c>
      <c r="H426" s="4">
        <f t="shared" si="34"/>
        <v>157547407.30652955</v>
      </c>
    </row>
    <row r="427" spans="1:8" x14ac:dyDescent="0.7">
      <c r="A427" s="2">
        <v>39964</v>
      </c>
      <c r="B427" s="5">
        <v>95.3</v>
      </c>
      <c r="C427" s="5">
        <v>919.14</v>
      </c>
      <c r="D427" s="5">
        <f t="shared" si="30"/>
        <v>293.1723743222438</v>
      </c>
      <c r="E427" s="5">
        <f t="shared" si="31"/>
        <v>1.0530814266564317</v>
      </c>
      <c r="F427" s="4">
        <f t="shared" si="32"/>
        <v>246742551.04522356</v>
      </c>
      <c r="G427" s="4">
        <f t="shared" si="33"/>
        <v>206201399.74880293</v>
      </c>
      <c r="H427" s="4">
        <f t="shared" si="34"/>
        <v>165660248.45238206</v>
      </c>
    </row>
    <row r="428" spans="1:8" x14ac:dyDescent="0.7">
      <c r="A428" s="2">
        <v>39994</v>
      </c>
      <c r="B428" s="5">
        <v>96.3</v>
      </c>
      <c r="C428" s="5">
        <v>919.32</v>
      </c>
      <c r="D428" s="5">
        <f t="shared" si="30"/>
        <v>296.30670058236831</v>
      </c>
      <c r="E428" s="5">
        <f t="shared" si="31"/>
        <v>1.0001958352372871</v>
      </c>
      <c r="F428" s="4">
        <f t="shared" si="32"/>
        <v>246590871.93125632</v>
      </c>
      <c r="G428" s="4">
        <f t="shared" si="33"/>
        <v>206016781.24885166</v>
      </c>
      <c r="H428" s="4">
        <f t="shared" si="34"/>
        <v>165442690.56644675</v>
      </c>
    </row>
    <row r="429" spans="1:8" x14ac:dyDescent="0.7">
      <c r="A429" s="2">
        <v>40025</v>
      </c>
      <c r="B429" s="5">
        <v>94.66</v>
      </c>
      <c r="C429" s="5">
        <v>987.48</v>
      </c>
      <c r="D429" s="5">
        <f t="shared" si="30"/>
        <v>312.85513354307517</v>
      </c>
      <c r="E429" s="5">
        <f t="shared" si="31"/>
        <v>1.0741417569507896</v>
      </c>
      <c r="F429" s="4">
        <f t="shared" si="32"/>
        <v>264673552.42426682</v>
      </c>
      <c r="G429" s="4">
        <f t="shared" si="33"/>
        <v>221066227.371988</v>
      </c>
      <c r="H429" s="4">
        <f t="shared" si="34"/>
        <v>177458902.31970894</v>
      </c>
    </row>
    <row r="430" spans="1:8" x14ac:dyDescent="0.7">
      <c r="A430" s="2">
        <v>40056</v>
      </c>
      <c r="B430" s="5">
        <v>92.96</v>
      </c>
      <c r="C430" s="5">
        <v>1020.62</v>
      </c>
      <c r="D430" s="5">
        <f t="shared" si="30"/>
        <v>317.54747707343193</v>
      </c>
      <c r="E430" s="5">
        <f t="shared" si="31"/>
        <v>1.0335601733705999</v>
      </c>
      <c r="F430" s="4">
        <f t="shared" si="32"/>
        <v>273356042.73023778</v>
      </c>
      <c r="G430" s="4">
        <f t="shared" si="33"/>
        <v>228260248.28897637</v>
      </c>
      <c r="H430" s="4">
        <f t="shared" si="34"/>
        <v>183164453.84771472</v>
      </c>
    </row>
    <row r="431" spans="1:8" x14ac:dyDescent="0.7">
      <c r="A431" s="2">
        <v>40086</v>
      </c>
      <c r="B431" s="5">
        <v>89.71</v>
      </c>
      <c r="C431" s="5">
        <v>1057.08</v>
      </c>
      <c r="D431" s="5">
        <f t="shared" si="30"/>
        <v>317.39288707410134</v>
      </c>
      <c r="E431" s="5">
        <f t="shared" si="31"/>
        <v>1.0357233838255178</v>
      </c>
      <c r="F431" s="4">
        <f t="shared" si="32"/>
        <v>282921245.56571472</v>
      </c>
      <c r="G431" s="4">
        <f t="shared" si="33"/>
        <v>236189476.75071147</v>
      </c>
      <c r="H431" s="4">
        <f t="shared" si="34"/>
        <v>189457707.93570796</v>
      </c>
    </row>
    <row r="432" spans="1:8" x14ac:dyDescent="0.7">
      <c r="A432" s="2">
        <v>40117</v>
      </c>
      <c r="B432" s="5">
        <v>90.09</v>
      </c>
      <c r="C432" s="5">
        <v>1036.19</v>
      </c>
      <c r="D432" s="5">
        <f t="shared" si="30"/>
        <v>312.43843998928986</v>
      </c>
      <c r="E432" s="5">
        <f t="shared" si="31"/>
        <v>0.98023801415219292</v>
      </c>
      <c r="F432" s="4">
        <f t="shared" si="32"/>
        <v>277130159.91480112</v>
      </c>
      <c r="G432" s="4">
        <f t="shared" si="33"/>
        <v>231296903.65376294</v>
      </c>
      <c r="H432" s="4">
        <f t="shared" si="34"/>
        <v>185463647.39272451</v>
      </c>
    </row>
    <row r="433" spans="1:8" x14ac:dyDescent="0.7">
      <c r="A433" s="2">
        <v>40147</v>
      </c>
      <c r="B433" s="5">
        <v>86.32</v>
      </c>
      <c r="C433" s="5">
        <v>1095.6300000000001</v>
      </c>
      <c r="D433" s="5">
        <f t="shared" si="30"/>
        <v>316.53652051676823</v>
      </c>
      <c r="E433" s="5">
        <f t="shared" si="31"/>
        <v>1.0573639969503663</v>
      </c>
      <c r="F433" s="4">
        <f t="shared" si="32"/>
        <v>292827453.56300831</v>
      </c>
      <c r="G433" s="4">
        <f t="shared" si="33"/>
        <v>244340018.52958655</v>
      </c>
      <c r="H433" s="4">
        <f t="shared" si="34"/>
        <v>195852583.49616459</v>
      </c>
    </row>
    <row r="434" spans="1:8" x14ac:dyDescent="0.7">
      <c r="A434" s="2">
        <v>40178</v>
      </c>
      <c r="B434" s="5">
        <v>93.02</v>
      </c>
      <c r="C434" s="5">
        <v>1115.0999999999999</v>
      </c>
      <c r="D434" s="5">
        <f t="shared" si="30"/>
        <v>347.16715308922949</v>
      </c>
      <c r="E434" s="5">
        <f t="shared" si="31"/>
        <v>1.0177705977382874</v>
      </c>
      <c r="F434" s="4">
        <f t="shared" si="32"/>
        <v>297831172.44700354</v>
      </c>
      <c r="G434" s="4">
        <f t="shared" si="33"/>
        <v>248457086.71024153</v>
      </c>
      <c r="H434" s="4">
        <f t="shared" si="34"/>
        <v>199083000.97347927</v>
      </c>
    </row>
    <row r="435" spans="1:8" x14ac:dyDescent="0.7">
      <c r="A435" s="2">
        <v>40209</v>
      </c>
      <c r="B435" s="5">
        <v>90.26</v>
      </c>
      <c r="C435" s="5">
        <v>1073.8699999999999</v>
      </c>
      <c r="D435" s="5">
        <f t="shared" si="30"/>
        <v>324.41095856483031</v>
      </c>
      <c r="E435" s="5">
        <f t="shared" si="31"/>
        <v>0.96302573760200882</v>
      </c>
      <c r="F435" s="4">
        <f t="shared" si="32"/>
        <v>286619084.52664667</v>
      </c>
      <c r="G435" s="4">
        <f t="shared" si="33"/>
        <v>239045569.1915766</v>
      </c>
      <c r="H435" s="4">
        <f t="shared" si="34"/>
        <v>191472053.85650632</v>
      </c>
    </row>
    <row r="436" spans="1:8" x14ac:dyDescent="0.7">
      <c r="A436" s="2">
        <v>40237</v>
      </c>
      <c r="B436" s="5">
        <v>88.96</v>
      </c>
      <c r="C436" s="5">
        <v>1104.49</v>
      </c>
      <c r="D436" s="5">
        <f t="shared" si="30"/>
        <v>328.85544681705608</v>
      </c>
      <c r="E436" s="5">
        <f t="shared" si="31"/>
        <v>1.0285136934638273</v>
      </c>
      <c r="F436" s="4">
        <f t="shared" si="32"/>
        <v>294591653.24372226</v>
      </c>
      <c r="G436" s="4">
        <f t="shared" si="33"/>
        <v>245636641.27539131</v>
      </c>
      <c r="H436" s="4">
        <f t="shared" si="34"/>
        <v>196681629.30706015</v>
      </c>
    </row>
    <row r="437" spans="1:8" x14ac:dyDescent="0.7">
      <c r="A437" s="2">
        <v>40268</v>
      </c>
      <c r="B437" s="5">
        <v>93.45</v>
      </c>
      <c r="C437" s="5">
        <v>1169.43</v>
      </c>
      <c r="D437" s="5">
        <f t="shared" si="30"/>
        <v>365.76488888145127</v>
      </c>
      <c r="E437" s="5">
        <f t="shared" si="31"/>
        <v>1.0587963675542558</v>
      </c>
      <c r="F437" s="4">
        <f t="shared" si="32"/>
        <v>311712572.366256</v>
      </c>
      <c r="G437" s="4">
        <f t="shared" si="33"/>
        <v>259854183.52061209</v>
      </c>
      <c r="H437" s="4">
        <f t="shared" si="34"/>
        <v>207995794.67496794</v>
      </c>
    </row>
    <row r="438" spans="1:8" x14ac:dyDescent="0.7">
      <c r="A438" s="2">
        <v>40298</v>
      </c>
      <c r="B438" s="5">
        <v>93.84</v>
      </c>
      <c r="C438" s="5">
        <v>1186.69</v>
      </c>
      <c r="D438" s="5">
        <f t="shared" si="30"/>
        <v>372.71232880380222</v>
      </c>
      <c r="E438" s="5">
        <f t="shared" si="31"/>
        <v>1.01475932719359</v>
      </c>
      <c r="F438" s="4">
        <f t="shared" si="32"/>
        <v>316113240.21216518</v>
      </c>
      <c r="G438" s="4">
        <f t="shared" si="33"/>
        <v>263464456.43781596</v>
      </c>
      <c r="H438" s="4">
        <f t="shared" si="34"/>
        <v>210815672.66346654</v>
      </c>
    </row>
    <row r="439" spans="1:8" x14ac:dyDescent="0.7">
      <c r="A439" s="2">
        <v>40329</v>
      </c>
      <c r="B439" s="5">
        <v>91.17</v>
      </c>
      <c r="C439" s="5">
        <v>1089.4100000000001</v>
      </c>
      <c r="D439" s="5">
        <f t="shared" si="30"/>
        <v>332.42355478947729</v>
      </c>
      <c r="E439" s="5">
        <f t="shared" si="31"/>
        <v>0.91802408379610512</v>
      </c>
      <c r="F439" s="4">
        <f t="shared" si="32"/>
        <v>289999567.72159106</v>
      </c>
      <c r="G439" s="4">
        <f t="shared" si="33"/>
        <v>241641716.23416486</v>
      </c>
      <c r="H439" s="4">
        <f t="shared" si="34"/>
        <v>193283864.74673846</v>
      </c>
    </row>
    <row r="440" spans="1:8" x14ac:dyDescent="0.7">
      <c r="A440" s="2">
        <v>40359</v>
      </c>
      <c r="B440" s="5">
        <v>88.39</v>
      </c>
      <c r="C440" s="5">
        <v>1030.71</v>
      </c>
      <c r="D440" s="5">
        <f t="shared" si="30"/>
        <v>304.92153725148944</v>
      </c>
      <c r="E440" s="5">
        <f t="shared" si="31"/>
        <v>0.94611762330068561</v>
      </c>
      <c r="F440" s="4">
        <f t="shared" si="32"/>
        <v>274173701.77097797</v>
      </c>
      <c r="G440" s="4">
        <f t="shared" si="33"/>
        <v>228396486.25376675</v>
      </c>
      <c r="H440" s="4">
        <f t="shared" si="34"/>
        <v>182619270.73655537</v>
      </c>
    </row>
    <row r="441" spans="1:8" x14ac:dyDescent="0.7">
      <c r="A441" s="2">
        <v>40390</v>
      </c>
      <c r="B441" s="5">
        <v>86.43</v>
      </c>
      <c r="C441" s="5">
        <v>1101.5999999999999</v>
      </c>
      <c r="D441" s="5">
        <f t="shared" si="30"/>
        <v>318.66687194591339</v>
      </c>
      <c r="E441" s="5">
        <f t="shared" si="31"/>
        <v>1.0687778327560613</v>
      </c>
      <c r="F441" s="4">
        <f t="shared" si="32"/>
        <v>292830774.77749252</v>
      </c>
      <c r="G441" s="4">
        <f t="shared" si="33"/>
        <v>243880101.58740038</v>
      </c>
      <c r="H441" s="4">
        <f t="shared" si="34"/>
        <v>194929428.39730805</v>
      </c>
    </row>
    <row r="442" spans="1:8" x14ac:dyDescent="0.7">
      <c r="A442" s="2">
        <v>40421</v>
      </c>
      <c r="B442" s="5">
        <v>84.171999999999997</v>
      </c>
      <c r="C442" s="5">
        <v>1049.33</v>
      </c>
      <c r="D442" s="5">
        <f t="shared" si="30"/>
        <v>295.61618836602185</v>
      </c>
      <c r="E442" s="5">
        <f t="shared" si="31"/>
        <v>0.9525508351488744</v>
      </c>
      <c r="F442" s="4">
        <f t="shared" si="32"/>
        <v>278736199.07159245</v>
      </c>
      <c r="G442" s="4">
        <f t="shared" si="33"/>
        <v>232083194.44327056</v>
      </c>
      <c r="H442" s="4">
        <f t="shared" si="34"/>
        <v>185430189.8149485</v>
      </c>
    </row>
    <row r="443" spans="1:8" x14ac:dyDescent="0.7">
      <c r="A443" s="2">
        <v>40451</v>
      </c>
      <c r="B443" s="5">
        <v>83.49</v>
      </c>
      <c r="C443" s="5">
        <v>1141.2</v>
      </c>
      <c r="D443" s="5">
        <f t="shared" si="30"/>
        <v>318.89279068210726</v>
      </c>
      <c r="E443" s="5">
        <f t="shared" si="31"/>
        <v>1.0875511040378147</v>
      </c>
      <c r="F443" s="4">
        <f t="shared" si="32"/>
        <v>302939861.03561449</v>
      </c>
      <c r="G443" s="4">
        <f t="shared" si="33"/>
        <v>252177334.34540173</v>
      </c>
      <c r="H443" s="4">
        <f t="shared" si="34"/>
        <v>201414807.6551888</v>
      </c>
    </row>
    <row r="444" spans="1:8" x14ac:dyDescent="0.7">
      <c r="A444" s="2">
        <v>40482</v>
      </c>
      <c r="B444" s="5">
        <v>80.388000000000005</v>
      </c>
      <c r="C444" s="5">
        <v>1183.26</v>
      </c>
      <c r="D444" s="5">
        <f t="shared" si="30"/>
        <v>318.36101773880449</v>
      </c>
      <c r="E444" s="5">
        <f t="shared" si="31"/>
        <v>1.0368559411146161</v>
      </c>
      <c r="F444" s="4">
        <f t="shared" si="32"/>
        <v>313904994.71521306</v>
      </c>
      <c r="G444" s="4">
        <f t="shared" si="33"/>
        <v>261246567.3304767</v>
      </c>
      <c r="H444" s="4">
        <f t="shared" si="34"/>
        <v>208588139.94574016</v>
      </c>
    </row>
    <row r="445" spans="1:8" x14ac:dyDescent="0.7">
      <c r="A445" s="2">
        <v>40512</v>
      </c>
      <c r="B445" s="5">
        <v>83.662999999999997</v>
      </c>
      <c r="C445" s="5">
        <v>1180.55</v>
      </c>
      <c r="D445" s="5">
        <f t="shared" si="30"/>
        <v>330.57217568110315</v>
      </c>
      <c r="E445" s="5">
        <f t="shared" si="31"/>
        <v>0.99770971722191226</v>
      </c>
      <c r="F445" s="4">
        <f t="shared" si="32"/>
        <v>312986063.51186109</v>
      </c>
      <c r="G445" s="4">
        <f t="shared" si="33"/>
        <v>260423238.81648517</v>
      </c>
      <c r="H445" s="4">
        <f t="shared" si="34"/>
        <v>207860414.12110907</v>
      </c>
    </row>
    <row r="446" spans="1:8" x14ac:dyDescent="0.7">
      <c r="A446" s="2">
        <v>40543</v>
      </c>
      <c r="B446" s="5">
        <v>81.146000000000001</v>
      </c>
      <c r="C446" s="5">
        <v>1257.6400000000001</v>
      </c>
      <c r="D446" s="5">
        <f t="shared" si="30"/>
        <v>341.56387790347418</v>
      </c>
      <c r="E446" s="5">
        <f t="shared" si="31"/>
        <v>1.0653000720003389</v>
      </c>
      <c r="F446" s="4">
        <f t="shared" si="32"/>
        <v>333224075.99428827</v>
      </c>
      <c r="G446" s="4">
        <f t="shared" si="33"/>
        <v>277203895.06176311</v>
      </c>
      <c r="H446" s="4">
        <f t="shared" si="34"/>
        <v>221183714.12923777</v>
      </c>
    </row>
    <row r="447" spans="1:8" x14ac:dyDescent="0.7">
      <c r="A447" s="2">
        <v>40574</v>
      </c>
      <c r="B447" s="5">
        <v>82.06</v>
      </c>
      <c r="C447" s="5">
        <v>1286.1199999999999</v>
      </c>
      <c r="D447" s="5">
        <f t="shared" si="30"/>
        <v>353.23317223375057</v>
      </c>
      <c r="E447" s="5">
        <f t="shared" si="31"/>
        <v>1.0226455901529847</v>
      </c>
      <c r="F447" s="4">
        <f t="shared" si="32"/>
        <v>340570131.84836197</v>
      </c>
      <c r="G447" s="4">
        <f t="shared" si="33"/>
        <v>283256340.85814279</v>
      </c>
      <c r="H447" s="4">
        <f t="shared" si="34"/>
        <v>225942549.86792344</v>
      </c>
    </row>
    <row r="448" spans="1:8" x14ac:dyDescent="0.7">
      <c r="A448" s="2">
        <v>40602</v>
      </c>
      <c r="B448" s="5">
        <v>81.77</v>
      </c>
      <c r="C448" s="5">
        <v>1327.22</v>
      </c>
      <c r="D448" s="5">
        <f t="shared" si="30"/>
        <v>363.23307918870074</v>
      </c>
      <c r="E448" s="5">
        <f t="shared" si="31"/>
        <v>1.0319565825894941</v>
      </c>
      <c r="F448" s="4">
        <f t="shared" si="32"/>
        <v>351253589.39428902</v>
      </c>
      <c r="G448" s="4">
        <f t="shared" si="33"/>
        <v>292083245.50877392</v>
      </c>
      <c r="H448" s="4">
        <f t="shared" si="34"/>
        <v>232912901.62325862</v>
      </c>
    </row>
    <row r="449" spans="1:8" x14ac:dyDescent="0.7">
      <c r="A449" s="2">
        <v>40633</v>
      </c>
      <c r="B449" s="5">
        <v>83.185000000000002</v>
      </c>
      <c r="C449" s="5">
        <v>1325.83</v>
      </c>
      <c r="D449" s="5">
        <f t="shared" si="30"/>
        <v>369.13169740277129</v>
      </c>
      <c r="E449" s="5">
        <f t="shared" si="31"/>
        <v>0.99895269812088416</v>
      </c>
      <c r="F449" s="4">
        <f t="shared" si="32"/>
        <v>350685720.85007018</v>
      </c>
      <c r="G449" s="4">
        <f t="shared" si="33"/>
        <v>291552346.17689431</v>
      </c>
      <c r="H449" s="4">
        <f t="shared" si="34"/>
        <v>232418971.50371826</v>
      </c>
    </row>
    <row r="450" spans="1:8" x14ac:dyDescent="0.7">
      <c r="A450" s="2">
        <v>40663</v>
      </c>
      <c r="B450" s="5">
        <v>81.2</v>
      </c>
      <c r="C450" s="5">
        <v>1363.61</v>
      </c>
      <c r="D450" s="5">
        <f t="shared" si="30"/>
        <v>370.59084276055961</v>
      </c>
      <c r="E450" s="5">
        <f t="shared" si="31"/>
        <v>1.0284953576250349</v>
      </c>
      <c r="F450" s="4">
        <f t="shared" si="32"/>
        <v>360478635.87968606</v>
      </c>
      <c r="G450" s="4">
        <f t="shared" si="33"/>
        <v>299635234.54762286</v>
      </c>
      <c r="H450" s="4">
        <f t="shared" si="34"/>
        <v>238791833.21555948</v>
      </c>
    </row>
    <row r="451" spans="1:8" x14ac:dyDescent="0.7">
      <c r="A451" s="2">
        <v>40694</v>
      </c>
      <c r="B451" s="5">
        <v>81.5</v>
      </c>
      <c r="C451" s="5">
        <v>1345.2</v>
      </c>
      <c r="D451" s="5">
        <f t="shared" ref="D451:D514" si="35">C451*B451/B$3</f>
        <v>366.93821540933135</v>
      </c>
      <c r="E451" s="5">
        <f t="shared" si="31"/>
        <v>0.98649907231539824</v>
      </c>
      <c r="F451" s="4">
        <f t="shared" si="32"/>
        <v>355411839.88483053</v>
      </c>
      <c r="G451" s="4">
        <f t="shared" si="33"/>
        <v>295364880.91423672</v>
      </c>
      <c r="H451" s="4">
        <f t="shared" si="34"/>
        <v>235317921.94364274</v>
      </c>
    </row>
    <row r="452" spans="1:8" x14ac:dyDescent="0.7">
      <c r="A452" s="2">
        <v>40724</v>
      </c>
      <c r="B452" s="5">
        <v>80.569999999999993</v>
      </c>
      <c r="C452" s="5">
        <v>1320.64</v>
      </c>
      <c r="D452" s="5">
        <f t="shared" si="35"/>
        <v>356.12813709083611</v>
      </c>
      <c r="E452" s="5">
        <f t="shared" si="31"/>
        <v>0.98174249182277729</v>
      </c>
      <c r="F452" s="4">
        <f t="shared" si="32"/>
        <v>348722905.31185144</v>
      </c>
      <c r="G452" s="4">
        <f t="shared" si="33"/>
        <v>289747254.18568063</v>
      </c>
      <c r="H452" s="4">
        <f t="shared" si="34"/>
        <v>230771603.05950963</v>
      </c>
    </row>
    <row r="453" spans="1:8" x14ac:dyDescent="0.7">
      <c r="A453" s="2">
        <v>40755</v>
      </c>
      <c r="B453" s="5">
        <v>76.75</v>
      </c>
      <c r="C453" s="5">
        <v>1292.28</v>
      </c>
      <c r="D453" s="5">
        <f t="shared" si="35"/>
        <v>331.95826360532834</v>
      </c>
      <c r="E453" s="5">
        <f t="shared" ref="E453:E516" si="36">C453/C452</f>
        <v>0.97852556336321772</v>
      </c>
      <c r="F453" s="4">
        <f t="shared" ref="F453:F516" si="37">MAX(F452*$E453-F$3*0.04/12,0)</f>
        <v>341034277.37793744</v>
      </c>
      <c r="G453" s="4">
        <f t="shared" ref="G453:G516" si="38">MAX(G452*$E453-G$3*0.045/12,0)</f>
        <v>283300095.13498861</v>
      </c>
      <c r="H453" s="4">
        <f t="shared" ref="H453:H516" si="39">MAX(H452*$E453-H$3*0.05/12,0)</f>
        <v>225565912.89203954</v>
      </c>
    </row>
    <row r="454" spans="1:8" x14ac:dyDescent="0.7">
      <c r="A454" s="2">
        <v>40786</v>
      </c>
      <c r="B454" s="5">
        <v>76.67</v>
      </c>
      <c r="C454" s="5">
        <v>1218.8900000000001</v>
      </c>
      <c r="D454" s="5">
        <f t="shared" si="35"/>
        <v>312.77962480755082</v>
      </c>
      <c r="E454" s="5">
        <f t="shared" si="36"/>
        <v>0.94320890209552122</v>
      </c>
      <c r="F454" s="4">
        <f t="shared" si="37"/>
        <v>321466566.34258384</v>
      </c>
      <c r="G454" s="4">
        <f t="shared" si="38"/>
        <v>266986171.6958293</v>
      </c>
      <c r="H454" s="4">
        <f t="shared" si="39"/>
        <v>212505777.04907459</v>
      </c>
    </row>
    <row r="455" spans="1:8" x14ac:dyDescent="0.7">
      <c r="A455" s="2">
        <v>40816</v>
      </c>
      <c r="B455" s="5">
        <v>77.02</v>
      </c>
      <c r="C455" s="5">
        <v>1131.42</v>
      </c>
      <c r="D455" s="5">
        <f t="shared" si="35"/>
        <v>291.65930919070888</v>
      </c>
      <c r="E455" s="5">
        <f t="shared" si="36"/>
        <v>0.92823798702097804</v>
      </c>
      <c r="F455" s="4">
        <f t="shared" si="37"/>
        <v>298197478.43638569</v>
      </c>
      <c r="G455" s="4">
        <f t="shared" si="38"/>
        <v>247601706.5773738</v>
      </c>
      <c r="H455" s="4">
        <f t="shared" si="39"/>
        <v>197005934.71836177</v>
      </c>
    </row>
    <row r="456" spans="1:8" x14ac:dyDescent="0.7">
      <c r="A456" s="2">
        <v>40847</v>
      </c>
      <c r="B456" s="5">
        <v>78.28</v>
      </c>
      <c r="C456" s="5">
        <v>1253.3</v>
      </c>
      <c r="D456" s="5">
        <f t="shared" si="35"/>
        <v>328.36308989892228</v>
      </c>
      <c r="E456" s="5">
        <f t="shared" si="36"/>
        <v>1.1077230383058456</v>
      </c>
      <c r="F456" s="4">
        <f t="shared" si="37"/>
        <v>330120216.82869506</v>
      </c>
      <c r="G456" s="4">
        <f t="shared" si="38"/>
        <v>274049114.69960099</v>
      </c>
      <c r="H456" s="4">
        <f t="shared" si="39"/>
        <v>217978012.57050678</v>
      </c>
    </row>
    <row r="457" spans="1:8" x14ac:dyDescent="0.7">
      <c r="A457" s="2">
        <v>40877</v>
      </c>
      <c r="B457" s="5">
        <v>77.584999999999994</v>
      </c>
      <c r="C457" s="5">
        <v>1246.96</v>
      </c>
      <c r="D457" s="5">
        <f t="shared" si="35"/>
        <v>323.80143115335699</v>
      </c>
      <c r="E457" s="5">
        <f t="shared" si="36"/>
        <v>0.99494135482326662</v>
      </c>
      <c r="F457" s="4">
        <f t="shared" si="37"/>
        <v>328250255.7860924</v>
      </c>
      <c r="G457" s="4">
        <f t="shared" si="38"/>
        <v>272437797.46733779</v>
      </c>
      <c r="H457" s="4">
        <f t="shared" si="39"/>
        <v>216625339.14858305</v>
      </c>
    </row>
    <row r="458" spans="1:8" x14ac:dyDescent="0.7">
      <c r="A458" s="2">
        <v>40908</v>
      </c>
      <c r="B458" s="5">
        <v>76.900000000000006</v>
      </c>
      <c r="C458" s="5">
        <v>1257.5999999999999</v>
      </c>
      <c r="D458" s="5">
        <f t="shared" si="35"/>
        <v>323.68110315282149</v>
      </c>
      <c r="E458" s="5">
        <f t="shared" si="36"/>
        <v>1.0085327516520175</v>
      </c>
      <c r="F458" s="4">
        <f t="shared" si="37"/>
        <v>330851133.69842637</v>
      </c>
      <c r="G458" s="4">
        <f t="shared" si="38"/>
        <v>274537441.53374922</v>
      </c>
      <c r="H458" s="4">
        <f t="shared" si="39"/>
        <v>218223749.36907199</v>
      </c>
    </row>
    <row r="459" spans="1:8" x14ac:dyDescent="0.7">
      <c r="A459" s="2">
        <v>40939</v>
      </c>
      <c r="B459" s="5">
        <v>76.290000000000006</v>
      </c>
      <c r="C459" s="5">
        <v>1312.41</v>
      </c>
      <c r="D459" s="5">
        <f t="shared" si="35"/>
        <v>335.10863812838886</v>
      </c>
      <c r="E459" s="5">
        <f t="shared" si="36"/>
        <v>1.0435830152671757</v>
      </c>
      <c r="F459" s="4">
        <f t="shared" si="37"/>
        <v>345070623.70956725</v>
      </c>
      <c r="G459" s="4">
        <f t="shared" si="38"/>
        <v>286277611.03952599</v>
      </c>
      <c r="H459" s="4">
        <f t="shared" si="39"/>
        <v>227484598.36948457</v>
      </c>
    </row>
    <row r="460" spans="1:8" x14ac:dyDescent="0.7">
      <c r="A460" s="2">
        <v>40968</v>
      </c>
      <c r="B460" s="5">
        <v>81.284999999999997</v>
      </c>
      <c r="C460" s="5">
        <v>1365.68</v>
      </c>
      <c r="D460" s="5">
        <f t="shared" si="35"/>
        <v>371.54193319499302</v>
      </c>
      <c r="E460" s="5">
        <f t="shared" si="36"/>
        <v>1.0405894499432342</v>
      </c>
      <c r="F460" s="4">
        <f t="shared" si="37"/>
        <v>358876850.51750731</v>
      </c>
      <c r="G460" s="4">
        <f t="shared" si="38"/>
        <v>297672461.80268347</v>
      </c>
      <c r="H460" s="4">
        <f t="shared" si="39"/>
        <v>236468073.08785951</v>
      </c>
    </row>
    <row r="461" spans="1:8" x14ac:dyDescent="0.7">
      <c r="A461" s="2">
        <v>40999</v>
      </c>
      <c r="B461" s="5">
        <v>82.86</v>
      </c>
      <c r="C461" s="5">
        <v>1408.47</v>
      </c>
      <c r="D461" s="5">
        <f t="shared" si="35"/>
        <v>390.60788607001814</v>
      </c>
      <c r="E461" s="5">
        <f t="shared" si="36"/>
        <v>1.0313323765450177</v>
      </c>
      <c r="F461" s="4">
        <f t="shared" si="37"/>
        <v>369921315.13121188</v>
      </c>
      <c r="G461" s="4">
        <f t="shared" si="38"/>
        <v>306774247.46296757</v>
      </c>
      <c r="H461" s="4">
        <f t="shared" si="39"/>
        <v>243627179.79472309</v>
      </c>
    </row>
    <row r="462" spans="1:8" x14ac:dyDescent="0.7">
      <c r="A462" s="2">
        <v>41029</v>
      </c>
      <c r="B462" s="5">
        <v>79.81</v>
      </c>
      <c r="C462" s="5">
        <v>1397.91</v>
      </c>
      <c r="D462" s="5">
        <f t="shared" si="35"/>
        <v>373.40918769663301</v>
      </c>
      <c r="E462" s="5">
        <f t="shared" si="36"/>
        <v>0.99250250271571283</v>
      </c>
      <c r="F462" s="4">
        <f t="shared" si="37"/>
        <v>366947831.0756157</v>
      </c>
      <c r="G462" s="4">
        <f t="shared" si="38"/>
        <v>304249208.37572473</v>
      </c>
      <c r="H462" s="4">
        <f t="shared" si="39"/>
        <v>241550585.67583361</v>
      </c>
    </row>
    <row r="463" spans="1:8" x14ac:dyDescent="0.7">
      <c r="A463" s="2">
        <v>41060</v>
      </c>
      <c r="B463" s="5">
        <v>78.37</v>
      </c>
      <c r="C463" s="5">
        <v>1310.33</v>
      </c>
      <c r="D463" s="5">
        <f t="shared" si="35"/>
        <v>343.69958531360868</v>
      </c>
      <c r="E463" s="5">
        <f t="shared" si="36"/>
        <v>0.93734932864061338</v>
      </c>
      <c r="F463" s="4">
        <f t="shared" si="37"/>
        <v>343758303.10485756</v>
      </c>
      <c r="G463" s="4">
        <f t="shared" si="38"/>
        <v>284962791.21042365</v>
      </c>
      <c r="H463" s="4">
        <f t="shared" si="39"/>
        <v>226167279.31598961</v>
      </c>
    </row>
    <row r="464" spans="1:8" x14ac:dyDescent="0.7">
      <c r="A464" s="2">
        <v>41090</v>
      </c>
      <c r="B464" s="5">
        <v>79.78</v>
      </c>
      <c r="C464" s="5">
        <v>1362.16</v>
      </c>
      <c r="D464" s="5">
        <f t="shared" si="35"/>
        <v>363.72288908226795</v>
      </c>
      <c r="E464" s="5">
        <f t="shared" si="36"/>
        <v>1.0395549212793724</v>
      </c>
      <c r="F464" s="4">
        <f t="shared" si="37"/>
        <v>357155635.72330087</v>
      </c>
      <c r="G464" s="4">
        <f t="shared" si="38"/>
        <v>296009471.98430222</v>
      </c>
      <c r="H464" s="4">
        <f t="shared" si="39"/>
        <v>234863308.24530342</v>
      </c>
    </row>
    <row r="465" spans="1:8" x14ac:dyDescent="0.7">
      <c r="A465" s="2">
        <v>41121</v>
      </c>
      <c r="B465" s="5">
        <v>78.102000000000004</v>
      </c>
      <c r="C465" s="5">
        <v>1379.32</v>
      </c>
      <c r="D465" s="5">
        <f t="shared" si="35"/>
        <v>360.55843978847321</v>
      </c>
      <c r="E465" s="5">
        <f t="shared" si="36"/>
        <v>1.0125976390438713</v>
      </c>
      <c r="F465" s="4">
        <f t="shared" si="37"/>
        <v>361454953.50462741</v>
      </c>
      <c r="G465" s="4">
        <f t="shared" si="38"/>
        <v>299513492.46592742</v>
      </c>
      <c r="H465" s="4">
        <f t="shared" si="39"/>
        <v>237572031.42722726</v>
      </c>
    </row>
    <row r="466" spans="1:8" x14ac:dyDescent="0.7">
      <c r="A466" s="2">
        <v>41152</v>
      </c>
      <c r="B466" s="5">
        <v>78.38</v>
      </c>
      <c r="C466" s="5">
        <v>1406.58</v>
      </c>
      <c r="D466" s="5">
        <f t="shared" si="35"/>
        <v>368.99303969475869</v>
      </c>
      <c r="E466" s="5">
        <f t="shared" si="36"/>
        <v>1.0197633616564683</v>
      </c>
      <c r="F466" s="4">
        <f t="shared" si="37"/>
        <v>368398518.4732613</v>
      </c>
      <c r="G466" s="4">
        <f t="shared" si="38"/>
        <v>305207885.93852341</v>
      </c>
      <c r="H466" s="4">
        <f t="shared" si="39"/>
        <v>242017253.40378541</v>
      </c>
    </row>
    <row r="467" spans="1:8" x14ac:dyDescent="0.7">
      <c r="A467" s="2">
        <v>41182</v>
      </c>
      <c r="B467" s="5">
        <v>77.872</v>
      </c>
      <c r="C467" s="5">
        <v>1440.67</v>
      </c>
      <c r="D467" s="5">
        <f t="shared" si="35"/>
        <v>375.48649253631436</v>
      </c>
      <c r="E467" s="5">
        <f t="shared" si="36"/>
        <v>1.0242360903752366</v>
      </c>
      <c r="F467" s="4">
        <f t="shared" si="37"/>
        <v>377127058.26108253</v>
      </c>
      <c r="G467" s="4">
        <f t="shared" si="38"/>
        <v>312379931.84536433</v>
      </c>
      <c r="H467" s="4">
        <f t="shared" si="39"/>
        <v>247632805.42964607</v>
      </c>
    </row>
    <row r="468" spans="1:8" x14ac:dyDescent="0.7">
      <c r="A468" s="2">
        <v>41213</v>
      </c>
      <c r="B468" s="5">
        <v>79.799000000000007</v>
      </c>
      <c r="C468" s="5">
        <v>1412.16</v>
      </c>
      <c r="D468" s="5">
        <f t="shared" si="35"/>
        <v>377.16365165004356</v>
      </c>
      <c r="E468" s="5">
        <f t="shared" si="36"/>
        <v>0.98021059645859221</v>
      </c>
      <c r="F468" s="4">
        <f t="shared" si="37"/>
        <v>369463938.71876997</v>
      </c>
      <c r="G468" s="4">
        <f t="shared" si="38"/>
        <v>305973119.31583893</v>
      </c>
      <c r="H468" s="4">
        <f t="shared" si="39"/>
        <v>242482299.9129079</v>
      </c>
    </row>
    <row r="469" spans="1:8" x14ac:dyDescent="0.7">
      <c r="A469" s="2">
        <v>41243</v>
      </c>
      <c r="B469" s="5">
        <v>82.46</v>
      </c>
      <c r="C469" s="5">
        <v>1416.18</v>
      </c>
      <c r="D469" s="5">
        <f t="shared" si="35"/>
        <v>390.85013320838078</v>
      </c>
      <c r="E469" s="5">
        <f t="shared" si="36"/>
        <v>1.0028467029231816</v>
      </c>
      <c r="F469" s="4">
        <f t="shared" si="37"/>
        <v>370315692.79313087</v>
      </c>
      <c r="G469" s="4">
        <f t="shared" si="38"/>
        <v>306619133.88901031</v>
      </c>
      <c r="H469" s="4">
        <f t="shared" si="39"/>
        <v>242922574.98488978</v>
      </c>
    </row>
    <row r="470" spans="1:8" x14ac:dyDescent="0.7">
      <c r="A470" s="2">
        <v>41274</v>
      </c>
      <c r="B470" s="5">
        <v>86.55</v>
      </c>
      <c r="C470" s="5">
        <v>1426.19</v>
      </c>
      <c r="D470" s="5">
        <f t="shared" si="35"/>
        <v>413.1359009973894</v>
      </c>
      <c r="E470" s="5">
        <f t="shared" si="36"/>
        <v>1.0070683105254981</v>
      </c>
      <c r="F470" s="4">
        <f t="shared" si="37"/>
        <v>372733199.10225767</v>
      </c>
      <c r="G470" s="4">
        <f t="shared" si="38"/>
        <v>308561413.14039707</v>
      </c>
      <c r="H470" s="4">
        <f t="shared" si="39"/>
        <v>244389627.17853656</v>
      </c>
    </row>
    <row r="471" spans="1:8" x14ac:dyDescent="0.7">
      <c r="A471" s="2">
        <v>41305</v>
      </c>
      <c r="B471" s="5">
        <v>91.72</v>
      </c>
      <c r="C471" s="5">
        <v>1498.11</v>
      </c>
      <c r="D471" s="5">
        <f t="shared" si="35"/>
        <v>459.8923930651315</v>
      </c>
      <c r="E471" s="5">
        <f t="shared" si="36"/>
        <v>1.0504280635819911</v>
      </c>
      <c r="F471" s="4">
        <f t="shared" si="37"/>
        <v>391329412.5657053</v>
      </c>
      <c r="G471" s="4">
        <f t="shared" si="38"/>
        <v>323896567.70119005</v>
      </c>
      <c r="H471" s="4">
        <f t="shared" si="39"/>
        <v>256463722.83667493</v>
      </c>
    </row>
    <row r="472" spans="1:8" x14ac:dyDescent="0.7">
      <c r="A472" s="2">
        <v>41333</v>
      </c>
      <c r="B472" s="5">
        <v>92.611999999999995</v>
      </c>
      <c r="C472" s="5">
        <v>1514.68</v>
      </c>
      <c r="D472" s="5">
        <f t="shared" si="35"/>
        <v>469.50111841488723</v>
      </c>
      <c r="E472" s="5">
        <f t="shared" si="36"/>
        <v>1.0110606030264802</v>
      </c>
      <c r="F472" s="4">
        <f t="shared" si="37"/>
        <v>395457751.85068023</v>
      </c>
      <c r="G472" s="4">
        <f t="shared" si="38"/>
        <v>327254059.05817235</v>
      </c>
      <c r="H472" s="4">
        <f t="shared" si="39"/>
        <v>259050366.26566464</v>
      </c>
    </row>
    <row r="473" spans="1:8" x14ac:dyDescent="0.7">
      <c r="A473" s="2">
        <v>41364</v>
      </c>
      <c r="B473" s="5">
        <v>94.159000000000006</v>
      </c>
      <c r="C473" s="5">
        <v>1569.19</v>
      </c>
      <c r="D473" s="5">
        <f t="shared" si="35"/>
        <v>494.52226122899799</v>
      </c>
      <c r="E473" s="5">
        <f t="shared" si="36"/>
        <v>1.0359877994031743</v>
      </c>
      <c r="F473" s="4">
        <f t="shared" si="37"/>
        <v>409489406.09671283</v>
      </c>
      <c r="G473" s="4">
        <f t="shared" si="38"/>
        <v>338806212.48943239</v>
      </c>
      <c r="H473" s="4">
        <f t="shared" si="39"/>
        <v>268123018.8821522</v>
      </c>
    </row>
    <row r="474" spans="1:8" x14ac:dyDescent="0.7">
      <c r="A474" s="2">
        <v>41394</v>
      </c>
      <c r="B474" s="5">
        <v>97.367000000000004</v>
      </c>
      <c r="C474" s="5">
        <v>1597.57</v>
      </c>
      <c r="D474" s="5">
        <f t="shared" si="35"/>
        <v>520.61917862641405</v>
      </c>
      <c r="E474" s="5">
        <f t="shared" si="36"/>
        <v>1.018085763992888</v>
      </c>
      <c r="F474" s="4">
        <f t="shared" si="37"/>
        <v>416695334.85296583</v>
      </c>
      <c r="G474" s="4">
        <f t="shared" si="38"/>
        <v>344708781.68784052</v>
      </c>
      <c r="H474" s="4">
        <f t="shared" si="39"/>
        <v>272722228.52271545</v>
      </c>
    </row>
    <row r="475" spans="1:8" x14ac:dyDescent="0.7">
      <c r="A475" s="2">
        <v>41425</v>
      </c>
      <c r="B475" s="5">
        <v>100.45</v>
      </c>
      <c r="C475" s="5">
        <v>1630.74</v>
      </c>
      <c r="D475" s="5">
        <f t="shared" si="35"/>
        <v>548.25568311131951</v>
      </c>
      <c r="E475" s="5">
        <f t="shared" si="36"/>
        <v>1.0207627834774065</v>
      </c>
      <c r="F475" s="4">
        <f t="shared" si="37"/>
        <v>425147089.86656332</v>
      </c>
      <c r="G475" s="4">
        <f t="shared" si="38"/>
        <v>351640895.48478574</v>
      </c>
      <c r="H475" s="4">
        <f t="shared" si="39"/>
        <v>278134701.10300833</v>
      </c>
    </row>
    <row r="476" spans="1:8" x14ac:dyDescent="0.7">
      <c r="A476" s="2">
        <v>41455</v>
      </c>
      <c r="B476" s="5">
        <v>99.183999999999997</v>
      </c>
      <c r="C476" s="5">
        <v>1606.28</v>
      </c>
      <c r="D476" s="5">
        <f t="shared" si="35"/>
        <v>533.22603761965331</v>
      </c>
      <c r="E476" s="5">
        <f t="shared" si="36"/>
        <v>0.98500067454039264</v>
      </c>
      <c r="F476" s="4">
        <f t="shared" si="37"/>
        <v>418570170.29744983</v>
      </c>
      <c r="G476" s="4">
        <f t="shared" si="38"/>
        <v>346141519.24850166</v>
      </c>
      <c r="H476" s="4">
        <f t="shared" si="39"/>
        <v>273712868.19955367</v>
      </c>
    </row>
    <row r="477" spans="1:8" x14ac:dyDescent="0.7">
      <c r="A477" s="2">
        <v>41486</v>
      </c>
      <c r="B477" s="5">
        <v>97.793000000000006</v>
      </c>
      <c r="C477" s="5">
        <v>1685.73</v>
      </c>
      <c r="D477" s="5">
        <f t="shared" si="35"/>
        <v>551.75243955418716</v>
      </c>
      <c r="E477" s="5">
        <f t="shared" si="36"/>
        <v>1.0494621112134872</v>
      </c>
      <c r="F477" s="4">
        <f t="shared" si="37"/>
        <v>439073534.6113506</v>
      </c>
      <c r="G477" s="4">
        <f t="shared" si="38"/>
        <v>363037409.5691765</v>
      </c>
      <c r="H477" s="4">
        <f t="shared" si="39"/>
        <v>287001284.52700257</v>
      </c>
    </row>
    <row r="478" spans="1:8" x14ac:dyDescent="0.7">
      <c r="A478" s="2">
        <v>41517</v>
      </c>
      <c r="B478" s="5">
        <v>98.17</v>
      </c>
      <c r="C478" s="5">
        <v>1632.97</v>
      </c>
      <c r="D478" s="5">
        <f t="shared" si="35"/>
        <v>536.54416259455127</v>
      </c>
      <c r="E478" s="5">
        <f t="shared" si="36"/>
        <v>0.9687019866763954</v>
      </c>
      <c r="F478" s="4">
        <f t="shared" si="37"/>
        <v>425131405.27504236</v>
      </c>
      <c r="G478" s="4">
        <f t="shared" si="38"/>
        <v>351450059.88751352</v>
      </c>
      <c r="H478" s="4">
        <f t="shared" si="39"/>
        <v>277768714.4999848</v>
      </c>
    </row>
    <row r="479" spans="1:8" x14ac:dyDescent="0.7">
      <c r="A479" s="2">
        <v>41547</v>
      </c>
      <c r="B479" s="5">
        <v>98.242000000000004</v>
      </c>
      <c r="C479" s="5">
        <v>1681.55</v>
      </c>
      <c r="D479" s="5">
        <f t="shared" si="35"/>
        <v>552.91128957761566</v>
      </c>
      <c r="E479" s="5">
        <f t="shared" si="36"/>
        <v>1.0297494748831884</v>
      </c>
      <c r="F479" s="4">
        <f t="shared" si="37"/>
        <v>437578841.33832681</v>
      </c>
      <c r="G479" s="4">
        <f t="shared" si="38"/>
        <v>361680514.61683214</v>
      </c>
      <c r="H479" s="4">
        <f t="shared" si="39"/>
        <v>285782187.89533764</v>
      </c>
    </row>
    <row r="480" spans="1:8" x14ac:dyDescent="0.7">
      <c r="A480" s="2">
        <v>41578</v>
      </c>
      <c r="B480" s="5">
        <v>98.349000000000004</v>
      </c>
      <c r="C480" s="5">
        <v>1756.54</v>
      </c>
      <c r="D480" s="5">
        <f t="shared" si="35"/>
        <v>578.19784610750389</v>
      </c>
      <c r="E480" s="5">
        <f t="shared" si="36"/>
        <v>1.0445957598644109</v>
      </c>
      <c r="F480" s="4">
        <f t="shared" si="37"/>
        <v>456893002.26839799</v>
      </c>
      <c r="G480" s="4">
        <f t="shared" si="38"/>
        <v>377584931.99432093</v>
      </c>
      <c r="H480" s="4">
        <f t="shared" si="39"/>
        <v>298276861.72024405</v>
      </c>
    </row>
    <row r="481" spans="1:8" x14ac:dyDescent="0.7">
      <c r="A481" s="2">
        <v>41608</v>
      </c>
      <c r="B481" s="5">
        <v>102.41</v>
      </c>
      <c r="C481" s="5">
        <v>1805.81</v>
      </c>
      <c r="D481" s="5">
        <f t="shared" si="35"/>
        <v>618.9604461476672</v>
      </c>
      <c r="E481" s="5">
        <f t="shared" si="36"/>
        <v>1.0280494608719415</v>
      </c>
      <c r="F481" s="4">
        <f t="shared" si="37"/>
        <v>469508604.6581893</v>
      </c>
      <c r="G481" s="4">
        <f t="shared" si="38"/>
        <v>387950985.77013034</v>
      </c>
      <c r="H481" s="4">
        <f t="shared" si="39"/>
        <v>306393366.88207155</v>
      </c>
    </row>
    <row r="482" spans="1:8" x14ac:dyDescent="0.7">
      <c r="A482" s="2">
        <v>41639</v>
      </c>
      <c r="B482" s="5">
        <v>105.28</v>
      </c>
      <c r="C482" s="5">
        <v>1848.36</v>
      </c>
      <c r="D482" s="5">
        <f t="shared" si="35"/>
        <v>651.29975500368175</v>
      </c>
      <c r="E482" s="5">
        <f t="shared" si="36"/>
        <v>1.0235628332991842</v>
      </c>
      <c r="F482" s="4">
        <f t="shared" si="37"/>
        <v>480371557.64228278</v>
      </c>
      <c r="G482" s="4">
        <f t="shared" si="38"/>
        <v>396867210.17608607</v>
      </c>
      <c r="H482" s="4">
        <f t="shared" si="39"/>
        <v>313362862.70988959</v>
      </c>
    </row>
    <row r="483" spans="1:8" x14ac:dyDescent="0.7">
      <c r="A483" s="2">
        <v>41670</v>
      </c>
      <c r="B483" s="5">
        <v>102.16</v>
      </c>
      <c r="C483" s="5">
        <v>1782.59</v>
      </c>
      <c r="D483" s="5">
        <f t="shared" si="35"/>
        <v>609.50998862038966</v>
      </c>
      <c r="E483" s="5">
        <f t="shared" si="36"/>
        <v>0.96441710489298627</v>
      </c>
      <c r="F483" s="4">
        <f t="shared" si="37"/>
        <v>463078546.89430463</v>
      </c>
      <c r="G483" s="4">
        <f t="shared" si="38"/>
        <v>382520525.86497724</v>
      </c>
      <c r="H483" s="4">
        <f t="shared" si="39"/>
        <v>301962504.83565003</v>
      </c>
    </row>
    <row r="484" spans="1:8" x14ac:dyDescent="0.7">
      <c r="A484" s="2">
        <v>41698</v>
      </c>
      <c r="B484" s="5">
        <v>101.77</v>
      </c>
      <c r="C484" s="5">
        <v>1859.45</v>
      </c>
      <c r="D484" s="5">
        <f t="shared" si="35"/>
        <v>633.36309826628292</v>
      </c>
      <c r="E484" s="5">
        <f t="shared" si="36"/>
        <v>1.0431170375689307</v>
      </c>
      <c r="F484" s="4">
        <f t="shared" si="37"/>
        <v>482845121.9981122</v>
      </c>
      <c r="G484" s="4">
        <f t="shared" si="38"/>
        <v>398788677.74958462</v>
      </c>
      <c r="H484" s="4">
        <f t="shared" si="39"/>
        <v>314732233.50105715</v>
      </c>
    </row>
    <row r="485" spans="1:8" x14ac:dyDescent="0.7">
      <c r="A485" s="2">
        <v>41729</v>
      </c>
      <c r="B485" s="5">
        <v>103.22</v>
      </c>
      <c r="C485" s="5">
        <v>1872.34</v>
      </c>
      <c r="D485" s="5">
        <f t="shared" si="35"/>
        <v>646.84026641676155</v>
      </c>
      <c r="E485" s="5">
        <f t="shared" si="36"/>
        <v>1.0069321573583585</v>
      </c>
      <c r="F485" s="4">
        <f t="shared" si="37"/>
        <v>485992280.36351895</v>
      </c>
      <c r="G485" s="4">
        <f t="shared" si="38"/>
        <v>401328143.61647648</v>
      </c>
      <c r="H485" s="4">
        <f t="shared" si="39"/>
        <v>316664006.86943412</v>
      </c>
    </row>
    <row r="486" spans="1:8" x14ac:dyDescent="0.7">
      <c r="A486" s="2">
        <v>41759</v>
      </c>
      <c r="B486" s="5">
        <v>102.21</v>
      </c>
      <c r="C486" s="5">
        <v>1883.95</v>
      </c>
      <c r="D486" s="5">
        <f t="shared" si="35"/>
        <v>644.48266115536524</v>
      </c>
      <c r="E486" s="5">
        <f t="shared" si="36"/>
        <v>1.0062007968638176</v>
      </c>
      <c r="F486" s="4">
        <f t="shared" si="37"/>
        <v>488805819.77143663</v>
      </c>
      <c r="G486" s="4">
        <f t="shared" si="38"/>
        <v>403591697.91077524</v>
      </c>
      <c r="H486" s="4">
        <f t="shared" si="39"/>
        <v>318377576.05011404</v>
      </c>
    </row>
    <row r="487" spans="1:8" x14ac:dyDescent="0.7">
      <c r="A487" s="2">
        <v>41790</v>
      </c>
      <c r="B487" s="5">
        <v>101.79</v>
      </c>
      <c r="C487" s="5">
        <v>1923.57</v>
      </c>
      <c r="D487" s="5">
        <f t="shared" si="35"/>
        <v>655.33231909766391</v>
      </c>
      <c r="E487" s="5">
        <f t="shared" si="36"/>
        <v>1.0210302821200137</v>
      </c>
      <c r="F487" s="4">
        <f t="shared" si="37"/>
        <v>498885544.06313449</v>
      </c>
      <c r="G487" s="4">
        <f t="shared" si="38"/>
        <v>411854345.17913419</v>
      </c>
      <c r="H487" s="4">
        <f t="shared" si="39"/>
        <v>324823146.29513407</v>
      </c>
    </row>
    <row r="488" spans="1:8" x14ac:dyDescent="0.7">
      <c r="A488" s="2">
        <v>41820</v>
      </c>
      <c r="B488" s="5">
        <v>101.3</v>
      </c>
      <c r="C488" s="5">
        <v>1960.23</v>
      </c>
      <c r="D488" s="5">
        <f t="shared" si="35"/>
        <v>664.60706539929049</v>
      </c>
      <c r="E488" s="5">
        <f t="shared" si="36"/>
        <v>1.0190583134484319</v>
      </c>
      <c r="F488" s="4">
        <f t="shared" si="37"/>
        <v>508193461.13678122</v>
      </c>
      <c r="G488" s="4">
        <f t="shared" si="38"/>
        <v>419478594.38465679</v>
      </c>
      <c r="H488" s="4">
        <f t="shared" si="39"/>
        <v>330763727.6325326</v>
      </c>
    </row>
    <row r="489" spans="1:8" x14ac:dyDescent="0.7">
      <c r="A489" s="2">
        <v>41851</v>
      </c>
      <c r="B489" s="5">
        <v>102.8</v>
      </c>
      <c r="C489" s="5">
        <v>1930.67</v>
      </c>
      <c r="D489" s="5">
        <f t="shared" si="35"/>
        <v>664.27764910636586</v>
      </c>
      <c r="E489" s="5">
        <f t="shared" si="36"/>
        <v>0.98492013692270808</v>
      </c>
      <c r="F489" s="4">
        <f t="shared" si="37"/>
        <v>500329973.32606345</v>
      </c>
      <c r="G489" s="4">
        <f t="shared" si="38"/>
        <v>412927914.61748129</v>
      </c>
      <c r="H489" s="4">
        <f t="shared" si="39"/>
        <v>325525855.90889931</v>
      </c>
    </row>
    <row r="490" spans="1:8" x14ac:dyDescent="0.7">
      <c r="A490" s="2">
        <v>41882</v>
      </c>
      <c r="B490" s="5">
        <v>104.04</v>
      </c>
      <c r="C490" s="5">
        <v>2003.37</v>
      </c>
      <c r="D490" s="5">
        <f t="shared" si="35"/>
        <v>697.60564562554396</v>
      </c>
      <c r="E490" s="5">
        <f t="shared" si="36"/>
        <v>1.0376553217276903</v>
      </c>
      <c r="F490" s="4">
        <f t="shared" si="37"/>
        <v>518970059.44166309</v>
      </c>
      <c r="G490" s="4">
        <f t="shared" si="38"/>
        <v>428251848.09274673</v>
      </c>
      <c r="H490" s="4">
        <f t="shared" si="39"/>
        <v>337533636.74383068</v>
      </c>
    </row>
    <row r="491" spans="1:8" x14ac:dyDescent="0.7">
      <c r="A491" s="2">
        <v>41912</v>
      </c>
      <c r="B491" s="5">
        <v>109.6</v>
      </c>
      <c r="C491" s="5">
        <v>1972.29</v>
      </c>
      <c r="D491" s="5">
        <f t="shared" si="35"/>
        <v>723.48545418033336</v>
      </c>
      <c r="E491" s="5">
        <f t="shared" si="36"/>
        <v>0.98448614085266328</v>
      </c>
      <c r="F491" s="4">
        <f t="shared" si="37"/>
        <v>510718831.03780013</v>
      </c>
      <c r="G491" s="4">
        <f t="shared" si="38"/>
        <v>421383009.24184924</v>
      </c>
      <c r="H491" s="4">
        <f t="shared" si="39"/>
        <v>332047187.44589859</v>
      </c>
    </row>
    <row r="492" spans="1:8" x14ac:dyDescent="0.7">
      <c r="A492" s="2">
        <v>41943</v>
      </c>
      <c r="B492" s="5">
        <v>112.29</v>
      </c>
      <c r="C492" s="5">
        <v>2018.05</v>
      </c>
      <c r="D492" s="5">
        <f t="shared" si="35"/>
        <v>758.44043945377871</v>
      </c>
      <c r="E492" s="5">
        <f t="shared" si="36"/>
        <v>1.0232014561753089</v>
      </c>
      <c r="F492" s="4">
        <f t="shared" si="37"/>
        <v>522368251.61402863</v>
      </c>
      <c r="G492" s="4">
        <f t="shared" si="38"/>
        <v>430934708.6637938</v>
      </c>
      <c r="H492" s="4">
        <f t="shared" si="39"/>
        <v>339501165.71355921</v>
      </c>
    </row>
    <row r="493" spans="1:8" x14ac:dyDescent="0.7">
      <c r="A493" s="2">
        <v>41973</v>
      </c>
      <c r="B493" s="5">
        <v>118.66</v>
      </c>
      <c r="C493" s="5">
        <v>2067.56</v>
      </c>
      <c r="D493" s="5">
        <f t="shared" si="35"/>
        <v>821.12815315616842</v>
      </c>
      <c r="E493" s="5">
        <f t="shared" si="36"/>
        <v>1.024533584400783</v>
      </c>
      <c r="F493" s="4">
        <f t="shared" si="37"/>
        <v>534983817.20329088</v>
      </c>
      <c r="G493" s="4">
        <f t="shared" si="38"/>
        <v>441282081.71002382</v>
      </c>
      <c r="H493" s="4">
        <f t="shared" si="39"/>
        <v>347580346.21675706</v>
      </c>
    </row>
    <row r="494" spans="1:8" x14ac:dyDescent="0.7">
      <c r="A494" s="2">
        <v>42004</v>
      </c>
      <c r="B494" s="5">
        <v>119.81</v>
      </c>
      <c r="C494" s="5">
        <v>2058.9</v>
      </c>
      <c r="D494" s="5">
        <f t="shared" si="35"/>
        <v>825.61352500167357</v>
      </c>
      <c r="E494" s="5">
        <f t="shared" si="36"/>
        <v>0.99581148793747221</v>
      </c>
      <c r="F494" s="4">
        <f t="shared" si="37"/>
        <v>532543031.03167772</v>
      </c>
      <c r="G494" s="4">
        <f t="shared" si="38"/>
        <v>439208766.38780403</v>
      </c>
      <c r="H494" s="4">
        <f t="shared" si="39"/>
        <v>345874501.74393058</v>
      </c>
    </row>
    <row r="495" spans="1:8" x14ac:dyDescent="0.7">
      <c r="A495" s="2">
        <v>42035</v>
      </c>
      <c r="B495" s="5">
        <v>117.41</v>
      </c>
      <c r="C495" s="5">
        <v>1994.99</v>
      </c>
      <c r="D495" s="5">
        <f t="shared" si="35"/>
        <v>783.9606931521522</v>
      </c>
      <c r="E495" s="5">
        <f t="shared" si="36"/>
        <v>0.96895915294574764</v>
      </c>
      <c r="F495" s="4">
        <f t="shared" si="37"/>
        <v>515812444.25561547</v>
      </c>
      <c r="G495" s="4">
        <f t="shared" si="38"/>
        <v>425350354.24547333</v>
      </c>
      <c r="H495" s="4">
        <f t="shared" si="39"/>
        <v>334888264.23533148</v>
      </c>
    </row>
    <row r="496" spans="1:8" x14ac:dyDescent="0.7">
      <c r="A496" s="2">
        <v>42063</v>
      </c>
      <c r="B496" s="5">
        <v>119.59</v>
      </c>
      <c r="C496" s="5">
        <v>2104.5</v>
      </c>
      <c r="D496" s="5">
        <f t="shared" si="35"/>
        <v>842.34940424392539</v>
      </c>
      <c r="E496" s="5">
        <f t="shared" si="36"/>
        <v>1.0548925057268457</v>
      </c>
      <c r="F496" s="4">
        <f t="shared" si="37"/>
        <v>543926681.80589509</v>
      </c>
      <c r="G496" s="4">
        <f t="shared" si="38"/>
        <v>448473901.00180882</v>
      </c>
      <c r="H496" s="4">
        <f t="shared" si="39"/>
        <v>353021120.19772279</v>
      </c>
    </row>
    <row r="497" spans="1:8" x14ac:dyDescent="0.7">
      <c r="A497" s="2">
        <v>42094</v>
      </c>
      <c r="B497" s="5">
        <v>120.08199999999999</v>
      </c>
      <c r="C497" s="5">
        <v>2067.89</v>
      </c>
      <c r="D497" s="5">
        <f t="shared" si="35"/>
        <v>831.10103413883121</v>
      </c>
      <c r="E497" s="5">
        <f t="shared" si="36"/>
        <v>0.98260394392967443</v>
      </c>
      <c r="F497" s="4">
        <f t="shared" si="37"/>
        <v>534264502.75105363</v>
      </c>
      <c r="G497" s="4">
        <f t="shared" si="38"/>
        <v>440447223.87390369</v>
      </c>
      <c r="H497" s="4">
        <f t="shared" si="39"/>
        <v>346629944.99675405</v>
      </c>
    </row>
    <row r="498" spans="1:8" x14ac:dyDescent="0.7">
      <c r="A498" s="2">
        <v>42124</v>
      </c>
      <c r="B498" s="5">
        <v>119.43</v>
      </c>
      <c r="C498" s="5">
        <v>2085.5100000000002</v>
      </c>
      <c r="D498" s="5">
        <f t="shared" si="35"/>
        <v>833.63163297409483</v>
      </c>
      <c r="E498" s="5">
        <f t="shared" si="36"/>
        <v>1.0085207627098154</v>
      </c>
      <c r="F498" s="4">
        <f t="shared" si="37"/>
        <v>538616843.80327284</v>
      </c>
      <c r="G498" s="4">
        <f t="shared" si="38"/>
        <v>443975170.15473014</v>
      </c>
      <c r="H498" s="4">
        <f t="shared" si="39"/>
        <v>349333496.50618774</v>
      </c>
    </row>
    <row r="499" spans="1:8" x14ac:dyDescent="0.7">
      <c r="A499" s="2">
        <v>42155</v>
      </c>
      <c r="B499" s="5">
        <v>124.11</v>
      </c>
      <c r="C499" s="5">
        <v>2107.39</v>
      </c>
      <c r="D499" s="5">
        <f t="shared" si="35"/>
        <v>875.38715074636855</v>
      </c>
      <c r="E499" s="5">
        <f t="shared" si="36"/>
        <v>1.0104914385450081</v>
      </c>
      <c r="F499" s="4">
        <f t="shared" si="37"/>
        <v>544067709.31934106</v>
      </c>
      <c r="G499" s="4">
        <f t="shared" si="38"/>
        <v>448408108.36791801</v>
      </c>
      <c r="H499" s="4">
        <f t="shared" si="39"/>
        <v>352748507.4164952</v>
      </c>
    </row>
    <row r="500" spans="1:8" x14ac:dyDescent="0.7">
      <c r="A500" s="2">
        <v>42185</v>
      </c>
      <c r="B500" s="5">
        <v>122.40300000000001</v>
      </c>
      <c r="C500" s="5">
        <v>2063.11</v>
      </c>
      <c r="D500" s="5">
        <f t="shared" si="35"/>
        <v>845.20668495213886</v>
      </c>
      <c r="E500" s="5">
        <f t="shared" si="36"/>
        <v>0.9789882271435284</v>
      </c>
      <c r="F500" s="4">
        <f t="shared" si="37"/>
        <v>532435882.19258225</v>
      </c>
      <c r="G500" s="4">
        <f t="shared" si="38"/>
        <v>438761259.0478912</v>
      </c>
      <c r="H500" s="4">
        <f t="shared" si="39"/>
        <v>345086635.90320045</v>
      </c>
    </row>
    <row r="501" spans="1:8" x14ac:dyDescent="0.7">
      <c r="A501" s="2">
        <v>42216</v>
      </c>
      <c r="B501" s="5">
        <v>123.95</v>
      </c>
      <c r="C501" s="5">
        <v>2103.84</v>
      </c>
      <c r="D501" s="5">
        <f t="shared" si="35"/>
        <v>872.78588928308466</v>
      </c>
      <c r="E501" s="5">
        <f t="shared" si="36"/>
        <v>1.0197420399300086</v>
      </c>
      <c r="F501" s="4">
        <f t="shared" si="37"/>
        <v>542747252.63899755</v>
      </c>
      <c r="G501" s="4">
        <f t="shared" si="38"/>
        <v>447198301.34375548</v>
      </c>
      <c r="H501" s="4">
        <f t="shared" si="39"/>
        <v>351649350.04851377</v>
      </c>
    </row>
    <row r="502" spans="1:8" x14ac:dyDescent="0.7">
      <c r="A502" s="2">
        <v>42247</v>
      </c>
      <c r="B502" s="5">
        <v>121.25</v>
      </c>
      <c r="C502" s="5">
        <v>1972.18</v>
      </c>
      <c r="D502" s="5">
        <f t="shared" si="35"/>
        <v>800.34414954146871</v>
      </c>
      <c r="E502" s="5">
        <f t="shared" si="36"/>
        <v>0.93741919537607421</v>
      </c>
      <c r="F502" s="4">
        <f t="shared" si="37"/>
        <v>508581692.86142397</v>
      </c>
      <c r="G502" s="4">
        <f t="shared" si="38"/>
        <v>418987271.81921041</v>
      </c>
      <c r="H502" s="4">
        <f t="shared" si="39"/>
        <v>329392850.77699727</v>
      </c>
    </row>
    <row r="503" spans="1:8" x14ac:dyDescent="0.7">
      <c r="A503" s="2">
        <v>42277</v>
      </c>
      <c r="B503" s="5">
        <v>119.877</v>
      </c>
      <c r="C503" s="5">
        <v>1920.03</v>
      </c>
      <c r="D503" s="5">
        <f t="shared" si="35"/>
        <v>770.35757517236766</v>
      </c>
      <c r="E503" s="5">
        <f t="shared" si="36"/>
        <v>0.97355718037907291</v>
      </c>
      <c r="F503" s="4">
        <f t="shared" si="37"/>
        <v>494933358.89458358</v>
      </c>
      <c r="G503" s="4">
        <f t="shared" si="38"/>
        <v>407683066.9670307</v>
      </c>
      <c r="H503" s="4">
        <f t="shared" si="39"/>
        <v>320432775.03947818</v>
      </c>
    </row>
    <row r="504" spans="1:8" x14ac:dyDescent="0.7">
      <c r="A504" s="2">
        <v>42308</v>
      </c>
      <c r="B504" s="5">
        <v>120.65600000000001</v>
      </c>
      <c r="C504" s="5">
        <v>2079.36</v>
      </c>
      <c r="D504" s="5">
        <f t="shared" si="35"/>
        <v>839.7056702590537</v>
      </c>
      <c r="E504" s="5">
        <f t="shared" si="36"/>
        <v>1.0829830783894003</v>
      </c>
      <c r="F504" s="4">
        <f t="shared" si="37"/>
        <v>535804452.613262</v>
      </c>
      <c r="G504" s="4">
        <f t="shared" si="38"/>
        <v>441288862.87118697</v>
      </c>
      <c r="H504" s="4">
        <f t="shared" si="39"/>
        <v>346773273.1291123</v>
      </c>
    </row>
    <row r="505" spans="1:8" x14ac:dyDescent="0.7">
      <c r="A505" s="2">
        <v>42338</v>
      </c>
      <c r="B505" s="5">
        <v>123.151</v>
      </c>
      <c r="C505" s="5">
        <v>2080.41</v>
      </c>
      <c r="D505" s="5">
        <f t="shared" si="35"/>
        <v>857.50241619251619</v>
      </c>
      <c r="E505" s="5">
        <f t="shared" si="36"/>
        <v>1.0005049630655585</v>
      </c>
      <c r="F505" s="4">
        <f t="shared" si="37"/>
        <v>535875014.07219344</v>
      </c>
      <c r="G505" s="4">
        <f t="shared" si="38"/>
        <v>441286697.44817924</v>
      </c>
      <c r="H505" s="4">
        <f t="shared" si="39"/>
        <v>346698380.82416534</v>
      </c>
    </row>
    <row r="506" spans="1:8" x14ac:dyDescent="0.7">
      <c r="A506" s="2">
        <v>42369</v>
      </c>
      <c r="B506" s="5">
        <v>120.191</v>
      </c>
      <c r="C506" s="5">
        <v>2043.94</v>
      </c>
      <c r="D506" s="5">
        <f t="shared" si="35"/>
        <v>822.22100722939967</v>
      </c>
      <c r="E506" s="5">
        <f t="shared" si="36"/>
        <v>0.98246980162564124</v>
      </c>
      <c r="F506" s="4">
        <f t="shared" si="37"/>
        <v>526281018.77164561</v>
      </c>
      <c r="G506" s="4">
        <f t="shared" si="38"/>
        <v>433325854.10194701</v>
      </c>
      <c r="H506" s="4">
        <f t="shared" si="39"/>
        <v>340370689.43224877</v>
      </c>
    </row>
    <row r="507" spans="1:8" x14ac:dyDescent="0.7">
      <c r="A507" s="2">
        <v>42400</v>
      </c>
      <c r="B507" s="5">
        <v>121.07</v>
      </c>
      <c r="C507" s="5">
        <v>1940.24</v>
      </c>
      <c r="D507" s="5">
        <f t="shared" si="35"/>
        <v>786.21345739339984</v>
      </c>
      <c r="E507" s="5">
        <f t="shared" si="36"/>
        <v>0.94926465551826378</v>
      </c>
      <c r="F507" s="4">
        <f t="shared" si="37"/>
        <v>499379969.99006706</v>
      </c>
      <c r="G507" s="4">
        <f t="shared" si="38"/>
        <v>411115917.62124217</v>
      </c>
      <c r="H507" s="4">
        <f t="shared" si="39"/>
        <v>322851865.25241756</v>
      </c>
    </row>
    <row r="508" spans="1:8" x14ac:dyDescent="0.7">
      <c r="A508" s="2">
        <v>42429</v>
      </c>
      <c r="B508" s="5">
        <v>112.37</v>
      </c>
      <c r="C508" s="5">
        <v>1932.23</v>
      </c>
      <c r="D508" s="5">
        <f t="shared" si="35"/>
        <v>726.7042141374925</v>
      </c>
      <c r="E508" s="5">
        <f t="shared" si="36"/>
        <v>0.99587164474498002</v>
      </c>
      <c r="F508" s="4">
        <f t="shared" si="37"/>
        <v>497118352.06670684</v>
      </c>
      <c r="G508" s="4">
        <f t="shared" si="38"/>
        <v>409193685.06230813</v>
      </c>
      <c r="H508" s="4">
        <f t="shared" si="39"/>
        <v>321269018.05790973</v>
      </c>
    </row>
    <row r="509" spans="1:8" x14ac:dyDescent="0.7">
      <c r="A509" s="2">
        <v>42460</v>
      </c>
      <c r="B509" s="5">
        <v>112.542</v>
      </c>
      <c r="C509" s="5">
        <v>2059.7399999999998</v>
      </c>
      <c r="D509" s="5">
        <f t="shared" si="35"/>
        <v>775.84597054689073</v>
      </c>
      <c r="E509" s="5">
        <f t="shared" si="36"/>
        <v>1.0659911087189411</v>
      </c>
      <c r="F509" s="4">
        <f t="shared" si="37"/>
        <v>529723743.28412175</v>
      </c>
      <c r="G509" s="4">
        <f t="shared" si="38"/>
        <v>435971830.02035904</v>
      </c>
      <c r="H509" s="4">
        <f t="shared" si="39"/>
        <v>342219916.75659668</v>
      </c>
    </row>
    <row r="510" spans="1:8" x14ac:dyDescent="0.7">
      <c r="A510" s="2">
        <v>42490</v>
      </c>
      <c r="B510" s="5">
        <v>106.476</v>
      </c>
      <c r="C510" s="5">
        <v>2065.3000000000002</v>
      </c>
      <c r="D510" s="5">
        <f t="shared" si="35"/>
        <v>736.00938081531581</v>
      </c>
      <c r="E510" s="5">
        <f t="shared" si="36"/>
        <v>1.0026993698233759</v>
      </c>
      <c r="F510" s="4">
        <f t="shared" si="37"/>
        <v>530953663.57146865</v>
      </c>
      <c r="G510" s="4">
        <f t="shared" si="38"/>
        <v>436923679.22215796</v>
      </c>
      <c r="H510" s="4">
        <f t="shared" si="39"/>
        <v>342893694.87284768</v>
      </c>
    </row>
    <row r="511" spans="1:8" x14ac:dyDescent="0.7">
      <c r="A511" s="2">
        <v>42521</v>
      </c>
      <c r="B511" s="5">
        <v>110.738</v>
      </c>
      <c r="C511" s="5">
        <v>2096.9499999999998</v>
      </c>
      <c r="D511" s="5">
        <f t="shared" si="35"/>
        <v>777.20078017270225</v>
      </c>
      <c r="E511" s="5">
        <f t="shared" si="36"/>
        <v>1.0153246501718878</v>
      </c>
      <c r="F511" s="4">
        <f t="shared" si="37"/>
        <v>538890342.72318363</v>
      </c>
      <c r="G511" s="4">
        <f t="shared" si="38"/>
        <v>443394381.75805163</v>
      </c>
      <c r="H511" s="4">
        <f t="shared" si="39"/>
        <v>347898420.79292011</v>
      </c>
    </row>
    <row r="512" spans="1:8" x14ac:dyDescent="0.7">
      <c r="A512" s="2">
        <v>42551</v>
      </c>
      <c r="B512" s="5">
        <v>103.301</v>
      </c>
      <c r="C512" s="5">
        <v>2098.86</v>
      </c>
      <c r="D512" s="5">
        <f t="shared" si="35"/>
        <v>725.6654958832587</v>
      </c>
      <c r="E512" s="5">
        <f t="shared" si="36"/>
        <v>1.0009108467059302</v>
      </c>
      <c r="F512" s="4">
        <f t="shared" si="37"/>
        <v>539181189.21671069</v>
      </c>
      <c r="G512" s="4">
        <f t="shared" si="38"/>
        <v>443573246.07010394</v>
      </c>
      <c r="H512" s="4">
        <f t="shared" si="39"/>
        <v>347965302.92349768</v>
      </c>
    </row>
    <row r="513" spans="1:8" x14ac:dyDescent="0.7">
      <c r="A513" s="2">
        <v>42582</v>
      </c>
      <c r="B513" s="5">
        <v>102.048</v>
      </c>
      <c r="C513" s="5">
        <v>2173.6</v>
      </c>
      <c r="D513" s="5">
        <f t="shared" si="35"/>
        <v>742.39083205033808</v>
      </c>
      <c r="E513" s="5">
        <f t="shared" si="36"/>
        <v>1.0356098072286859</v>
      </c>
      <c r="F513" s="4">
        <f t="shared" si="37"/>
        <v>558181327.42605138</v>
      </c>
      <c r="G513" s="4">
        <f t="shared" si="38"/>
        <v>459143803.8544628</v>
      </c>
      <c r="H513" s="4">
        <f t="shared" si="39"/>
        <v>360106280.2828747</v>
      </c>
    </row>
    <row r="514" spans="1:8" x14ac:dyDescent="0.7">
      <c r="A514" s="2">
        <v>42613</v>
      </c>
      <c r="B514" s="5">
        <v>103.36</v>
      </c>
      <c r="C514" s="5">
        <v>2170.9499999999998</v>
      </c>
      <c r="D514" s="5">
        <f t="shared" si="35"/>
        <v>751.01878305107437</v>
      </c>
      <c r="E514" s="5">
        <f t="shared" si="36"/>
        <v>0.99878082443871918</v>
      </c>
      <c r="F514" s="4">
        <f t="shared" si="37"/>
        <v>557300806.39289021</v>
      </c>
      <c r="G514" s="4">
        <f t="shared" si="38"/>
        <v>458359026.94968992</v>
      </c>
      <c r="H514" s="4">
        <f t="shared" si="39"/>
        <v>359417247.50649011</v>
      </c>
    </row>
    <row r="515" spans="1:8" x14ac:dyDescent="0.7">
      <c r="A515" s="2">
        <v>42643</v>
      </c>
      <c r="B515" s="5">
        <v>101.407</v>
      </c>
      <c r="C515" s="5">
        <v>2168.27</v>
      </c>
      <c r="D515" s="5">
        <f t="shared" ref="D515:D578" si="40">C515*B515/B$3</f>
        <v>735.91858856014471</v>
      </c>
      <c r="E515" s="5">
        <f t="shared" si="36"/>
        <v>0.99876551740021657</v>
      </c>
      <c r="F515" s="4">
        <f t="shared" si="37"/>
        <v>556412828.24455297</v>
      </c>
      <c r="G515" s="4">
        <f t="shared" si="38"/>
        <v>457568190.70646685</v>
      </c>
      <c r="H515" s="4">
        <f t="shared" si="39"/>
        <v>358723553.16838127</v>
      </c>
    </row>
    <row r="516" spans="1:8" x14ac:dyDescent="0.7">
      <c r="A516" s="2">
        <v>42674</v>
      </c>
      <c r="B516" s="5">
        <v>104.852</v>
      </c>
      <c r="C516" s="5">
        <v>2126.15</v>
      </c>
      <c r="D516" s="5">
        <f t="shared" si="40"/>
        <v>746.13789343329552</v>
      </c>
      <c r="E516" s="5">
        <f t="shared" si="36"/>
        <v>0.98057437496252775</v>
      </c>
      <c r="F516" s="4">
        <f t="shared" si="37"/>
        <v>545404161.27703488</v>
      </c>
      <c r="G516" s="4">
        <f t="shared" si="38"/>
        <v>448454642.60472846</v>
      </c>
      <c r="H516" s="4">
        <f t="shared" si="39"/>
        <v>351505123.93242258</v>
      </c>
    </row>
    <row r="517" spans="1:8" x14ac:dyDescent="0.7">
      <c r="A517" s="2">
        <v>42704</v>
      </c>
      <c r="B517" s="5">
        <v>114.379</v>
      </c>
      <c r="C517" s="5">
        <v>2198.81</v>
      </c>
      <c r="D517" s="5">
        <f t="shared" si="40"/>
        <v>841.74874151549636</v>
      </c>
      <c r="E517" s="5">
        <f t="shared" ref="E517:E580" si="41">C517/C516</f>
        <v>1.0341744467699832</v>
      </c>
      <c r="F517" s="4">
        <f t="shared" ref="F517:F580" si="42">MAX(F516*$E517-F$3*0.04/12,0)</f>
        <v>563843046.75472426</v>
      </c>
      <c r="G517" s="4">
        <f t="shared" ref="G517:G580" si="43">MAX(G516*$E517-G$3*0.045/12,0)</f>
        <v>463555331.91717559</v>
      </c>
      <c r="H517" s="4">
        <f t="shared" ref="H517:H580" si="44">MAX(H516*$E517-H$3*0.05/12,0)</f>
        <v>363267617.07962751</v>
      </c>
    </row>
    <row r="518" spans="1:8" x14ac:dyDescent="0.7">
      <c r="A518" s="2">
        <v>42735</v>
      </c>
      <c r="B518" s="5">
        <v>116.875</v>
      </c>
      <c r="C518" s="5">
        <v>2238.83</v>
      </c>
      <c r="D518" s="5">
        <f t="shared" si="40"/>
        <v>875.77232830176058</v>
      </c>
      <c r="E518" s="5">
        <f t="shared" si="41"/>
        <v>1.018200754044233</v>
      </c>
      <c r="F518" s="4">
        <f t="shared" si="42"/>
        <v>573905415.368258</v>
      </c>
      <c r="G518" s="4">
        <f t="shared" si="43"/>
        <v>471767388.49929291</v>
      </c>
      <c r="H518" s="4">
        <f t="shared" si="44"/>
        <v>369629361.63032842</v>
      </c>
    </row>
    <row r="519" spans="1:8" x14ac:dyDescent="0.7">
      <c r="A519" s="2">
        <v>42766</v>
      </c>
      <c r="B519" s="5">
        <v>112.67400000000001</v>
      </c>
      <c r="C519" s="5">
        <v>2278.87</v>
      </c>
      <c r="D519" s="5">
        <f t="shared" si="40"/>
        <v>859.39285889283087</v>
      </c>
      <c r="E519" s="5">
        <f t="shared" si="41"/>
        <v>1.0178843413747358</v>
      </c>
      <c r="F519" s="4">
        <f t="shared" si="42"/>
        <v>583969335.73351347</v>
      </c>
      <c r="G519" s="4">
        <f t="shared" si="43"/>
        <v>479979637.52468187</v>
      </c>
      <c r="H519" s="4">
        <f t="shared" si="44"/>
        <v>375989939.31585091</v>
      </c>
    </row>
    <row r="520" spans="1:8" x14ac:dyDescent="0.7">
      <c r="A520" s="2">
        <v>42794</v>
      </c>
      <c r="B520" s="5">
        <v>112.84699999999999</v>
      </c>
      <c r="C520" s="5">
        <v>2363.64</v>
      </c>
      <c r="D520" s="5">
        <f t="shared" si="40"/>
        <v>892.72937639734926</v>
      </c>
      <c r="E520" s="5">
        <f t="shared" si="41"/>
        <v>1.0371982605414087</v>
      </c>
      <c r="F520" s="4">
        <f t="shared" si="42"/>
        <v>605491979.2323221</v>
      </c>
      <c r="G520" s="4">
        <f t="shared" si="43"/>
        <v>497609045.13589591</v>
      </c>
      <c r="H520" s="4">
        <f t="shared" si="44"/>
        <v>389726111.03947037</v>
      </c>
    </row>
    <row r="521" spans="1:8" x14ac:dyDescent="0.7">
      <c r="A521" s="2">
        <v>42825</v>
      </c>
      <c r="B521" s="5">
        <v>111.319</v>
      </c>
      <c r="C521" s="5">
        <v>2362.7199999999998</v>
      </c>
      <c r="D521" s="5">
        <f t="shared" si="40"/>
        <v>880.29864006961645</v>
      </c>
      <c r="E521" s="5">
        <f t="shared" si="41"/>
        <v>0.99961076982958486</v>
      </c>
      <c r="F521" s="4">
        <f t="shared" si="42"/>
        <v>605056303.4860605</v>
      </c>
      <c r="G521" s="4">
        <f t="shared" si="43"/>
        <v>497190360.68245757</v>
      </c>
      <c r="H521" s="4">
        <f t="shared" si="44"/>
        <v>389324417.87885523</v>
      </c>
    </row>
    <row r="522" spans="1:8" x14ac:dyDescent="0.7">
      <c r="A522" s="2">
        <v>42855</v>
      </c>
      <c r="B522" s="5">
        <v>111.47799999999999</v>
      </c>
      <c r="C522" s="5">
        <v>2384.1999999999998</v>
      </c>
      <c r="D522" s="5">
        <f t="shared" si="40"/>
        <v>889.5704116741415</v>
      </c>
      <c r="E522" s="5">
        <f t="shared" si="41"/>
        <v>1.009091216902553</v>
      </c>
      <c r="F522" s="4">
        <f t="shared" si="42"/>
        <v>610357001.57930923</v>
      </c>
      <c r="G522" s="4">
        <f t="shared" si="43"/>
        <v>501485426.09328032</v>
      </c>
      <c r="H522" s="4">
        <f t="shared" si="44"/>
        <v>392613850.60725206</v>
      </c>
    </row>
    <row r="523" spans="1:8" x14ac:dyDescent="0.7">
      <c r="A523" s="2">
        <v>42886</v>
      </c>
      <c r="B523" s="5">
        <v>110.846</v>
      </c>
      <c r="C523" s="5">
        <v>2411.8000000000002</v>
      </c>
      <c r="D523" s="5">
        <f t="shared" si="40"/>
        <v>894.76666041903752</v>
      </c>
      <c r="E523" s="5">
        <f t="shared" si="41"/>
        <v>1.0115762100494927</v>
      </c>
      <c r="F523" s="4">
        <f t="shared" si="42"/>
        <v>617222622.43476987</v>
      </c>
      <c r="G523" s="4">
        <f t="shared" si="43"/>
        <v>507065726.7224955</v>
      </c>
      <c r="H523" s="4">
        <f t="shared" si="44"/>
        <v>396908831.01022178</v>
      </c>
    </row>
    <row r="524" spans="1:8" x14ac:dyDescent="0.7">
      <c r="A524" s="2">
        <v>42916</v>
      </c>
      <c r="B524" s="5">
        <v>112.468</v>
      </c>
      <c r="C524" s="5">
        <v>2423.41</v>
      </c>
      <c r="D524" s="5">
        <f t="shared" si="40"/>
        <v>912.22998821875638</v>
      </c>
      <c r="E524" s="5">
        <f t="shared" si="41"/>
        <v>1.0048138319927025</v>
      </c>
      <c r="F524" s="4">
        <f t="shared" si="42"/>
        <v>619993828.44126606</v>
      </c>
      <c r="G524" s="4">
        <f t="shared" si="43"/>
        <v>509281655.94019514</v>
      </c>
      <c r="H524" s="4">
        <f t="shared" si="44"/>
        <v>398569483.43912494</v>
      </c>
    </row>
    <row r="525" spans="1:8" x14ac:dyDescent="0.7">
      <c r="A525" s="2">
        <v>42947</v>
      </c>
      <c r="B525" s="5">
        <v>110.253</v>
      </c>
      <c r="C525" s="5">
        <v>2470.3000000000002</v>
      </c>
      <c r="D525" s="5">
        <f t="shared" si="40"/>
        <v>911.56699210121178</v>
      </c>
      <c r="E525" s="5">
        <f t="shared" si="41"/>
        <v>1.0193487688835154</v>
      </c>
      <c r="F525" s="4">
        <f t="shared" si="42"/>
        <v>631789945.73698199</v>
      </c>
      <c r="G525" s="4">
        <f t="shared" si="43"/>
        <v>518910628.99759603</v>
      </c>
      <c r="H525" s="4">
        <f t="shared" si="44"/>
        <v>406031312.25821072</v>
      </c>
    </row>
    <row r="526" spans="1:8" x14ac:dyDescent="0.7">
      <c r="A526" s="2">
        <v>42978</v>
      </c>
      <c r="B526" s="5">
        <v>109.949</v>
      </c>
      <c r="C526" s="5">
        <v>2471.65</v>
      </c>
      <c r="D526" s="5">
        <f t="shared" si="40"/>
        <v>909.55032415154983</v>
      </c>
      <c r="E526" s="5">
        <f t="shared" si="41"/>
        <v>1.0005464923288669</v>
      </c>
      <c r="F526" s="4">
        <f t="shared" si="42"/>
        <v>631935214.09578252</v>
      </c>
      <c r="G526" s="4">
        <f t="shared" si="43"/>
        <v>518969209.67571074</v>
      </c>
      <c r="H526" s="4">
        <f t="shared" si="44"/>
        <v>406003205.25563961</v>
      </c>
    </row>
    <row r="527" spans="1:8" x14ac:dyDescent="0.7">
      <c r="A527" s="2">
        <v>43008</v>
      </c>
      <c r="B527" s="5">
        <v>112.508</v>
      </c>
      <c r="C527" s="5">
        <v>2519.36</v>
      </c>
      <c r="D527" s="5">
        <f t="shared" si="40"/>
        <v>948.68516928843974</v>
      </c>
      <c r="E527" s="5">
        <f t="shared" si="41"/>
        <v>1.0193028948273422</v>
      </c>
      <c r="F527" s="4">
        <f t="shared" si="42"/>
        <v>643933393.07116735</v>
      </c>
      <c r="G527" s="4">
        <f t="shared" si="43"/>
        <v>528761817.74870986</v>
      </c>
      <c r="H527" s="4">
        <f t="shared" si="44"/>
        <v>413590242.42625302</v>
      </c>
    </row>
    <row r="528" spans="1:8" x14ac:dyDescent="0.7">
      <c r="A528" s="2">
        <v>43039</v>
      </c>
      <c r="B528" s="5">
        <v>113.643</v>
      </c>
      <c r="C528" s="5">
        <v>2575.2600000000002</v>
      </c>
      <c r="D528" s="5">
        <f t="shared" si="40"/>
        <v>979.5176122230406</v>
      </c>
      <c r="E528" s="5">
        <f t="shared" si="41"/>
        <v>1.022188174774546</v>
      </c>
      <c r="F528" s="4">
        <f t="shared" si="42"/>
        <v>658021099.73979688</v>
      </c>
      <c r="G528" s="4">
        <f t="shared" si="43"/>
        <v>540269077.37502491</v>
      </c>
      <c r="H528" s="4">
        <f t="shared" si="44"/>
        <v>422517055.01025361</v>
      </c>
    </row>
    <row r="529" spans="1:8" x14ac:dyDescent="0.7">
      <c r="A529" s="2">
        <v>43069</v>
      </c>
      <c r="B529" s="5">
        <v>112.673</v>
      </c>
      <c r="C529" s="5">
        <v>2647.58</v>
      </c>
      <c r="D529" s="5">
        <f t="shared" si="40"/>
        <v>998.42955130865528</v>
      </c>
      <c r="E529" s="5">
        <f t="shared" si="41"/>
        <v>1.0280826013684055</v>
      </c>
      <c r="F529" s="4">
        <f t="shared" si="42"/>
        <v>676300043.97578931</v>
      </c>
      <c r="G529" s="4">
        <f t="shared" si="43"/>
        <v>555216238.50662398</v>
      </c>
      <c r="H529" s="4">
        <f t="shared" si="44"/>
        <v>434132433.03745919</v>
      </c>
    </row>
    <row r="530" spans="1:8" x14ac:dyDescent="0.7">
      <c r="A530" s="2">
        <v>43100</v>
      </c>
      <c r="B530" s="5">
        <v>112.673</v>
      </c>
      <c r="C530" s="5">
        <v>2673.61</v>
      </c>
      <c r="D530" s="5">
        <f t="shared" si="40"/>
        <v>1008.2457310730305</v>
      </c>
      <c r="E530" s="5">
        <f t="shared" si="41"/>
        <v>1.0098316198188535</v>
      </c>
      <c r="F530" s="4">
        <f t="shared" si="42"/>
        <v>682749168.89163315</v>
      </c>
      <c r="G530" s="4">
        <f t="shared" si="43"/>
        <v>560449913.48087502</v>
      </c>
      <c r="H530" s="4">
        <f t="shared" si="44"/>
        <v>438150658.07011735</v>
      </c>
    </row>
    <row r="531" spans="1:8" x14ac:dyDescent="0.7">
      <c r="A531" s="2">
        <v>43131</v>
      </c>
      <c r="B531" s="5">
        <v>109.19799999999999</v>
      </c>
      <c r="C531" s="5">
        <v>2823.81</v>
      </c>
      <c r="D531" s="5">
        <f t="shared" si="40"/>
        <v>1032.0449975902002</v>
      </c>
      <c r="E531" s="5">
        <f t="shared" si="41"/>
        <v>1.0561787246457037</v>
      </c>
      <c r="F531" s="4">
        <f t="shared" si="42"/>
        <v>720905146.45287931</v>
      </c>
      <c r="G531" s="4">
        <f t="shared" si="43"/>
        <v>591710274.84802556</v>
      </c>
      <c r="H531" s="4">
        <f t="shared" si="44"/>
        <v>462515403.24317235</v>
      </c>
    </row>
    <row r="532" spans="1:8" x14ac:dyDescent="0.7">
      <c r="A532" s="2">
        <v>43159</v>
      </c>
      <c r="B532" s="5">
        <v>106.654</v>
      </c>
      <c r="C532" s="5">
        <v>2713.83</v>
      </c>
      <c r="D532" s="5">
        <f t="shared" si="40"/>
        <v>968.74230142579825</v>
      </c>
      <c r="E532" s="5">
        <f t="shared" si="41"/>
        <v>0.96105262039584816</v>
      </c>
      <c r="F532" s="4">
        <f t="shared" si="42"/>
        <v>692627780.05539238</v>
      </c>
      <c r="G532" s="4">
        <f t="shared" si="43"/>
        <v>568439710.15784252</v>
      </c>
      <c r="H532" s="4">
        <f t="shared" si="44"/>
        <v>444251640.26029313</v>
      </c>
    </row>
    <row r="533" spans="1:8" x14ac:dyDescent="0.7">
      <c r="A533" s="2">
        <v>43190</v>
      </c>
      <c r="B533" s="5">
        <v>106.267</v>
      </c>
      <c r="C533" s="5">
        <v>2640.87</v>
      </c>
      <c r="D533" s="5">
        <f t="shared" si="40"/>
        <v>939.27750281143324</v>
      </c>
      <c r="E533" s="5">
        <f t="shared" si="41"/>
        <v>0.97311548623163568</v>
      </c>
      <c r="F533" s="4">
        <f t="shared" si="42"/>
        <v>673806818.96614158</v>
      </c>
      <c r="G533" s="4">
        <f t="shared" si="43"/>
        <v>552932484.94361901</v>
      </c>
      <c r="H533" s="4">
        <f t="shared" si="44"/>
        <v>432058150.92109686</v>
      </c>
    </row>
    <row r="534" spans="1:8" x14ac:dyDescent="0.7">
      <c r="A534" s="2">
        <v>43220</v>
      </c>
      <c r="B534" s="5">
        <v>109.268</v>
      </c>
      <c r="C534" s="5">
        <v>2648.05</v>
      </c>
      <c r="D534" s="5">
        <f t="shared" si="40"/>
        <v>968.42870138563501</v>
      </c>
      <c r="E534" s="5">
        <f t="shared" si="41"/>
        <v>1.0027188010011854</v>
      </c>
      <c r="F534" s="4">
        <f t="shared" si="42"/>
        <v>675438765.62015224</v>
      </c>
      <c r="G534" s="4">
        <f t="shared" si="43"/>
        <v>554210798.33727169</v>
      </c>
      <c r="H534" s="4">
        <f t="shared" si="44"/>
        <v>432982831.05439144</v>
      </c>
    </row>
    <row r="535" spans="1:8" x14ac:dyDescent="0.7">
      <c r="A535" s="2">
        <v>43251</v>
      </c>
      <c r="B535" s="5">
        <v>108.77800000000001</v>
      </c>
      <c r="C535" s="5">
        <v>2705.27</v>
      </c>
      <c r="D535" s="5">
        <f t="shared" si="40"/>
        <v>984.9182008835935</v>
      </c>
      <c r="E535" s="5">
        <f t="shared" si="41"/>
        <v>1.0216083533165914</v>
      </c>
      <c r="F535" s="4">
        <f t="shared" si="42"/>
        <v>689833885.11139488</v>
      </c>
      <c r="G535" s="4">
        <f t="shared" si="43"/>
        <v>565961381.07961369</v>
      </c>
      <c r="H535" s="4">
        <f t="shared" si="44"/>
        <v>442088877.04783273</v>
      </c>
    </row>
    <row r="536" spans="1:8" x14ac:dyDescent="0.7">
      <c r="A536" s="2">
        <v>43281</v>
      </c>
      <c r="B536" s="5">
        <v>110.697</v>
      </c>
      <c r="C536" s="5">
        <v>2718.37</v>
      </c>
      <c r="D536" s="5">
        <f t="shared" si="40"/>
        <v>1007.1470777495149</v>
      </c>
      <c r="E536" s="5">
        <f t="shared" si="41"/>
        <v>1.0048424002040461</v>
      </c>
      <c r="F536" s="4">
        <f t="shared" si="42"/>
        <v>692974336.85741627</v>
      </c>
      <c r="G536" s="4">
        <f t="shared" si="43"/>
        <v>568476992.58683586</v>
      </c>
      <c r="H536" s="4">
        <f t="shared" si="44"/>
        <v>443979648.31625569</v>
      </c>
    </row>
    <row r="537" spans="1:8" x14ac:dyDescent="0.7">
      <c r="A537" s="2">
        <v>43312</v>
      </c>
      <c r="B537" s="5">
        <v>111.843</v>
      </c>
      <c r="C537" s="5">
        <v>2816.29</v>
      </c>
      <c r="D537" s="5">
        <f t="shared" si="40"/>
        <v>1054.2282698641143</v>
      </c>
      <c r="E537" s="5">
        <f t="shared" si="41"/>
        <v>1.0360215864654188</v>
      </c>
      <c r="F537" s="4">
        <f t="shared" si="42"/>
        <v>717736371.85084188</v>
      </c>
      <c r="G537" s="4">
        <f t="shared" si="43"/>
        <v>588729435.72890377</v>
      </c>
      <c r="H537" s="4">
        <f t="shared" si="44"/>
        <v>459722499.6069659</v>
      </c>
    </row>
    <row r="538" spans="1:8" x14ac:dyDescent="0.7">
      <c r="A538" s="2">
        <v>43343</v>
      </c>
      <c r="B538" s="5">
        <v>111.084</v>
      </c>
      <c r="C538" s="5">
        <v>2901.52</v>
      </c>
      <c r="D538" s="5">
        <f t="shared" si="40"/>
        <v>1078.7617902135351</v>
      </c>
      <c r="E538" s="5">
        <f t="shared" si="41"/>
        <v>1.0302632186316041</v>
      </c>
      <c r="F538" s="4">
        <f t="shared" si="42"/>
        <v>739257384.59201825</v>
      </c>
      <c r="G538" s="4">
        <f t="shared" si="43"/>
        <v>606321283.35722852</v>
      </c>
      <c r="H538" s="4">
        <f t="shared" si="44"/>
        <v>473385182.12243903</v>
      </c>
    </row>
    <row r="539" spans="1:8" x14ac:dyDescent="0.7">
      <c r="A539" s="2">
        <v>43373</v>
      </c>
      <c r="B539" s="5">
        <v>113.624</v>
      </c>
      <c r="C539" s="5">
        <v>2913.98</v>
      </c>
      <c r="D539" s="5">
        <f t="shared" si="40"/>
        <v>1108.1667565432761</v>
      </c>
      <c r="E539" s="5">
        <f t="shared" si="41"/>
        <v>1.0042943009181395</v>
      </c>
      <c r="F539" s="4">
        <f t="shared" si="42"/>
        <v>742231978.25741315</v>
      </c>
      <c r="G539" s="4">
        <f t="shared" si="43"/>
        <v>608700009.40103698</v>
      </c>
      <c r="H539" s="4">
        <f t="shared" si="44"/>
        <v>475168040.54466105</v>
      </c>
    </row>
    <row r="540" spans="1:8" x14ac:dyDescent="0.7">
      <c r="A540" s="2">
        <v>43404</v>
      </c>
      <c r="B540" s="5">
        <v>112.93300000000001</v>
      </c>
      <c r="C540" s="5">
        <v>2711.74</v>
      </c>
      <c r="D540" s="5">
        <f t="shared" si="40"/>
        <v>1024.9847159113731</v>
      </c>
      <c r="E540" s="5">
        <f t="shared" si="41"/>
        <v>0.93059664102018536</v>
      </c>
      <c r="F540" s="4">
        <f t="shared" si="42"/>
        <v>690518585.82411587</v>
      </c>
      <c r="G540" s="4">
        <f t="shared" si="43"/>
        <v>566229184.13756025</v>
      </c>
      <c r="H540" s="4">
        <f t="shared" si="44"/>
        <v>441939782.4510048</v>
      </c>
    </row>
    <row r="541" spans="1:8" x14ac:dyDescent="0.7">
      <c r="A541" s="2">
        <v>43434</v>
      </c>
      <c r="B541" s="5">
        <v>113.51300000000001</v>
      </c>
      <c r="C541" s="5">
        <v>2760.17</v>
      </c>
      <c r="D541" s="5">
        <f t="shared" si="40"/>
        <v>1048.6484276390656</v>
      </c>
      <c r="E541" s="5">
        <f t="shared" si="41"/>
        <v>1.0178593817991402</v>
      </c>
      <c r="F541" s="4">
        <f t="shared" si="42"/>
        <v>702650820.8877511</v>
      </c>
      <c r="G541" s="4">
        <f t="shared" si="43"/>
        <v>576116687.32288861</v>
      </c>
      <c r="H541" s="4">
        <f t="shared" si="44"/>
        <v>449582553.75802624</v>
      </c>
    </row>
    <row r="542" spans="1:8" x14ac:dyDescent="0.7">
      <c r="A542" s="2">
        <v>43465</v>
      </c>
      <c r="B542" s="5">
        <v>109.70099999999999</v>
      </c>
      <c r="C542" s="5">
        <v>2506.85</v>
      </c>
      <c r="D542" s="5">
        <f t="shared" si="40"/>
        <v>920.42289259655922</v>
      </c>
      <c r="E542" s="5">
        <f t="shared" si="41"/>
        <v>0.90822304423278266</v>
      </c>
      <c r="F542" s="4">
        <f t="shared" si="42"/>
        <v>637963667.579337</v>
      </c>
      <c r="G542" s="4">
        <f t="shared" si="43"/>
        <v>523017451.59370011</v>
      </c>
      <c r="H542" s="4">
        <f t="shared" si="44"/>
        <v>408071235.60806328</v>
      </c>
    </row>
    <row r="543" spans="1:8" x14ac:dyDescent="0.7">
      <c r="A543" s="2">
        <v>43496</v>
      </c>
      <c r="B543" s="5">
        <v>108.837</v>
      </c>
      <c r="C543" s="5">
        <v>2704.1</v>
      </c>
      <c r="D543" s="5">
        <f t="shared" si="40"/>
        <v>985.02621226320389</v>
      </c>
      <c r="E543" s="5">
        <f t="shared" si="41"/>
        <v>1.0786844047310369</v>
      </c>
      <c r="F543" s="4">
        <f t="shared" si="42"/>
        <v>687961459.00284624</v>
      </c>
      <c r="G543" s="4">
        <f t="shared" si="43"/>
        <v>563945768.43629432</v>
      </c>
      <c r="H543" s="4">
        <f t="shared" si="44"/>
        <v>439930077.86974245</v>
      </c>
    </row>
    <row r="544" spans="1:8" x14ac:dyDescent="0.7">
      <c r="A544" s="2">
        <v>43524</v>
      </c>
      <c r="B544" s="5">
        <v>111.38</v>
      </c>
      <c r="C544" s="5">
        <v>2784.49</v>
      </c>
      <c r="D544" s="5">
        <f t="shared" si="40"/>
        <v>1038.0095595421378</v>
      </c>
      <c r="E544" s="5">
        <f t="shared" si="41"/>
        <v>1.0297289301431161</v>
      </c>
      <c r="F544" s="4">
        <f t="shared" si="42"/>
        <v>708213817.15869808</v>
      </c>
      <c r="G544" s="4">
        <f t="shared" si="43"/>
        <v>580486272.79064286</v>
      </c>
      <c r="H544" s="4">
        <f t="shared" si="44"/>
        <v>452758728.42258763</v>
      </c>
    </row>
    <row r="545" spans="1:8" x14ac:dyDescent="0.7">
      <c r="A545" s="2">
        <v>43555</v>
      </c>
      <c r="B545" s="5">
        <v>110.852</v>
      </c>
      <c r="C545" s="5">
        <v>2834.4</v>
      </c>
      <c r="D545" s="5">
        <f t="shared" si="40"/>
        <v>1051.6062279938419</v>
      </c>
      <c r="E545" s="5">
        <f t="shared" si="41"/>
        <v>1.0179242877510783</v>
      </c>
      <c r="F545" s="4">
        <f t="shared" si="42"/>
        <v>720708045.40674019</v>
      </c>
      <c r="G545" s="4">
        <f t="shared" si="43"/>
        <v>590666075.77969325</v>
      </c>
      <c r="H545" s="4">
        <f t="shared" si="44"/>
        <v>460624106.15264642</v>
      </c>
    </row>
    <row r="546" spans="1:8" x14ac:dyDescent="0.7">
      <c r="A546" s="2">
        <v>43585</v>
      </c>
      <c r="B546" s="5">
        <v>111.447</v>
      </c>
      <c r="C546" s="5">
        <v>2945.83</v>
      </c>
      <c r="D546" s="5">
        <f t="shared" si="40"/>
        <v>1098.8149006292256</v>
      </c>
      <c r="E546" s="5">
        <f t="shared" si="41"/>
        <v>1.0393134349421393</v>
      </c>
      <c r="F546" s="4">
        <f t="shared" si="42"/>
        <v>748841554.26211452</v>
      </c>
      <c r="G546" s="4">
        <f t="shared" si="43"/>
        <v>613662188.12238693</v>
      </c>
      <c r="H546" s="4">
        <f t="shared" si="44"/>
        <v>478482821.98265958</v>
      </c>
    </row>
    <row r="547" spans="1:8" x14ac:dyDescent="0.7">
      <c r="A547" s="2">
        <v>43616</v>
      </c>
      <c r="B547" s="5">
        <v>108.36799999999999</v>
      </c>
      <c r="C547" s="5">
        <v>2752.06</v>
      </c>
      <c r="D547" s="5">
        <f t="shared" si="40"/>
        <v>998.17671222973433</v>
      </c>
      <c r="E547" s="5">
        <f t="shared" si="41"/>
        <v>0.93422227351883846</v>
      </c>
      <c r="F547" s="4">
        <f t="shared" si="42"/>
        <v>699384459.32813323</v>
      </c>
      <c r="G547" s="4">
        <f t="shared" si="43"/>
        <v>573071884.56024146</v>
      </c>
      <c r="H547" s="4">
        <f t="shared" si="44"/>
        <v>446759309.79234987</v>
      </c>
    </row>
    <row r="548" spans="1:8" x14ac:dyDescent="0.7">
      <c r="A548" s="2">
        <v>43646</v>
      </c>
      <c r="B548" s="5">
        <v>107.80500000000001</v>
      </c>
      <c r="C548" s="5">
        <v>2941.76</v>
      </c>
      <c r="D548" s="5">
        <f t="shared" si="40"/>
        <v>1061.4379704130131</v>
      </c>
      <c r="E548" s="5">
        <f t="shared" si="41"/>
        <v>1.068930183208215</v>
      </c>
      <c r="F548" s="4">
        <f t="shared" si="42"/>
        <v>747393158.24259984</v>
      </c>
      <c r="G548" s="4">
        <f t="shared" si="43"/>
        <v>612348834.55445588</v>
      </c>
      <c r="H548" s="4">
        <f t="shared" si="44"/>
        <v>477304510.86631221</v>
      </c>
    </row>
    <row r="549" spans="1:8" x14ac:dyDescent="0.7">
      <c r="A549" s="2">
        <v>43677</v>
      </c>
      <c r="B549" s="5">
        <v>108.77200000000001</v>
      </c>
      <c r="C549" s="5">
        <v>2980.38</v>
      </c>
      <c r="D549" s="5">
        <f t="shared" si="40"/>
        <v>1085.0187206640339</v>
      </c>
      <c r="E549" s="5">
        <f t="shared" si="41"/>
        <v>1.0131281953660394</v>
      </c>
      <c r="F549" s="4">
        <f t="shared" si="42"/>
        <v>757005081.63924992</v>
      </c>
      <c r="G549" s="4">
        <f t="shared" si="43"/>
        <v>620162869.68665326</v>
      </c>
      <c r="H549" s="4">
        <f t="shared" si="44"/>
        <v>483320657.73405701</v>
      </c>
    </row>
    <row r="550" spans="1:8" x14ac:dyDescent="0.7">
      <c r="A550" s="2">
        <v>43708</v>
      </c>
      <c r="B550" s="5">
        <v>106.226</v>
      </c>
      <c r="C550" s="5">
        <v>2926.46</v>
      </c>
      <c r="D550" s="5">
        <f t="shared" si="40"/>
        <v>1040.4516365218556</v>
      </c>
      <c r="E550" s="5">
        <f t="shared" si="41"/>
        <v>0.98190834725773224</v>
      </c>
      <c r="F550" s="4">
        <f t="shared" si="42"/>
        <v>743109608.57810056</v>
      </c>
      <c r="G550" s="4">
        <f t="shared" si="43"/>
        <v>608718098.40463412</v>
      </c>
      <c r="H550" s="4">
        <f t="shared" si="44"/>
        <v>474326588.23116797</v>
      </c>
    </row>
    <row r="551" spans="1:8" x14ac:dyDescent="0.7">
      <c r="A551" s="2">
        <v>43738</v>
      </c>
      <c r="B551" s="5">
        <v>108.07899999999999</v>
      </c>
      <c r="C551" s="5">
        <v>2976.74</v>
      </c>
      <c r="D551" s="5">
        <f t="shared" si="40"/>
        <v>1076.7892176852533</v>
      </c>
      <c r="E551" s="5">
        <f t="shared" si="41"/>
        <v>1.0171811676906568</v>
      </c>
      <c r="F551" s="4">
        <f t="shared" si="42"/>
        <v>755677099.37561929</v>
      </c>
      <c r="G551" s="4">
        <f t="shared" si="43"/>
        <v>618951586.12966192</v>
      </c>
      <c r="H551" s="4">
        <f t="shared" si="44"/>
        <v>482226072.88370478</v>
      </c>
    </row>
    <row r="552" spans="1:8" x14ac:dyDescent="0.7">
      <c r="A552" s="2">
        <v>43769</v>
      </c>
      <c r="B552" s="5">
        <v>108.033</v>
      </c>
      <c r="C552" s="5">
        <v>3037.56</v>
      </c>
      <c r="D552" s="5">
        <f t="shared" si="40"/>
        <v>1098.3222420510074</v>
      </c>
      <c r="E552" s="5">
        <f t="shared" si="41"/>
        <v>1.0204317474821449</v>
      </c>
      <c r="F552" s="4">
        <f t="shared" si="42"/>
        <v>770916903.04810166</v>
      </c>
      <c r="G552" s="4">
        <f t="shared" si="43"/>
        <v>631372848.64113629</v>
      </c>
      <c r="H552" s="4">
        <f t="shared" si="44"/>
        <v>491828794.23417103</v>
      </c>
    </row>
    <row r="553" spans="1:8" x14ac:dyDescent="0.7">
      <c r="A553" s="2">
        <v>43799</v>
      </c>
      <c r="B553" s="5">
        <v>109.4545</v>
      </c>
      <c r="C553" s="5">
        <v>3140.98</v>
      </c>
      <c r="D553" s="5">
        <f t="shared" si="40"/>
        <v>1150.6606714304842</v>
      </c>
      <c r="E553" s="5">
        <f t="shared" si="41"/>
        <v>1.0340470640909152</v>
      </c>
      <c r="F553" s="4">
        <f t="shared" si="42"/>
        <v>796964360.25495017</v>
      </c>
      <c r="G553" s="4">
        <f t="shared" si="43"/>
        <v>652644240.48408473</v>
      </c>
      <c r="H553" s="4">
        <f t="shared" si="44"/>
        <v>508324120.7132194</v>
      </c>
    </row>
    <row r="554" spans="1:8" x14ac:dyDescent="0.7">
      <c r="A554" s="2">
        <v>43830</v>
      </c>
      <c r="B554" s="5">
        <v>108.6035</v>
      </c>
      <c r="C554" s="5">
        <v>3230.78</v>
      </c>
      <c r="D554" s="5">
        <f t="shared" si="40"/>
        <v>1174.3557658812504</v>
      </c>
      <c r="E554" s="5">
        <f t="shared" si="41"/>
        <v>1.0285898031824463</v>
      </c>
      <c r="F554" s="4">
        <f t="shared" si="42"/>
        <v>819549414.45806336</v>
      </c>
      <c r="G554" s="4">
        <f t="shared" si="43"/>
        <v>671078210.86768186</v>
      </c>
      <c r="H554" s="4">
        <f t="shared" si="44"/>
        <v>522607007.27730042</v>
      </c>
    </row>
    <row r="555" spans="1:8" x14ac:dyDescent="0.7">
      <c r="A555" s="2">
        <v>43861</v>
      </c>
      <c r="B555" s="5">
        <v>108.3575</v>
      </c>
      <c r="C555" s="5">
        <v>3225.52</v>
      </c>
      <c r="D555" s="5">
        <f t="shared" si="40"/>
        <v>1169.7880828703396</v>
      </c>
      <c r="E555" s="5">
        <f t="shared" si="41"/>
        <v>0.99837191018887073</v>
      </c>
      <c r="F555" s="4">
        <f t="shared" si="42"/>
        <v>818015114.40666723</v>
      </c>
      <c r="G555" s="4">
        <f t="shared" si="43"/>
        <v>669760635.27009737</v>
      </c>
      <c r="H555" s="4">
        <f t="shared" si="44"/>
        <v>521506156.13352746</v>
      </c>
    </row>
    <row r="556" spans="1:8" x14ac:dyDescent="0.7">
      <c r="A556" s="2">
        <v>43890</v>
      </c>
      <c r="B556" s="5">
        <v>107.913</v>
      </c>
      <c r="C556" s="5">
        <v>2954.22</v>
      </c>
      <c r="D556" s="5">
        <f t="shared" si="40"/>
        <v>1067.0016161054955</v>
      </c>
      <c r="E556" s="5">
        <f t="shared" si="41"/>
        <v>0.91588953099035186</v>
      </c>
      <c r="F556" s="4">
        <f t="shared" si="42"/>
        <v>749011479.47694147</v>
      </c>
      <c r="G556" s="4">
        <f t="shared" si="43"/>
        <v>613201754.11332965</v>
      </c>
      <c r="H556" s="4">
        <f t="shared" si="44"/>
        <v>477392028.74971765</v>
      </c>
    </row>
    <row r="557" spans="1:8" x14ac:dyDescent="0.7">
      <c r="A557" s="2">
        <v>43921</v>
      </c>
      <c r="B557" s="5">
        <v>107.526</v>
      </c>
      <c r="C557" s="5">
        <v>2584.59</v>
      </c>
      <c r="D557" s="5">
        <f t="shared" si="40"/>
        <v>930.15136334426666</v>
      </c>
      <c r="E557" s="5">
        <f t="shared" si="41"/>
        <v>0.87488067916404344</v>
      </c>
      <c r="F557" s="4">
        <f t="shared" si="42"/>
        <v>655095671.8664515</v>
      </c>
      <c r="G557" s="4">
        <f t="shared" si="43"/>
        <v>536253367.10325259</v>
      </c>
      <c r="H557" s="4">
        <f t="shared" si="44"/>
        <v>417411062.34005356</v>
      </c>
    </row>
    <row r="558" spans="1:8" x14ac:dyDescent="0.7">
      <c r="A558" s="2">
        <v>43951</v>
      </c>
      <c r="B558" s="5">
        <v>107.16249999999999</v>
      </c>
      <c r="C558" s="5">
        <v>2912.43</v>
      </c>
      <c r="D558" s="5">
        <f t="shared" si="40"/>
        <v>1044.5922748343262</v>
      </c>
      <c r="E558" s="5">
        <f t="shared" si="41"/>
        <v>1.1268441029331537</v>
      </c>
      <c r="F558" s="4">
        <f t="shared" si="42"/>
        <v>737990694.69974315</v>
      </c>
      <c r="G558" s="4">
        <f t="shared" si="43"/>
        <v>604048944.39834785</v>
      </c>
      <c r="H558" s="4">
        <f t="shared" si="44"/>
        <v>470107194.09695238</v>
      </c>
    </row>
    <row r="559" spans="1:8" x14ac:dyDescent="0.7">
      <c r="A559" s="2">
        <v>43982</v>
      </c>
      <c r="B559" s="5">
        <v>107.83799999999999</v>
      </c>
      <c r="C559" s="5">
        <v>3044.31</v>
      </c>
      <c r="D559" s="5">
        <f t="shared" si="40"/>
        <v>1098.7760284490262</v>
      </c>
      <c r="E559" s="5">
        <f t="shared" si="41"/>
        <v>1.0452817750126184</v>
      </c>
      <c r="F559" s="4">
        <f t="shared" si="42"/>
        <v>771208223.29854286</v>
      </c>
      <c r="G559" s="4">
        <f t="shared" si="43"/>
        <v>631176352.79520345</v>
      </c>
      <c r="H559" s="4">
        <f t="shared" si="44"/>
        <v>491144482.29186392</v>
      </c>
    </row>
    <row r="560" spans="1:8" x14ac:dyDescent="0.7">
      <c r="A560" s="2">
        <v>44012</v>
      </c>
      <c r="B560" s="5">
        <v>107.96299999999999</v>
      </c>
      <c r="C560" s="5">
        <v>3100.29</v>
      </c>
      <c r="D560" s="5">
        <f t="shared" si="40"/>
        <v>1120.2778273980855</v>
      </c>
      <c r="E560" s="5">
        <f t="shared" si="41"/>
        <v>1.0183884032835027</v>
      </c>
      <c r="F560" s="4">
        <f t="shared" si="42"/>
        <v>785189511.12410998</v>
      </c>
      <c r="G560" s="4">
        <f t="shared" si="43"/>
        <v>642557678.11341202</v>
      </c>
      <c r="H560" s="4">
        <f t="shared" si="44"/>
        <v>499925845.10271382</v>
      </c>
    </row>
    <row r="561" spans="1:8" x14ac:dyDescent="0.7">
      <c r="A561" s="2">
        <v>44043</v>
      </c>
      <c r="B561" s="5">
        <v>105.833</v>
      </c>
      <c r="C561" s="5">
        <v>3271.12</v>
      </c>
      <c r="D561" s="5">
        <f t="shared" si="40"/>
        <v>1158.6868028649842</v>
      </c>
      <c r="E561" s="5">
        <f t="shared" si="41"/>
        <v>1.0551012969754443</v>
      </c>
      <c r="F561" s="4">
        <f t="shared" si="42"/>
        <v>828254471.55856347</v>
      </c>
      <c r="G561" s="4">
        <f t="shared" si="43"/>
        <v>677738439.55899107</v>
      </c>
      <c r="H561" s="4">
        <f t="shared" si="44"/>
        <v>527222407.55941844</v>
      </c>
    </row>
    <row r="562" spans="1:8" x14ac:dyDescent="0.7">
      <c r="A562" s="2">
        <v>44074</v>
      </c>
      <c r="B562" s="5">
        <v>105.889</v>
      </c>
      <c r="C562" s="5">
        <v>3500.31</v>
      </c>
      <c r="D562" s="5">
        <f t="shared" si="40"/>
        <v>1240.5258905883927</v>
      </c>
      <c r="E562" s="5">
        <f t="shared" si="41"/>
        <v>1.0700646873242192</v>
      </c>
      <c r="F562" s="4">
        <f t="shared" si="42"/>
        <v>886085862.13320065</v>
      </c>
      <c r="G562" s="4">
        <f t="shared" si="43"/>
        <v>724998971.41429603</v>
      </c>
      <c r="H562" s="4">
        <f t="shared" si="44"/>
        <v>563912080.69539118</v>
      </c>
    </row>
    <row r="563" spans="1:8" x14ac:dyDescent="0.7">
      <c r="A563" s="2">
        <v>44104</v>
      </c>
      <c r="B563" s="5">
        <v>105.43899999999999</v>
      </c>
      <c r="C563" s="5">
        <v>3363</v>
      </c>
      <c r="D563" s="5">
        <f t="shared" si="40"/>
        <v>1186.7974998326529</v>
      </c>
      <c r="E563" s="5">
        <f t="shared" si="41"/>
        <v>0.9607720459045056</v>
      </c>
      <c r="F563" s="4">
        <f t="shared" si="42"/>
        <v>851126526.60877287</v>
      </c>
      <c r="G563" s="4">
        <f t="shared" si="43"/>
        <v>696333745.04437542</v>
      </c>
      <c r="H563" s="4">
        <f t="shared" si="44"/>
        <v>541540963.47997761</v>
      </c>
    </row>
    <row r="564" spans="1:8" x14ac:dyDescent="0.7">
      <c r="A564" s="2">
        <v>44135</v>
      </c>
      <c r="B564" s="5">
        <v>104.672</v>
      </c>
      <c r="C564" s="5">
        <v>3269.96</v>
      </c>
      <c r="D564" s="5">
        <f t="shared" si="40"/>
        <v>1145.5694930048867</v>
      </c>
      <c r="E564" s="5">
        <f t="shared" si="41"/>
        <v>0.9723342253939935</v>
      </c>
      <c r="F564" s="4">
        <f t="shared" si="42"/>
        <v>827379451.96242142</v>
      </c>
      <c r="G564" s="4">
        <f t="shared" si="43"/>
        <v>676844132.60342133</v>
      </c>
      <c r="H564" s="4">
        <f t="shared" si="44"/>
        <v>526308813.24442095</v>
      </c>
    </row>
    <row r="565" spans="1:8" x14ac:dyDescent="0.7">
      <c r="A565" s="2">
        <v>44165</v>
      </c>
      <c r="B565" s="5">
        <v>104.349</v>
      </c>
      <c r="C565" s="5">
        <v>3621.63</v>
      </c>
      <c r="D565" s="5">
        <f t="shared" si="40"/>
        <v>1264.8553078184621</v>
      </c>
      <c r="E565" s="5">
        <f t="shared" si="41"/>
        <v>1.1075456580508631</v>
      </c>
      <c r="F565" s="4">
        <f t="shared" si="42"/>
        <v>916160519.58148253</v>
      </c>
      <c r="G565" s="4">
        <f t="shared" si="43"/>
        <v>749410780.24212193</v>
      </c>
      <c r="H565" s="4">
        <f t="shared" si="44"/>
        <v>582661040.90276098</v>
      </c>
    </row>
    <row r="566" spans="1:8" x14ac:dyDescent="0.7">
      <c r="A566" s="2">
        <v>44196</v>
      </c>
      <c r="B566" s="5">
        <v>103.2885</v>
      </c>
      <c r="C566" s="5">
        <v>3756.07</v>
      </c>
      <c r="D566" s="5">
        <f t="shared" si="40"/>
        <v>1298.4765921246405</v>
      </c>
      <c r="E566" s="5">
        <f t="shared" si="41"/>
        <v>1.0371214066594323</v>
      </c>
      <c r="F566" s="4">
        <f t="shared" si="42"/>
        <v>949969686.79418349</v>
      </c>
      <c r="G566" s="4">
        <f t="shared" si="43"/>
        <v>777004962.57045221</v>
      </c>
      <c r="H566" s="4">
        <f t="shared" si="44"/>
        <v>604040238.34672046</v>
      </c>
    </row>
    <row r="567" spans="1:8" x14ac:dyDescent="0.7">
      <c r="A567" s="2">
        <v>44227</v>
      </c>
      <c r="B567" s="5">
        <v>104.751</v>
      </c>
      <c r="C567" s="5">
        <v>3714.24</v>
      </c>
      <c r="D567" s="5">
        <f t="shared" si="40"/>
        <v>1302.196781042908</v>
      </c>
      <c r="E567" s="5">
        <f t="shared" si="41"/>
        <v>0.98886335984153639</v>
      </c>
      <c r="F567" s="4">
        <f t="shared" si="42"/>
        <v>939190216.23090827</v>
      </c>
      <c r="G567" s="4">
        <f t="shared" si="43"/>
        <v>768126737.90096462</v>
      </c>
      <c r="H567" s="4">
        <f t="shared" si="44"/>
        <v>597063259.57102048</v>
      </c>
    </row>
    <row r="568" spans="1:8" x14ac:dyDescent="0.7">
      <c r="A568" s="2">
        <v>44255</v>
      </c>
      <c r="B568" s="5">
        <v>106.598</v>
      </c>
      <c r="C568" s="5">
        <v>3811.15</v>
      </c>
      <c r="D568" s="5">
        <f t="shared" si="40"/>
        <v>1359.7328057433563</v>
      </c>
      <c r="E568" s="5">
        <f t="shared" si="41"/>
        <v>1.0260914749719998</v>
      </c>
      <c r="F568" s="4">
        <f t="shared" si="42"/>
        <v>963495074.25164413</v>
      </c>
      <c r="G568" s="4">
        <f t="shared" si="43"/>
        <v>787943297.45823145</v>
      </c>
      <c r="H568" s="4">
        <f t="shared" si="44"/>
        <v>612391520.66481841</v>
      </c>
    </row>
    <row r="569" spans="1:8" x14ac:dyDescent="0.7">
      <c r="A569" s="2">
        <v>44286</v>
      </c>
      <c r="B569" s="5">
        <v>110.73099999999999</v>
      </c>
      <c r="C569" s="5">
        <v>3972.89</v>
      </c>
      <c r="D569" s="5">
        <f t="shared" si="40"/>
        <v>1472.3946803333556</v>
      </c>
      <c r="E569" s="5">
        <f t="shared" si="41"/>
        <v>1.0424386340081078</v>
      </c>
      <c r="F569" s="4">
        <f t="shared" si="42"/>
        <v>1004184489.0764242</v>
      </c>
      <c r="G569" s="4">
        <f t="shared" si="43"/>
        <v>821157534.67820287</v>
      </c>
      <c r="H569" s="4">
        <f t="shared" si="44"/>
        <v>638130580.27998126</v>
      </c>
    </row>
    <row r="570" spans="1:8" x14ac:dyDescent="0.7">
      <c r="A570" s="2">
        <v>44316</v>
      </c>
      <c r="B570" s="5">
        <v>109.29300000000001</v>
      </c>
      <c r="C570" s="5">
        <v>4181.17</v>
      </c>
      <c r="D570" s="5">
        <f t="shared" si="40"/>
        <v>1529.4618542405785</v>
      </c>
      <c r="E570" s="5">
        <f t="shared" si="41"/>
        <v>1.0524253125558474</v>
      </c>
      <c r="F570" s="4">
        <f t="shared" si="42"/>
        <v>1056629174.7799897</v>
      </c>
      <c r="G570" s="4">
        <f t="shared" si="43"/>
        <v>863981975.09129667</v>
      </c>
      <c r="H570" s="4">
        <f t="shared" si="44"/>
        <v>671334775.40260351</v>
      </c>
    </row>
    <row r="571" spans="1:8" x14ac:dyDescent="0.7">
      <c r="A571" s="2">
        <v>44347</v>
      </c>
      <c r="B571" s="5">
        <v>109.58199999999999</v>
      </c>
      <c r="C571" s="5">
        <v>4204.1099999999997</v>
      </c>
      <c r="D571" s="5">
        <f t="shared" si="40"/>
        <v>1541.9197470379543</v>
      </c>
      <c r="E571" s="5">
        <f t="shared" si="41"/>
        <v>1.0054865025818132</v>
      </c>
      <c r="F571" s="4">
        <f t="shared" si="42"/>
        <v>1062226373.4754392</v>
      </c>
      <c r="G571" s="4">
        <f t="shared" si="43"/>
        <v>868497214.42827511</v>
      </c>
      <c r="H571" s="4">
        <f t="shared" si="44"/>
        <v>674768055.38111091</v>
      </c>
    </row>
    <row r="572" spans="1:8" x14ac:dyDescent="0.7">
      <c r="A572" s="2">
        <v>44377</v>
      </c>
      <c r="B572" s="5">
        <v>111.09699999999999</v>
      </c>
      <c r="C572" s="5">
        <v>4297.5</v>
      </c>
      <c r="D572" s="5">
        <f t="shared" si="40"/>
        <v>1597.9629074904612</v>
      </c>
      <c r="E572" s="5">
        <f t="shared" si="41"/>
        <v>1.0222139763231695</v>
      </c>
      <c r="F572" s="4">
        <f t="shared" si="42"/>
        <v>1085622644.9856687</v>
      </c>
      <c r="G572" s="4">
        <f t="shared" si="43"/>
        <v>887564990.98632348</v>
      </c>
      <c r="H572" s="4">
        <f t="shared" si="44"/>
        <v>689507336.98697805</v>
      </c>
    </row>
    <row r="573" spans="1:8" x14ac:dyDescent="0.7">
      <c r="A573" s="2">
        <v>44408</v>
      </c>
      <c r="B573" s="5">
        <v>109.714</v>
      </c>
      <c r="C573" s="5">
        <v>4395.26</v>
      </c>
      <c r="D573" s="5">
        <f t="shared" si="40"/>
        <v>1613.9686580092377</v>
      </c>
      <c r="E573" s="5">
        <f t="shared" si="41"/>
        <v>1.0227481093659105</v>
      </c>
      <c r="F573" s="4">
        <f t="shared" si="42"/>
        <v>1110118507.6439118</v>
      </c>
      <c r="G573" s="4">
        <f t="shared" si="43"/>
        <v>907530416.47063375</v>
      </c>
      <c r="H573" s="4">
        <f t="shared" si="44"/>
        <v>704942325.29735553</v>
      </c>
    </row>
    <row r="574" spans="1:8" x14ac:dyDescent="0.7">
      <c r="A574" s="2">
        <v>44439</v>
      </c>
      <c r="B574" s="5">
        <v>110.00700000000001</v>
      </c>
      <c r="C574" s="5">
        <v>4522.68</v>
      </c>
      <c r="D574" s="5">
        <f t="shared" si="40"/>
        <v>1665.1933153490866</v>
      </c>
      <c r="E574" s="5">
        <f t="shared" si="41"/>
        <v>1.0289903213916811</v>
      </c>
      <c r="F574" s="4">
        <f t="shared" si="42"/>
        <v>1142101199.9633622</v>
      </c>
      <c r="G574" s="4">
        <f t="shared" si="43"/>
        <v>933615014.91684365</v>
      </c>
      <c r="H574" s="4">
        <f t="shared" si="44"/>
        <v>725128829.87032485</v>
      </c>
    </row>
    <row r="575" spans="1:8" x14ac:dyDescent="0.7">
      <c r="A575" s="2">
        <v>44469</v>
      </c>
      <c r="B575" s="5">
        <v>111.2945</v>
      </c>
      <c r="C575" s="5">
        <v>4307.54</v>
      </c>
      <c r="D575" s="5">
        <f t="shared" si="40"/>
        <v>1604.5435120489992</v>
      </c>
      <c r="E575" s="5">
        <f t="shared" si="41"/>
        <v>0.95243085957883367</v>
      </c>
      <c r="F575" s="4">
        <f t="shared" si="42"/>
        <v>1087572427.6071224</v>
      </c>
      <c r="G575" s="4">
        <f t="shared" si="43"/>
        <v>888978751.17295504</v>
      </c>
      <c r="H575" s="4">
        <f t="shared" si="44"/>
        <v>690385074.73878729</v>
      </c>
    </row>
    <row r="576" spans="1:8" x14ac:dyDescent="0.7">
      <c r="A576" s="2">
        <v>44500</v>
      </c>
      <c r="B576" s="5">
        <v>113.977</v>
      </c>
      <c r="C576" s="5">
        <v>4605.38</v>
      </c>
      <c r="D576" s="5">
        <f t="shared" si="40"/>
        <v>1756.8357863980191</v>
      </c>
      <c r="E576" s="5">
        <f t="shared" si="41"/>
        <v>1.0691438733012346</v>
      </c>
      <c r="F576" s="4">
        <f t="shared" si="42"/>
        <v>1162571397.7475054</v>
      </c>
      <c r="G576" s="4">
        <f t="shared" si="43"/>
        <v>950221185.31154764</v>
      </c>
      <c r="H576" s="4">
        <f t="shared" si="44"/>
        <v>737870972.87558937</v>
      </c>
    </row>
    <row r="577" spans="1:8" x14ac:dyDescent="0.7">
      <c r="A577" s="2">
        <v>44530</v>
      </c>
      <c r="B577" s="5">
        <v>113.188</v>
      </c>
      <c r="C577" s="5">
        <v>4567</v>
      </c>
      <c r="D577" s="5">
        <f t="shared" si="40"/>
        <v>1730.1345337706675</v>
      </c>
      <c r="E577" s="5">
        <f t="shared" si="41"/>
        <v>0.99166626858152851</v>
      </c>
      <c r="F577" s="4">
        <f t="shared" si="42"/>
        <v>1152682839.9638808</v>
      </c>
      <c r="G577" s="4">
        <f t="shared" si="43"/>
        <v>942077297.16501963</v>
      </c>
      <c r="H577" s="4">
        <f t="shared" si="44"/>
        <v>731471754.36615789</v>
      </c>
    </row>
    <row r="578" spans="1:8" x14ac:dyDescent="0.7">
      <c r="A578" s="2">
        <v>44561</v>
      </c>
      <c r="B578" s="5">
        <v>115.096</v>
      </c>
      <c r="C578" s="5">
        <v>4766.18</v>
      </c>
      <c r="D578" s="5">
        <f t="shared" si="40"/>
        <v>1836.0273555124174</v>
      </c>
      <c r="E578" s="5">
        <f t="shared" si="41"/>
        <v>1.0436128749726299</v>
      </c>
      <c r="F578" s="4">
        <f t="shared" si="42"/>
        <v>1202754652.5463214</v>
      </c>
      <c r="G578" s="4">
        <f t="shared" si="43"/>
        <v>982938996.54083073</v>
      </c>
      <c r="H578" s="4">
        <f t="shared" si="44"/>
        <v>763123340.53533936</v>
      </c>
    </row>
    <row r="579" spans="1:8" x14ac:dyDescent="0.7">
      <c r="A579" s="2">
        <v>44592</v>
      </c>
      <c r="B579" s="5">
        <v>115.119</v>
      </c>
      <c r="C579" s="5">
        <v>4515.55</v>
      </c>
      <c r="D579" s="5">
        <f t="shared" ref="D579:D603" si="45">C579*B579/B$3</f>
        <v>1739.8272991833458</v>
      </c>
      <c r="E579" s="5">
        <f t="shared" si="41"/>
        <v>0.94741491089300023</v>
      </c>
      <c r="F579" s="4">
        <f t="shared" si="42"/>
        <v>1139307691.9683146</v>
      </c>
      <c r="G579" s="4">
        <f t="shared" si="43"/>
        <v>931026061.82098615</v>
      </c>
      <c r="H579" s="4">
        <f t="shared" si="44"/>
        <v>722744431.67365718</v>
      </c>
    </row>
    <row r="580" spans="1:8" x14ac:dyDescent="0.7">
      <c r="A580" s="2">
        <v>44620</v>
      </c>
      <c r="B580" s="5">
        <v>115.001</v>
      </c>
      <c r="C580" s="5">
        <v>4373.9399999999996</v>
      </c>
      <c r="D580" s="5">
        <f t="shared" si="45"/>
        <v>1683.537967534641</v>
      </c>
      <c r="E580" s="5">
        <f t="shared" si="41"/>
        <v>0.96863947913321735</v>
      </c>
      <c r="F580" s="4">
        <f t="shared" si="42"/>
        <v>1103378409.3206563</v>
      </c>
      <c r="G580" s="4">
        <f t="shared" si="43"/>
        <v>901603599.5817306</v>
      </c>
      <c r="H580" s="4">
        <f t="shared" si="44"/>
        <v>699828789.84280443</v>
      </c>
    </row>
    <row r="581" spans="1:8" x14ac:dyDescent="0.7">
      <c r="A581" s="2">
        <v>44651</v>
      </c>
      <c r="B581" s="5">
        <v>121.68600000000001</v>
      </c>
      <c r="C581" s="5">
        <v>4530.41</v>
      </c>
      <c r="D581" s="5">
        <f t="shared" si="45"/>
        <v>1845.1284264676353</v>
      </c>
      <c r="E581" s="5">
        <f t="shared" ref="E581:E603" si="46">C581/C580</f>
        <v>1.0357732387732801</v>
      </c>
      <c r="F581" s="4">
        <f t="shared" ref="F581:F603" si="47">MAX(F580*$E581-F$3*0.04/12,0)</f>
        <v>1142649828.6145661</v>
      </c>
      <c r="G581" s="4">
        <f t="shared" ref="G581:G603" si="48">MAX(G580*$E581-G$3*0.045/12,0)</f>
        <v>933631880.42841661</v>
      </c>
      <c r="H581" s="4">
        <f t="shared" ref="H581:H603" si="49">MAX(H580*$E581-H$3*0.05/12,0)</f>
        <v>724613932.24226677</v>
      </c>
    </row>
    <row r="582" spans="1:8" x14ac:dyDescent="0.7">
      <c r="A582" s="2">
        <v>44681</v>
      </c>
      <c r="B582" s="5">
        <v>129.76300000000001</v>
      </c>
      <c r="C582" s="5">
        <v>4131.93</v>
      </c>
      <c r="D582" s="5">
        <f t="shared" si="45"/>
        <v>1794.5365572996857</v>
      </c>
      <c r="E582" s="5">
        <f t="shared" si="46"/>
        <v>0.91204328085096065</v>
      </c>
      <c r="F582" s="4">
        <f t="shared" si="47"/>
        <v>1041946098.5534167</v>
      </c>
      <c r="G582" s="4">
        <f t="shared" si="48"/>
        <v>851287683.33298492</v>
      </c>
      <c r="H582" s="4">
        <f t="shared" si="49"/>
        <v>660629268.11255264</v>
      </c>
    </row>
    <row r="583" spans="1:8" x14ac:dyDescent="0.7">
      <c r="A583" s="2">
        <v>44712</v>
      </c>
      <c r="B583" s="5">
        <v>128.70150000000001</v>
      </c>
      <c r="C583" s="5">
        <v>4132.1499999999996</v>
      </c>
      <c r="D583" s="5">
        <f t="shared" si="45"/>
        <v>1779.9514801024168</v>
      </c>
      <c r="E583" s="5">
        <f t="shared" si="46"/>
        <v>1.0000532438836087</v>
      </c>
      <c r="F583" s="4">
        <f t="shared" si="47"/>
        <v>1041801575.8102146</v>
      </c>
      <c r="G583" s="4">
        <f t="shared" si="48"/>
        <v>851108009.19531381</v>
      </c>
      <c r="H583" s="4">
        <f t="shared" si="49"/>
        <v>660414442.58041251</v>
      </c>
    </row>
    <row r="584" spans="1:8" x14ac:dyDescent="0.7">
      <c r="A584" s="2">
        <v>44742</v>
      </c>
      <c r="B584" s="5">
        <v>135.745</v>
      </c>
      <c r="C584" s="5">
        <v>3785.38</v>
      </c>
      <c r="D584" s="5">
        <f t="shared" si="45"/>
        <v>1719.8152757882058</v>
      </c>
      <c r="E584" s="5">
        <f t="shared" si="46"/>
        <v>0.91608000677613355</v>
      </c>
      <c r="F584" s="4">
        <f t="shared" si="47"/>
        <v>954173594.62760806</v>
      </c>
      <c r="G584" s="4">
        <f t="shared" si="48"/>
        <v>779458030.83086467</v>
      </c>
      <c r="H584" s="4">
        <f t="shared" si="49"/>
        <v>604742467.0341208</v>
      </c>
    </row>
    <row r="585" spans="1:8" x14ac:dyDescent="0.7">
      <c r="A585" s="2">
        <v>44773</v>
      </c>
      <c r="B585" s="5">
        <v>133.36000000000001</v>
      </c>
      <c r="C585" s="5">
        <v>4130.29</v>
      </c>
      <c r="D585" s="5">
        <f t="shared" si="45"/>
        <v>1843.5486792958034</v>
      </c>
      <c r="E585" s="5">
        <f t="shared" si="46"/>
        <v>1.0911163476322059</v>
      </c>
      <c r="F585" s="4">
        <f t="shared" si="47"/>
        <v>1040914407.5771687</v>
      </c>
      <c r="G585" s="4">
        <f t="shared" si="48"/>
        <v>850254399.73276436</v>
      </c>
      <c r="H585" s="4">
        <f t="shared" si="49"/>
        <v>659594391.88835955</v>
      </c>
    </row>
    <row r="586" spans="1:8" x14ac:dyDescent="0.7">
      <c r="A586" s="2">
        <v>44804</v>
      </c>
      <c r="B586" s="5">
        <v>139.089</v>
      </c>
      <c r="C586" s="5">
        <v>3955</v>
      </c>
      <c r="D586" s="5">
        <f t="shared" si="45"/>
        <v>1841.1439688064797</v>
      </c>
      <c r="E586" s="5">
        <f t="shared" si="46"/>
        <v>0.95755988078318954</v>
      </c>
      <c r="F586" s="4">
        <f t="shared" si="47"/>
        <v>996537876.02509809</v>
      </c>
      <c r="G586" s="4">
        <f t="shared" si="48"/>
        <v>813944501.64348829</v>
      </c>
      <c r="H586" s="4">
        <f t="shared" si="49"/>
        <v>631351127.26187801</v>
      </c>
    </row>
    <row r="587" spans="1:8" x14ac:dyDescent="0.7">
      <c r="A587" s="2">
        <v>44834</v>
      </c>
      <c r="B587" s="5">
        <v>144.72200000000001</v>
      </c>
      <c r="C587" s="5">
        <v>3585.62</v>
      </c>
      <c r="D587" s="5">
        <f t="shared" si="45"/>
        <v>1736.7899378807151</v>
      </c>
      <c r="E587" s="5">
        <f t="shared" si="46"/>
        <v>0.90660429835651068</v>
      </c>
      <c r="F587" s="4">
        <f t="shared" si="47"/>
        <v>903265521.87942147</v>
      </c>
      <c r="G587" s="4">
        <f t="shared" si="48"/>
        <v>737700583.81363451</v>
      </c>
      <c r="H587" s="4">
        <f t="shared" si="49"/>
        <v>572135645.74784696</v>
      </c>
    </row>
    <row r="588" spans="1:8" x14ac:dyDescent="0.7">
      <c r="A588" s="2">
        <v>44865</v>
      </c>
      <c r="B588" s="5">
        <v>148.684</v>
      </c>
      <c r="C588" s="5">
        <v>3871.98</v>
      </c>
      <c r="D588" s="5">
        <f t="shared" si="45"/>
        <v>1926.8407333824221</v>
      </c>
      <c r="E588" s="5">
        <f t="shared" si="46"/>
        <v>1.0798634545768933</v>
      </c>
      <c r="F588" s="4">
        <f t="shared" si="47"/>
        <v>975203426.85691237</v>
      </c>
      <c r="G588" s="4">
        <f t="shared" si="48"/>
        <v>796390900.8803823</v>
      </c>
      <c r="H588" s="4">
        <f t="shared" si="49"/>
        <v>617578374.90385163</v>
      </c>
    </row>
    <row r="589" spans="1:8" x14ac:dyDescent="0.7">
      <c r="A589" s="2">
        <v>44895</v>
      </c>
      <c r="B589" s="5">
        <v>138.08500000000001</v>
      </c>
      <c r="C589" s="5">
        <v>4080.11</v>
      </c>
      <c r="D589" s="5">
        <f t="shared" si="45"/>
        <v>1885.6750430082338</v>
      </c>
      <c r="E589" s="5">
        <f t="shared" si="46"/>
        <v>1.0537528602936999</v>
      </c>
      <c r="F589" s="4">
        <f t="shared" si="47"/>
        <v>1027423400.4186894</v>
      </c>
      <c r="G589" s="4">
        <f t="shared" si="48"/>
        <v>838974189.71457922</v>
      </c>
      <c r="H589" s="4">
        <f t="shared" si="49"/>
        <v>650524979.0104686</v>
      </c>
    </row>
    <row r="590" spans="1:8" x14ac:dyDescent="0.7">
      <c r="A590" s="2">
        <v>44926</v>
      </c>
      <c r="B590" s="5">
        <v>131.279</v>
      </c>
      <c r="C590" s="5">
        <v>3839.5</v>
      </c>
      <c r="D590" s="5">
        <f t="shared" si="45"/>
        <v>1687.0129208782382</v>
      </c>
      <c r="E590" s="5">
        <f t="shared" si="46"/>
        <v>0.94102855070083891</v>
      </c>
      <c r="F590" s="4">
        <f t="shared" si="47"/>
        <v>966634753.45212698</v>
      </c>
      <c r="G590" s="4">
        <f t="shared" si="48"/>
        <v>789273665.82252121</v>
      </c>
      <c r="H590" s="4">
        <f t="shared" si="49"/>
        <v>611912578.19291496</v>
      </c>
    </row>
    <row r="591" spans="1:8" x14ac:dyDescent="0.7">
      <c r="A591" s="2">
        <v>44957</v>
      </c>
      <c r="B591" s="5">
        <v>130.09049999999999</v>
      </c>
      <c r="C591" s="5">
        <v>4076.6</v>
      </c>
      <c r="D591" s="5">
        <f t="shared" si="45"/>
        <v>1774.9746713300758</v>
      </c>
      <c r="E591" s="5">
        <f t="shared" si="46"/>
        <v>1.061752832400052</v>
      </c>
      <c r="F591" s="4">
        <f t="shared" si="47"/>
        <v>1026127187.3741218</v>
      </c>
      <c r="G591" s="4">
        <f t="shared" si="48"/>
        <v>837788550.22583401</v>
      </c>
      <c r="H591" s="4">
        <f t="shared" si="49"/>
        <v>649449913.07754576</v>
      </c>
    </row>
    <row r="592" spans="1:8" x14ac:dyDescent="0.7">
      <c r="A592" s="2">
        <v>44985</v>
      </c>
      <c r="B592" s="5">
        <v>136.2115</v>
      </c>
      <c r="C592" s="5">
        <v>3970.15</v>
      </c>
      <c r="D592" s="5">
        <f t="shared" si="45"/>
        <v>1809.9607963217086</v>
      </c>
      <c r="E592" s="5">
        <f t="shared" si="46"/>
        <v>0.9738875533532847</v>
      </c>
      <c r="F592" s="4">
        <f t="shared" si="47"/>
        <v>999132495.94107103</v>
      </c>
      <c r="G592" s="4">
        <f t="shared" si="48"/>
        <v>815686841.40683293</v>
      </c>
      <c r="H592" s="4">
        <f t="shared" si="49"/>
        <v>632241186.87259448</v>
      </c>
    </row>
    <row r="593" spans="1:8" x14ac:dyDescent="0.7">
      <c r="A593" s="2">
        <v>45016</v>
      </c>
      <c r="B593" s="5">
        <v>132.76</v>
      </c>
      <c r="C593" s="5">
        <v>4109.3100000000004</v>
      </c>
      <c r="D593" s="5">
        <f t="shared" si="45"/>
        <v>1825.9321092442603</v>
      </c>
      <c r="E593" s="5">
        <f t="shared" si="46"/>
        <v>1.035051572358727</v>
      </c>
      <c r="F593" s="4">
        <f t="shared" si="47"/>
        <v>1033953660.9185051</v>
      </c>
      <c r="G593" s="4">
        <f t="shared" si="48"/>
        <v>844052947.75046599</v>
      </c>
      <c r="H593" s="4">
        <f t="shared" si="49"/>
        <v>654152234.58242667</v>
      </c>
    </row>
    <row r="594" spans="1:8" x14ac:dyDescent="0.7">
      <c r="A594" s="2">
        <v>45046</v>
      </c>
      <c r="B594" s="5">
        <v>136.24199999999999</v>
      </c>
      <c r="C594" s="5">
        <v>4169.4799999999996</v>
      </c>
      <c r="D594" s="5">
        <f t="shared" si="45"/>
        <v>1901.2594355713234</v>
      </c>
      <c r="E594" s="5">
        <f t="shared" si="46"/>
        <v>1.0146423608829704</v>
      </c>
      <c r="F594" s="4">
        <f t="shared" si="47"/>
        <v>1048893183.5579423</v>
      </c>
      <c r="G594" s="4">
        <f t="shared" si="48"/>
        <v>856186875.61576331</v>
      </c>
      <c r="H594" s="4">
        <f t="shared" si="49"/>
        <v>663480567.6735841</v>
      </c>
    </row>
    <row r="595" spans="1:8" x14ac:dyDescent="0.7">
      <c r="A595" s="2">
        <v>45077</v>
      </c>
      <c r="B595" s="5">
        <v>139.32499999999999</v>
      </c>
      <c r="C595" s="5">
        <v>4179.83</v>
      </c>
      <c r="D595" s="5">
        <f t="shared" si="45"/>
        <v>1949.1090928107635</v>
      </c>
      <c r="E595" s="5">
        <f t="shared" si="46"/>
        <v>1.0024823239348792</v>
      </c>
      <c r="F595" s="4">
        <f t="shared" si="47"/>
        <v>1051296876.2126198</v>
      </c>
      <c r="G595" s="4">
        <f t="shared" si="48"/>
        <v>858087208.78983378</v>
      </c>
      <c r="H595" s="4">
        <f t="shared" si="49"/>
        <v>664877541.36704755</v>
      </c>
    </row>
    <row r="596" spans="1:8" x14ac:dyDescent="0.7">
      <c r="A596" s="2">
        <v>45107</v>
      </c>
      <c r="B596" s="5">
        <v>144.27099999999999</v>
      </c>
      <c r="C596" s="5">
        <v>4450.38</v>
      </c>
      <c r="D596" s="5">
        <f t="shared" si="45"/>
        <v>2148.9416057969074</v>
      </c>
      <c r="E596" s="5">
        <f t="shared" si="46"/>
        <v>1.0647275128414313</v>
      </c>
      <c r="F596" s="4">
        <f t="shared" si="47"/>
        <v>1119144708.2678287</v>
      </c>
      <c r="G596" s="4">
        <f t="shared" si="48"/>
        <v>913404059.61584568</v>
      </c>
      <c r="H596" s="4">
        <f t="shared" si="49"/>
        <v>707663410.96386242</v>
      </c>
    </row>
    <row r="597" spans="1:8" x14ac:dyDescent="0.7">
      <c r="A597" s="2">
        <v>45138</v>
      </c>
      <c r="B597" s="5">
        <v>142.28049999999999</v>
      </c>
      <c r="C597" s="5">
        <v>4588.96</v>
      </c>
      <c r="D597" s="5">
        <f t="shared" si="45"/>
        <v>2185.2852375661023</v>
      </c>
      <c r="E597" s="5">
        <f t="shared" si="46"/>
        <v>1.0311389139803793</v>
      </c>
      <c r="F597" s="4">
        <f t="shared" si="47"/>
        <v>1153793659.0701773</v>
      </c>
      <c r="G597" s="4">
        <f t="shared" si="48"/>
        <v>941621470.0575527</v>
      </c>
      <c r="H597" s="4">
        <f t="shared" si="49"/>
        <v>729449281.04492795</v>
      </c>
    </row>
    <row r="598" spans="1:8" x14ac:dyDescent="0.7">
      <c r="A598" s="2">
        <v>45169</v>
      </c>
      <c r="B598" s="5">
        <v>145.53649999999999</v>
      </c>
      <c r="C598" s="5">
        <v>4507.66</v>
      </c>
      <c r="D598" s="5">
        <f t="shared" si="45"/>
        <v>2195.6926822076443</v>
      </c>
      <c r="E598" s="5">
        <f t="shared" si="46"/>
        <v>0.98228356751856627</v>
      </c>
      <c r="F598" s="4">
        <f t="shared" si="47"/>
        <v>1133152551.6117542</v>
      </c>
      <c r="G598" s="4">
        <f t="shared" si="48"/>
        <v>924714296.8602097</v>
      </c>
      <c r="H598" s="4">
        <f t="shared" si="49"/>
        <v>716276042.10866511</v>
      </c>
    </row>
    <row r="599" spans="1:8" x14ac:dyDescent="0.7">
      <c r="A599" s="2">
        <v>45199</v>
      </c>
      <c r="B599" s="5">
        <v>149.428</v>
      </c>
      <c r="C599" s="5">
        <v>4288.05</v>
      </c>
      <c r="D599" s="5">
        <f t="shared" si="45"/>
        <v>2144.5703708414221</v>
      </c>
      <c r="E599" s="5">
        <f t="shared" si="46"/>
        <v>0.95128070883784499</v>
      </c>
      <c r="F599" s="4">
        <f t="shared" si="47"/>
        <v>1077746162.5186422</v>
      </c>
      <c r="G599" s="4">
        <f t="shared" si="48"/>
        <v>879437871.78966975</v>
      </c>
      <c r="H599" s="4">
        <f t="shared" si="49"/>
        <v>681129581.06069708</v>
      </c>
    </row>
    <row r="600" spans="1:8" x14ac:dyDescent="0.7">
      <c r="A600" s="2">
        <v>45230</v>
      </c>
      <c r="B600" s="5">
        <v>151.41</v>
      </c>
      <c r="C600" s="5">
        <v>4193.8</v>
      </c>
      <c r="D600" s="5">
        <f t="shared" si="45"/>
        <v>2125.2535578017273</v>
      </c>
      <c r="E600" s="5">
        <f t="shared" si="46"/>
        <v>0.97802031226314989</v>
      </c>
      <c r="F600" s="4">
        <f t="shared" si="47"/>
        <v>1053857638.406894</v>
      </c>
      <c r="G600" s="4">
        <f t="shared" si="48"/>
        <v>859883101.98377275</v>
      </c>
      <c r="H600" s="4">
        <f t="shared" si="49"/>
        <v>665908565.56065142</v>
      </c>
    </row>
    <row r="601" spans="1:8" x14ac:dyDescent="0.7">
      <c r="A601" s="2">
        <v>45260</v>
      </c>
      <c r="B601" s="5">
        <v>148.1755</v>
      </c>
      <c r="C601" s="5">
        <v>4567.8</v>
      </c>
      <c r="D601" s="5">
        <f t="shared" si="45"/>
        <v>2265.3325152285965</v>
      </c>
      <c r="E601" s="5">
        <f t="shared" si="46"/>
        <v>1.0891792646287377</v>
      </c>
      <c r="F601" s="4">
        <f t="shared" si="47"/>
        <v>1147639887.623399</v>
      </c>
      <c r="G601" s="4">
        <f t="shared" si="48"/>
        <v>936341844.68536353</v>
      </c>
      <c r="H601" s="4">
        <f t="shared" si="49"/>
        <v>725043801.74732792</v>
      </c>
    </row>
    <row r="602" spans="1:8" x14ac:dyDescent="0.7">
      <c r="A602" s="2">
        <v>45291</v>
      </c>
      <c r="B602" s="5">
        <v>140.965</v>
      </c>
      <c r="C602" s="5">
        <v>4769.83</v>
      </c>
      <c r="D602" s="5">
        <f t="shared" si="45"/>
        <v>2250.4153087556065</v>
      </c>
      <c r="E602" s="5">
        <f t="shared" si="46"/>
        <v>1.0442291694032138</v>
      </c>
      <c r="F602" s="4">
        <f t="shared" si="47"/>
        <v>1198199046.6269796</v>
      </c>
      <c r="G602" s="4">
        <f t="shared" si="48"/>
        <v>977530466.75327015</v>
      </c>
      <c r="H602" s="4">
        <f t="shared" si="49"/>
        <v>756861886.87956059</v>
      </c>
    </row>
    <row r="603" spans="1:8" x14ac:dyDescent="0.7">
      <c r="A603" s="2">
        <v>45322</v>
      </c>
      <c r="B603" s="5">
        <v>146.88550000000001</v>
      </c>
      <c r="C603" s="5">
        <v>4924.97</v>
      </c>
      <c r="D603" s="5">
        <f t="shared" si="45"/>
        <v>2421.2018238670598</v>
      </c>
      <c r="E603" s="5">
        <f t="shared" si="46"/>
        <v>1.0325252681961412</v>
      </c>
      <c r="F603" s="4">
        <f t="shared" si="47"/>
        <v>1236970791.9708829</v>
      </c>
      <c r="G603" s="4">
        <f t="shared" si="48"/>
        <v>1009099907.3543193</v>
      </c>
      <c r="H603" s="4">
        <f t="shared" si="49"/>
        <v>781229022.73775578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48765-F677-4953-AD67-BF02866D1ED9}">
  <dimension ref="A1:I603"/>
  <sheetViews>
    <sheetView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0.8125" bestFit="1" customWidth="1"/>
    <col min="2" max="2" width="6.9375" style="1" customWidth="1"/>
    <col min="3" max="4" width="8.375" style="1" customWidth="1"/>
    <col min="5" max="5" width="4.9375" style="1" bestFit="1" customWidth="1"/>
    <col min="6" max="8" width="11.5" style="1" customWidth="1"/>
  </cols>
  <sheetData>
    <row r="1" spans="1:9" ht="18" customHeight="1" x14ac:dyDescent="0.7">
      <c r="A1" s="8" t="s">
        <v>0</v>
      </c>
      <c r="B1" s="10" t="s">
        <v>4</v>
      </c>
      <c r="C1" s="10" t="s">
        <v>2</v>
      </c>
      <c r="D1" s="10" t="s">
        <v>3</v>
      </c>
      <c r="E1" s="10" t="s">
        <v>8</v>
      </c>
      <c r="F1" s="12" t="s">
        <v>5</v>
      </c>
      <c r="G1" s="12" t="s">
        <v>7</v>
      </c>
      <c r="H1" s="12" t="s">
        <v>6</v>
      </c>
      <c r="I1" s="7"/>
    </row>
    <row r="2" spans="1:9" x14ac:dyDescent="0.7">
      <c r="A2" s="9"/>
      <c r="B2" s="11"/>
      <c r="C2" s="11"/>
      <c r="D2" s="11"/>
      <c r="E2" s="11"/>
      <c r="F2" s="13"/>
      <c r="G2" s="13"/>
      <c r="H2" s="13"/>
    </row>
    <row r="3" spans="1:9" x14ac:dyDescent="0.7">
      <c r="A3" s="2">
        <v>27060</v>
      </c>
      <c r="B3" s="5">
        <v>298.77999999999997</v>
      </c>
      <c r="C3" s="5">
        <v>96.57</v>
      </c>
      <c r="D3" s="5">
        <f t="shared" ref="D3:D66" si="0">C3*B3/B$3</f>
        <v>96.57</v>
      </c>
      <c r="E3" s="6" t="s">
        <v>1</v>
      </c>
      <c r="F3" s="4">
        <v>60000000</v>
      </c>
      <c r="G3" s="4">
        <v>60000000</v>
      </c>
      <c r="H3" s="4">
        <v>60000000</v>
      </c>
    </row>
    <row r="4" spans="1:9" x14ac:dyDescent="0.7">
      <c r="A4" s="2">
        <v>27088</v>
      </c>
      <c r="B4" s="5">
        <v>288.44</v>
      </c>
      <c r="C4" s="5">
        <v>96.22</v>
      </c>
      <c r="D4" s="5">
        <f t="shared" si="0"/>
        <v>92.890075640939827</v>
      </c>
      <c r="E4" s="5">
        <f>D4/D3</f>
        <v>0.96189371068592555</v>
      </c>
      <c r="F4" s="4">
        <f>MAX(F3*$E4-F$3*0.04/12,0)</f>
        <v>57513622.641155533</v>
      </c>
      <c r="G4" s="4">
        <f>MAX(G3*$E4-G$3*0.045/12,0)</f>
        <v>57488622.641155533</v>
      </c>
      <c r="H4" s="4">
        <f>MAX(H3*$E4-H$3*0.05/12,0)</f>
        <v>57463622.641155533</v>
      </c>
    </row>
    <row r="5" spans="1:9" x14ac:dyDescent="0.7">
      <c r="A5" s="2">
        <v>27119</v>
      </c>
      <c r="B5" s="5">
        <v>276.08</v>
      </c>
      <c r="C5" s="5">
        <v>93.98</v>
      </c>
      <c r="D5" s="5">
        <f t="shared" si="0"/>
        <v>86.839809893567178</v>
      </c>
      <c r="E5" s="5">
        <f t="shared" ref="E5:E68" si="1">D5/D4</f>
        <v>0.93486639228544144</v>
      </c>
      <c r="F5" s="4">
        <f t="shared" ref="F5:F68" si="2">MAX(F4*$E5-F$3*0.04/12,0)</f>
        <v>53567552.905803353</v>
      </c>
      <c r="G5" s="4">
        <f t="shared" ref="G5:G68" si="3">MAX(G4*$E5-G$3*0.045/12,0)</f>
        <v>53519181.245996222</v>
      </c>
      <c r="H5" s="4">
        <f t="shared" ref="H5:H68" si="4">MAX(H4*$E5-H$3*0.05/12,0)</f>
        <v>53470809.586189084</v>
      </c>
    </row>
    <row r="6" spans="1:9" x14ac:dyDescent="0.7">
      <c r="A6" s="2">
        <v>27149</v>
      </c>
      <c r="B6" s="5">
        <v>279.64</v>
      </c>
      <c r="C6" s="5">
        <v>90.31</v>
      </c>
      <c r="D6" s="5">
        <f t="shared" si="0"/>
        <v>84.524695093379748</v>
      </c>
      <c r="E6" s="5">
        <f t="shared" si="1"/>
        <v>0.97334039764682945</v>
      </c>
      <c r="F6" s="4">
        <f t="shared" si="2"/>
        <v>51939463.24630221</v>
      </c>
      <c r="G6" s="4">
        <f t="shared" si="3"/>
        <v>51867381.155710697</v>
      </c>
      <c r="H6" s="4">
        <f t="shared" si="4"/>
        <v>51795299.065119185</v>
      </c>
    </row>
    <row r="7" spans="1:9" x14ac:dyDescent="0.7">
      <c r="A7" s="2">
        <v>27180</v>
      </c>
      <c r="B7" s="5">
        <v>281.93</v>
      </c>
      <c r="C7" s="5">
        <v>87.28</v>
      </c>
      <c r="D7" s="5">
        <f t="shared" si="0"/>
        <v>82.357756208581577</v>
      </c>
      <c r="E7" s="5">
        <f t="shared" si="1"/>
        <v>0.97436324517462958</v>
      </c>
      <c r="F7" s="4">
        <f t="shared" si="2"/>
        <v>50407903.961295418</v>
      </c>
      <c r="G7" s="4">
        <f t="shared" si="3"/>
        <v>50312669.821587704</v>
      </c>
      <c r="H7" s="4">
        <f t="shared" si="4"/>
        <v>50217435.68187999</v>
      </c>
    </row>
    <row r="8" spans="1:9" x14ac:dyDescent="0.7">
      <c r="A8" s="2">
        <v>27210</v>
      </c>
      <c r="B8" s="5">
        <v>284.25</v>
      </c>
      <c r="C8" s="5">
        <v>86</v>
      </c>
      <c r="D8" s="5">
        <f t="shared" si="0"/>
        <v>81.817725416694572</v>
      </c>
      <c r="E8" s="5">
        <f t="shared" si="1"/>
        <v>0.99344286662546621</v>
      </c>
      <c r="F8" s="4">
        <f t="shared" si="2"/>
        <v>49877372.611890517</v>
      </c>
      <c r="G8" s="4">
        <f t="shared" si="3"/>
        <v>49757762.935138673</v>
      </c>
      <c r="H8" s="4">
        <f t="shared" si="4"/>
        <v>49638153.258386828</v>
      </c>
    </row>
    <row r="9" spans="1:9" x14ac:dyDescent="0.7">
      <c r="A9" s="2">
        <v>27241</v>
      </c>
      <c r="B9" s="5">
        <v>298.26</v>
      </c>
      <c r="C9" s="5">
        <v>79.31</v>
      </c>
      <c r="D9" s="5">
        <f t="shared" si="0"/>
        <v>79.171968003213067</v>
      </c>
      <c r="E9" s="5">
        <f t="shared" si="1"/>
        <v>0.96766278456157562</v>
      </c>
      <c r="F9" s="4">
        <f t="shared" si="2"/>
        <v>48064477.268237248</v>
      </c>
      <c r="G9" s="4">
        <f t="shared" si="3"/>
        <v>47923735.435371049</v>
      </c>
      <c r="H9" s="4">
        <f t="shared" si="4"/>
        <v>47782993.602504849</v>
      </c>
    </row>
    <row r="10" spans="1:9" x14ac:dyDescent="0.7">
      <c r="A10" s="2">
        <v>27272</v>
      </c>
      <c r="B10" s="5">
        <v>302.92</v>
      </c>
      <c r="C10" s="5">
        <v>72.150000000000006</v>
      </c>
      <c r="D10" s="5">
        <f t="shared" si="0"/>
        <v>73.149735591405062</v>
      </c>
      <c r="E10" s="5">
        <f t="shared" si="1"/>
        <v>0.92393478950070307</v>
      </c>
      <c r="F10" s="4">
        <f t="shared" si="2"/>
        <v>44208442.68729011</v>
      </c>
      <c r="G10" s="4">
        <f t="shared" si="3"/>
        <v>44053406.411566935</v>
      </c>
      <c r="H10" s="4">
        <f t="shared" si="4"/>
        <v>43898370.135843761</v>
      </c>
    </row>
    <row r="11" spans="1:9" x14ac:dyDescent="0.7">
      <c r="A11" s="2">
        <v>27302</v>
      </c>
      <c r="B11" s="5">
        <v>298.33</v>
      </c>
      <c r="C11" s="5">
        <v>63.54</v>
      </c>
      <c r="D11" s="5">
        <f t="shared" si="0"/>
        <v>63.444300823348279</v>
      </c>
      <c r="E11" s="5">
        <f t="shared" si="1"/>
        <v>0.86732098633590748</v>
      </c>
      <c r="F11" s="4">
        <f t="shared" si="2"/>
        <v>38142910.115914896</v>
      </c>
      <c r="G11" s="4">
        <f t="shared" si="3"/>
        <v>37983443.900336824</v>
      </c>
      <c r="H11" s="4">
        <f t="shared" si="4"/>
        <v>37823977.684758753</v>
      </c>
    </row>
    <row r="12" spans="1:9" x14ac:dyDescent="0.7">
      <c r="A12" s="2">
        <v>27333</v>
      </c>
      <c r="B12" s="5">
        <v>299.95</v>
      </c>
      <c r="C12" s="5">
        <v>73.900000000000006</v>
      </c>
      <c r="D12" s="5">
        <f t="shared" si="0"/>
        <v>74.189386839815256</v>
      </c>
      <c r="E12" s="5">
        <f t="shared" si="1"/>
        <v>1.1693625097451252</v>
      </c>
      <c r="F12" s="4">
        <f t="shared" si="2"/>
        <v>44402889.102128968</v>
      </c>
      <c r="G12" s="4">
        <f t="shared" si="3"/>
        <v>44191415.288061038</v>
      </c>
      <c r="H12" s="4">
        <f t="shared" si="4"/>
        <v>43979941.473993108</v>
      </c>
    </row>
    <row r="13" spans="1:9" x14ac:dyDescent="0.7">
      <c r="A13" s="2">
        <v>27363</v>
      </c>
      <c r="B13" s="5">
        <v>300.29000000000002</v>
      </c>
      <c r="C13" s="5">
        <v>69.97</v>
      </c>
      <c r="D13" s="5">
        <f t="shared" si="0"/>
        <v>70.32362038958432</v>
      </c>
      <c r="E13" s="5">
        <f t="shared" si="1"/>
        <v>0.94789326863453338</v>
      </c>
      <c r="F13" s="4">
        <f t="shared" si="2"/>
        <v>41889199.687833726</v>
      </c>
      <c r="G13" s="4">
        <f t="shared" si="3"/>
        <v>41663745.082986265</v>
      </c>
      <c r="H13" s="4">
        <f t="shared" si="4"/>
        <v>41438290.478138804</v>
      </c>
    </row>
    <row r="14" spans="1:9" x14ac:dyDescent="0.7">
      <c r="A14" s="2">
        <v>27394</v>
      </c>
      <c r="B14" s="5">
        <v>301.01</v>
      </c>
      <c r="C14" s="5">
        <v>68.56</v>
      </c>
      <c r="D14" s="5">
        <f t="shared" si="0"/>
        <v>69.071710288506594</v>
      </c>
      <c r="E14" s="5">
        <f t="shared" si="1"/>
        <v>0.98219787186520979</v>
      </c>
      <c r="F14" s="4">
        <f t="shared" si="2"/>
        <v>40943482.787527099</v>
      </c>
      <c r="G14" s="4">
        <f t="shared" si="3"/>
        <v>40697041.754443705</v>
      </c>
      <c r="H14" s="4">
        <f t="shared" si="4"/>
        <v>40450600.721360318</v>
      </c>
    </row>
    <row r="15" spans="1:9" x14ac:dyDescent="0.7">
      <c r="A15" s="2">
        <v>27425</v>
      </c>
      <c r="B15" s="5">
        <v>297.97000000000003</v>
      </c>
      <c r="C15" s="5">
        <v>76.98</v>
      </c>
      <c r="D15" s="5">
        <f t="shared" si="0"/>
        <v>76.771305308253574</v>
      </c>
      <c r="E15" s="5">
        <f t="shared" si="1"/>
        <v>1.1114724825487372</v>
      </c>
      <c r="F15" s="4">
        <f t="shared" si="2"/>
        <v>45307554.458044238</v>
      </c>
      <c r="G15" s="4">
        <f t="shared" si="3"/>
        <v>45008642.031201161</v>
      </c>
      <c r="H15" s="4">
        <f t="shared" si="4"/>
        <v>44709729.604358092</v>
      </c>
    </row>
    <row r="16" spans="1:9" x14ac:dyDescent="0.7">
      <c r="A16" s="2">
        <v>27453</v>
      </c>
      <c r="B16" s="5">
        <v>286.45</v>
      </c>
      <c r="C16" s="5">
        <v>81.59</v>
      </c>
      <c r="D16" s="5">
        <f t="shared" si="0"/>
        <v>78.222958364013664</v>
      </c>
      <c r="E16" s="5">
        <f t="shared" si="1"/>
        <v>1.0189087973681232</v>
      </c>
      <c r="F16" s="4">
        <f t="shared" si="2"/>
        <v>45964265.824536607</v>
      </c>
      <c r="G16" s="4">
        <f t="shared" si="3"/>
        <v>45634701.323183537</v>
      </c>
      <c r="H16" s="4">
        <f t="shared" si="4"/>
        <v>45305136.821830481</v>
      </c>
    </row>
    <row r="17" spans="1:8" x14ac:dyDescent="0.7">
      <c r="A17" s="2">
        <v>27484</v>
      </c>
      <c r="B17" s="5">
        <v>294.02999999999997</v>
      </c>
      <c r="C17" s="5">
        <v>83.36</v>
      </c>
      <c r="D17" s="5">
        <f t="shared" si="0"/>
        <v>82.034743958765645</v>
      </c>
      <c r="E17" s="5">
        <f t="shared" si="1"/>
        <v>1.0487297549782468</v>
      </c>
      <c r="F17" s="4">
        <f t="shared" si="2"/>
        <v>48004093.235921279</v>
      </c>
      <c r="G17" s="4">
        <f t="shared" si="3"/>
        <v>47633469.137167744</v>
      </c>
      <c r="H17" s="4">
        <f t="shared" si="4"/>
        <v>47262845.038414232</v>
      </c>
    </row>
    <row r="18" spans="1:8" x14ac:dyDescent="0.7">
      <c r="A18" s="2">
        <v>27514</v>
      </c>
      <c r="B18" s="5">
        <v>292.22000000000003</v>
      </c>
      <c r="C18" s="5">
        <v>87.3</v>
      </c>
      <c r="D18" s="5">
        <f t="shared" si="0"/>
        <v>85.383245197135025</v>
      </c>
      <c r="E18" s="5">
        <f t="shared" si="1"/>
        <v>1.0408180860545195</v>
      </c>
      <c r="F18" s="4">
        <f t="shared" si="2"/>
        <v>49763528.444594294</v>
      </c>
      <c r="G18" s="4">
        <f t="shared" si="3"/>
        <v>49352776.179483958</v>
      </c>
      <c r="H18" s="4">
        <f t="shared" si="4"/>
        <v>48942023.914373644</v>
      </c>
    </row>
    <row r="19" spans="1:8" x14ac:dyDescent="0.7">
      <c r="A19" s="2">
        <v>27545</v>
      </c>
      <c r="B19" s="5">
        <v>291.55</v>
      </c>
      <c r="C19" s="5">
        <v>91.15</v>
      </c>
      <c r="D19" s="5">
        <f t="shared" si="0"/>
        <v>88.944315215208533</v>
      </c>
      <c r="E19" s="5">
        <f t="shared" si="1"/>
        <v>1.0417068947174779</v>
      </c>
      <c r="F19" s="4">
        <f t="shared" si="2"/>
        <v>51639010.686203204</v>
      </c>
      <c r="G19" s="4">
        <f t="shared" si="3"/>
        <v>51186127.21961695</v>
      </c>
      <c r="H19" s="4">
        <f t="shared" si="4"/>
        <v>50733243.75303071</v>
      </c>
    </row>
    <row r="20" spans="1:8" x14ac:dyDescent="0.7">
      <c r="A20" s="2">
        <v>27575</v>
      </c>
      <c r="B20" s="5">
        <v>295.68</v>
      </c>
      <c r="C20" s="5">
        <v>95.19</v>
      </c>
      <c r="D20" s="5">
        <f t="shared" si="0"/>
        <v>94.202353571189519</v>
      </c>
      <c r="E20" s="5">
        <f t="shared" si="1"/>
        <v>1.059116069905746</v>
      </c>
      <c r="F20" s="4">
        <f t="shared" si="2"/>
        <v>54491706.051792361</v>
      </c>
      <c r="G20" s="4">
        <f t="shared" si="3"/>
        <v>53987049.894536234</v>
      </c>
      <c r="H20" s="4">
        <f t="shared" si="4"/>
        <v>53482393.737280123</v>
      </c>
    </row>
    <row r="21" spans="1:8" x14ac:dyDescent="0.7">
      <c r="A21" s="2">
        <v>27606</v>
      </c>
      <c r="B21" s="5">
        <v>297.7</v>
      </c>
      <c r="C21" s="5">
        <v>88.75</v>
      </c>
      <c r="D21" s="5">
        <f t="shared" si="0"/>
        <v>88.429195394604733</v>
      </c>
      <c r="E21" s="5">
        <f t="shared" si="1"/>
        <v>0.93871535096814795</v>
      </c>
      <c r="F21" s="4">
        <f t="shared" si="2"/>
        <v>50952200.971261419</v>
      </c>
      <c r="G21" s="4">
        <f t="shared" si="3"/>
        <v>50453472.489484496</v>
      </c>
      <c r="H21" s="4">
        <f t="shared" si="4"/>
        <v>49954744.007707588</v>
      </c>
    </row>
    <row r="22" spans="1:8" x14ac:dyDescent="0.7">
      <c r="A22" s="2">
        <v>27637</v>
      </c>
      <c r="B22" s="5">
        <v>297.98</v>
      </c>
      <c r="C22" s="5">
        <v>86.88</v>
      </c>
      <c r="D22" s="5">
        <f t="shared" si="0"/>
        <v>86.647373987549386</v>
      </c>
      <c r="E22" s="5">
        <f t="shared" si="1"/>
        <v>0.97985030397365735</v>
      </c>
      <c r="F22" s="4">
        <f t="shared" si="2"/>
        <v>49725529.609817378</v>
      </c>
      <c r="G22" s="4">
        <f t="shared" si="3"/>
        <v>49211850.355347946</v>
      </c>
      <c r="H22" s="4">
        <f t="shared" si="4"/>
        <v>48698171.100878522</v>
      </c>
    </row>
    <row r="23" spans="1:8" x14ac:dyDescent="0.7">
      <c r="A23" s="2">
        <v>27667</v>
      </c>
      <c r="B23" s="5">
        <v>302.86</v>
      </c>
      <c r="C23" s="5">
        <v>83.87</v>
      </c>
      <c r="D23" s="5">
        <f t="shared" si="0"/>
        <v>85.015289510676766</v>
      </c>
      <c r="E23" s="5">
        <f t="shared" si="1"/>
        <v>0.98116406300891312</v>
      </c>
      <c r="F23" s="4">
        <f t="shared" si="2"/>
        <v>48588902.667238437</v>
      </c>
      <c r="G23" s="4">
        <f t="shared" si="3"/>
        <v>48059899.042839818</v>
      </c>
      <c r="H23" s="4">
        <f t="shared" si="4"/>
        <v>47530895.418441206</v>
      </c>
    </row>
    <row r="24" spans="1:8" x14ac:dyDescent="0.7">
      <c r="A24" s="2">
        <v>27698</v>
      </c>
      <c r="B24" s="5">
        <v>301.75</v>
      </c>
      <c r="C24" s="5">
        <v>89.04</v>
      </c>
      <c r="D24" s="5">
        <f t="shared" si="0"/>
        <v>89.925095387910858</v>
      </c>
      <c r="E24" s="5">
        <f t="shared" si="1"/>
        <v>1.0577520338458353</v>
      </c>
      <c r="F24" s="4">
        <f t="shared" si="2"/>
        <v>51195010.618608788</v>
      </c>
      <c r="G24" s="4">
        <f t="shared" si="3"/>
        <v>50610455.95898933</v>
      </c>
      <c r="H24" s="4">
        <f t="shared" si="4"/>
        <v>50025901.299369879</v>
      </c>
    </row>
    <row r="25" spans="1:8" x14ac:dyDescent="0.7">
      <c r="A25" s="2">
        <v>27728</v>
      </c>
      <c r="B25" s="5">
        <v>303.12</v>
      </c>
      <c r="C25" s="5">
        <v>91.24</v>
      </c>
      <c r="D25" s="5">
        <f t="shared" si="0"/>
        <v>92.565328335229935</v>
      </c>
      <c r="E25" s="5">
        <f t="shared" si="1"/>
        <v>1.0293603574834129</v>
      </c>
      <c r="F25" s="4">
        <f t="shared" si="2"/>
        <v>52498114.431738265</v>
      </c>
      <c r="G25" s="4">
        <f t="shared" si="3"/>
        <v>51871397.03834378</v>
      </c>
      <c r="H25" s="4">
        <f t="shared" si="4"/>
        <v>51244679.64494931</v>
      </c>
    </row>
    <row r="26" spans="1:8" x14ac:dyDescent="0.7">
      <c r="A26" s="2">
        <v>27759</v>
      </c>
      <c r="B26" s="5">
        <v>305.16000000000003</v>
      </c>
      <c r="C26" s="5">
        <v>90.19</v>
      </c>
      <c r="D26" s="5">
        <f t="shared" si="0"/>
        <v>92.115872548363356</v>
      </c>
      <c r="E26" s="5">
        <f t="shared" si="1"/>
        <v>0.99514444776516264</v>
      </c>
      <c r="F26" s="4">
        <f t="shared" si="2"/>
        <v>52043207.094884492</v>
      </c>
      <c r="G26" s="4">
        <f t="shared" si="3"/>
        <v>51394532.760530114</v>
      </c>
      <c r="H26" s="4">
        <f t="shared" si="4"/>
        <v>50745858.426175751</v>
      </c>
    </row>
    <row r="27" spans="1:8" x14ac:dyDescent="0.7">
      <c r="A27" s="2">
        <v>27790</v>
      </c>
      <c r="B27" s="5">
        <v>303.67</v>
      </c>
      <c r="C27" s="5">
        <v>100.86</v>
      </c>
      <c r="D27" s="5">
        <f t="shared" si="0"/>
        <v>102.51073097262201</v>
      </c>
      <c r="E27" s="5">
        <f t="shared" si="1"/>
        <v>1.1128454644860588</v>
      </c>
      <c r="F27" s="4">
        <f t="shared" si="2"/>
        <v>57716046.972850882</v>
      </c>
      <c r="G27" s="4">
        <f t="shared" si="3"/>
        <v>56969172.6819361</v>
      </c>
      <c r="H27" s="4">
        <f t="shared" si="4"/>
        <v>56222298.391021334</v>
      </c>
    </row>
    <row r="28" spans="1:8" x14ac:dyDescent="0.7">
      <c r="A28" s="2">
        <v>27819</v>
      </c>
      <c r="B28" s="5">
        <v>302.12</v>
      </c>
      <c r="C28" s="5">
        <v>99.71</v>
      </c>
      <c r="D28" s="5">
        <f t="shared" si="0"/>
        <v>100.82463752593881</v>
      </c>
      <c r="E28" s="5">
        <f t="shared" si="1"/>
        <v>0.98355202981497114</v>
      </c>
      <c r="F28" s="4">
        <f t="shared" si="2"/>
        <v>56566735.153043702</v>
      </c>
      <c r="G28" s="4">
        <f t="shared" si="3"/>
        <v>55807145.428197853</v>
      </c>
      <c r="H28" s="4">
        <f t="shared" si="4"/>
        <v>55047555.703352019</v>
      </c>
    </row>
    <row r="29" spans="1:8" x14ac:dyDescent="0.7">
      <c r="A29" s="2">
        <v>27850</v>
      </c>
      <c r="B29" s="5">
        <v>299.57</v>
      </c>
      <c r="C29" s="5">
        <v>102.77</v>
      </c>
      <c r="D29" s="5">
        <f t="shared" si="0"/>
        <v>103.041732713033</v>
      </c>
      <c r="E29" s="5">
        <f t="shared" si="1"/>
        <v>1.0219896172354084</v>
      </c>
      <c r="F29" s="4">
        <f t="shared" si="2"/>
        <v>57610616.007315852</v>
      </c>
      <c r="G29" s="4">
        <f t="shared" si="3"/>
        <v>56809323.195164695</v>
      </c>
      <c r="H29" s="4">
        <f t="shared" si="4"/>
        <v>56008030.383013554</v>
      </c>
    </row>
    <row r="30" spans="1:8" x14ac:dyDescent="0.7">
      <c r="A30" s="2">
        <v>27880</v>
      </c>
      <c r="B30" s="5">
        <v>299.02999999999997</v>
      </c>
      <c r="C30" s="5">
        <v>101.64</v>
      </c>
      <c r="D30" s="5">
        <f t="shared" si="0"/>
        <v>101.72504585313609</v>
      </c>
      <c r="E30" s="5">
        <f t="shared" si="1"/>
        <v>0.98722180979270002</v>
      </c>
      <c r="F30" s="4">
        <f t="shared" si="2"/>
        <v>56674456.598014645</v>
      </c>
      <c r="G30" s="4">
        <f t="shared" si="3"/>
        <v>55858402.8578289</v>
      </c>
      <c r="H30" s="4">
        <f t="shared" si="4"/>
        <v>55042349.11764317</v>
      </c>
    </row>
    <row r="31" spans="1:8" x14ac:dyDescent="0.7">
      <c r="A31" s="2">
        <v>27911</v>
      </c>
      <c r="B31" s="5">
        <v>300.02999999999997</v>
      </c>
      <c r="C31" s="5">
        <v>100.18</v>
      </c>
      <c r="D31" s="5">
        <f t="shared" si="0"/>
        <v>100.5991210924426</v>
      </c>
      <c r="E31" s="5">
        <f t="shared" si="1"/>
        <v>0.98893168588668878</v>
      </c>
      <c r="F31" s="4">
        <f t="shared" si="2"/>
        <v>55847165.910186596</v>
      </c>
      <c r="G31" s="4">
        <f t="shared" si="3"/>
        <v>55015144.509130567</v>
      </c>
      <c r="H31" s="4">
        <f t="shared" si="4"/>
        <v>54183123.108074553</v>
      </c>
    </row>
    <row r="32" spans="1:8" x14ac:dyDescent="0.7">
      <c r="A32" s="2">
        <v>27941</v>
      </c>
      <c r="B32" s="5">
        <v>297.98</v>
      </c>
      <c r="C32" s="5">
        <v>104.28</v>
      </c>
      <c r="D32" s="5">
        <f t="shared" si="0"/>
        <v>104.00078452372986</v>
      </c>
      <c r="E32" s="5">
        <f t="shared" si="1"/>
        <v>1.0338140472237467</v>
      </c>
      <c r="F32" s="4">
        <f t="shared" si="2"/>
        <v>57535584.615586065</v>
      </c>
      <c r="G32" s="4">
        <f t="shared" si="3"/>
        <v>56650429.203583561</v>
      </c>
      <c r="H32" s="4">
        <f t="shared" si="4"/>
        <v>55765273.791581064</v>
      </c>
    </row>
    <row r="33" spans="1:8" x14ac:dyDescent="0.7">
      <c r="A33" s="2">
        <v>27972</v>
      </c>
      <c r="B33" s="5">
        <v>293.27</v>
      </c>
      <c r="C33" s="5">
        <v>103.44</v>
      </c>
      <c r="D33" s="5">
        <f t="shared" si="0"/>
        <v>101.53239440390922</v>
      </c>
      <c r="E33" s="5">
        <f t="shared" si="1"/>
        <v>0.9762656586570515</v>
      </c>
      <c r="F33" s="4">
        <f t="shared" si="2"/>
        <v>55970015.410953648</v>
      </c>
      <c r="G33" s="4">
        <f t="shared" si="3"/>
        <v>55080868.579641171</v>
      </c>
      <c r="H33" s="4">
        <f t="shared" si="4"/>
        <v>54191721.748328701</v>
      </c>
    </row>
    <row r="34" spans="1:8" x14ac:dyDescent="0.7">
      <c r="A34" s="2">
        <v>28003</v>
      </c>
      <c r="B34" s="5">
        <v>289.36</v>
      </c>
      <c r="C34" s="5">
        <v>102.91</v>
      </c>
      <c r="D34" s="5">
        <f t="shared" si="0"/>
        <v>99.66543142111253</v>
      </c>
      <c r="E34" s="5">
        <f t="shared" si="1"/>
        <v>0.98161214463859026</v>
      </c>
      <c r="F34" s="4">
        <f t="shared" si="2"/>
        <v>54740846.86300116</v>
      </c>
      <c r="G34" s="4">
        <f t="shared" si="3"/>
        <v>53843049.535017908</v>
      </c>
      <c r="H34" s="4">
        <f t="shared" si="4"/>
        <v>52945252.20703467</v>
      </c>
    </row>
    <row r="35" spans="1:8" x14ac:dyDescent="0.7">
      <c r="A35" s="2">
        <v>28033</v>
      </c>
      <c r="B35" s="5">
        <v>286.87</v>
      </c>
      <c r="C35" s="5">
        <v>105.24</v>
      </c>
      <c r="D35" s="5">
        <f t="shared" si="0"/>
        <v>101.04491197536649</v>
      </c>
      <c r="E35" s="5">
        <f t="shared" si="1"/>
        <v>1.0138411135594778</v>
      </c>
      <c r="F35" s="4">
        <f t="shared" si="2"/>
        <v>55298521.140773945</v>
      </c>
      <c r="G35" s="4">
        <f t="shared" si="3"/>
        <v>54363297.298020683</v>
      </c>
      <c r="H35" s="4">
        <f t="shared" si="4"/>
        <v>53428073.455267429</v>
      </c>
    </row>
    <row r="36" spans="1:8" x14ac:dyDescent="0.7">
      <c r="A36" s="2">
        <v>28064</v>
      </c>
      <c r="B36" s="5">
        <v>294.38</v>
      </c>
      <c r="C36" s="5">
        <v>102.9</v>
      </c>
      <c r="D36" s="5">
        <f t="shared" si="0"/>
        <v>101.38463752593883</v>
      </c>
      <c r="E36" s="5">
        <f t="shared" si="1"/>
        <v>1.0033621242666346</v>
      </c>
      <c r="F36" s="4">
        <f t="shared" si="2"/>
        <v>55284441.640610352</v>
      </c>
      <c r="G36" s="4">
        <f t="shared" si="3"/>
        <v>54321073.459080629</v>
      </c>
      <c r="H36" s="4">
        <f t="shared" si="4"/>
        <v>53357705.277550921</v>
      </c>
    </row>
    <row r="37" spans="1:8" x14ac:dyDescent="0.7">
      <c r="A37" s="2">
        <v>28094</v>
      </c>
      <c r="B37" s="5">
        <v>297.08999999999997</v>
      </c>
      <c r="C37" s="5">
        <v>102.1</v>
      </c>
      <c r="D37" s="5">
        <f t="shared" si="0"/>
        <v>101.52248811834794</v>
      </c>
      <c r="E37" s="5">
        <f t="shared" si="1"/>
        <v>1.0013596792943491</v>
      </c>
      <c r="F37" s="4">
        <f t="shared" si="2"/>
        <v>55159610.751208745</v>
      </c>
      <c r="G37" s="4">
        <f t="shared" si="3"/>
        <v>54169932.697909757</v>
      </c>
      <c r="H37" s="4">
        <f t="shared" si="4"/>
        <v>53180254.644610792</v>
      </c>
    </row>
    <row r="38" spans="1:8" x14ac:dyDescent="0.7">
      <c r="A38" s="2">
        <v>28125</v>
      </c>
      <c r="B38" s="5">
        <v>293.08</v>
      </c>
      <c r="C38" s="5">
        <v>107.46</v>
      </c>
      <c r="D38" s="5">
        <f t="shared" si="0"/>
        <v>105.40992302028249</v>
      </c>
      <c r="E38" s="5">
        <f t="shared" si="1"/>
        <v>1.038291367498823</v>
      </c>
      <c r="F38" s="4">
        <f t="shared" si="2"/>
        <v>57071747.677575305</v>
      </c>
      <c r="G38" s="4">
        <f t="shared" si="3"/>
        <v>56019173.498231925</v>
      </c>
      <c r="H38" s="4">
        <f t="shared" si="4"/>
        <v>54966599.318888575</v>
      </c>
    </row>
    <row r="39" spans="1:8" x14ac:dyDescent="0.7">
      <c r="A39" s="2">
        <v>28156</v>
      </c>
      <c r="B39" s="5">
        <v>288.42</v>
      </c>
      <c r="C39" s="5">
        <v>102.03</v>
      </c>
      <c r="D39" s="5">
        <f t="shared" si="0"/>
        <v>98.492176852533646</v>
      </c>
      <c r="E39" s="5">
        <f t="shared" si="1"/>
        <v>0.93437291319890481</v>
      </c>
      <c r="F39" s="4">
        <f t="shared" si="2"/>
        <v>53126295.138848871</v>
      </c>
      <c r="G39" s="4">
        <f t="shared" si="3"/>
        <v>52117798.336537845</v>
      </c>
      <c r="H39" s="4">
        <f t="shared" si="4"/>
        <v>51109301.534226857</v>
      </c>
    </row>
    <row r="40" spans="1:8" x14ac:dyDescent="0.7">
      <c r="A40" s="2">
        <v>28184</v>
      </c>
      <c r="B40" s="5">
        <v>282.8</v>
      </c>
      <c r="C40" s="5">
        <v>99.82</v>
      </c>
      <c r="D40" s="5">
        <f t="shared" si="0"/>
        <v>94.481210255037155</v>
      </c>
      <c r="E40" s="5">
        <f t="shared" si="1"/>
        <v>0.95927629253740765</v>
      </c>
      <c r="F40" s="4">
        <f t="shared" si="2"/>
        <v>50762795.437043048</v>
      </c>
      <c r="G40" s="4">
        <f t="shared" si="3"/>
        <v>49770368.363486297</v>
      </c>
      <c r="H40" s="4">
        <f t="shared" si="4"/>
        <v>48777941.289929584</v>
      </c>
    </row>
    <row r="41" spans="1:8" x14ac:dyDescent="0.7">
      <c r="A41" s="2">
        <v>28215</v>
      </c>
      <c r="B41" s="5">
        <v>277.55</v>
      </c>
      <c r="C41" s="5">
        <v>98.42</v>
      </c>
      <c r="D41" s="5">
        <f t="shared" si="0"/>
        <v>91.426705268090245</v>
      </c>
      <c r="E41" s="5">
        <f t="shared" si="1"/>
        <v>0.96767076777804018</v>
      </c>
      <c r="F41" s="4">
        <f t="shared" si="2"/>
        <v>48921673.235123038</v>
      </c>
      <c r="G41" s="4">
        <f t="shared" si="3"/>
        <v>47936330.566890664</v>
      </c>
      <c r="H41" s="4">
        <f t="shared" si="4"/>
        <v>46950987.898658328</v>
      </c>
    </row>
    <row r="42" spans="1:8" x14ac:dyDescent="0.7">
      <c r="A42" s="2">
        <v>28245</v>
      </c>
      <c r="B42" s="5">
        <v>277.77</v>
      </c>
      <c r="C42" s="5">
        <v>98.44</v>
      </c>
      <c r="D42" s="5">
        <f t="shared" si="0"/>
        <v>91.517768257580826</v>
      </c>
      <c r="E42" s="5">
        <f t="shared" si="1"/>
        <v>1.0009960217774834</v>
      </c>
      <c r="F42" s="4">
        <f t="shared" si="2"/>
        <v>48770400.287056148</v>
      </c>
      <c r="G42" s="4">
        <f t="shared" si="3"/>
        <v>47759076.196067929</v>
      </c>
      <c r="H42" s="4">
        <f t="shared" si="4"/>
        <v>46747752.105079748</v>
      </c>
    </row>
    <row r="43" spans="1:8" x14ac:dyDescent="0.7">
      <c r="A43" s="2">
        <v>28276</v>
      </c>
      <c r="B43" s="5">
        <v>277.27999999999997</v>
      </c>
      <c r="C43" s="5">
        <v>96.12</v>
      </c>
      <c r="D43" s="5">
        <f t="shared" si="0"/>
        <v>89.203271972688938</v>
      </c>
      <c r="E43" s="5">
        <f t="shared" si="1"/>
        <v>0.9747098696902482</v>
      </c>
      <c r="F43" s="4">
        <f t="shared" si="2"/>
        <v>47336990.50853774</v>
      </c>
      <c r="G43" s="4">
        <f t="shared" si="3"/>
        <v>46326242.935596004</v>
      </c>
      <c r="H43" s="4">
        <f t="shared" si="4"/>
        <v>45315495.362654306</v>
      </c>
    </row>
    <row r="44" spans="1:8" x14ac:dyDescent="0.7">
      <c r="A44" s="2">
        <v>28306</v>
      </c>
      <c r="B44" s="5">
        <v>267.58999999999997</v>
      </c>
      <c r="C44" s="5">
        <v>100.48</v>
      </c>
      <c r="D44" s="5">
        <f t="shared" si="0"/>
        <v>89.990773144119416</v>
      </c>
      <c r="E44" s="5">
        <f t="shared" si="1"/>
        <v>1.0088281646403239</v>
      </c>
      <c r="F44" s="4">
        <f t="shared" si="2"/>
        <v>47554889.254324563</v>
      </c>
      <c r="G44" s="4">
        <f t="shared" si="3"/>
        <v>46510218.635399088</v>
      </c>
      <c r="H44" s="4">
        <f t="shared" si="4"/>
        <v>45465548.016473651</v>
      </c>
    </row>
    <row r="45" spans="1:8" x14ac:dyDescent="0.7">
      <c r="A45" s="2">
        <v>28337</v>
      </c>
      <c r="B45" s="5">
        <v>266.82</v>
      </c>
      <c r="C45" s="5">
        <v>98.85</v>
      </c>
      <c r="D45" s="5">
        <f t="shared" si="0"/>
        <v>88.276179797844577</v>
      </c>
      <c r="E45" s="5">
        <f t="shared" si="1"/>
        <v>0.980947009494752</v>
      </c>
      <c r="F45" s="4">
        <f t="shared" si="2"/>
        <v>46448826.400883794</v>
      </c>
      <c r="G45" s="4">
        <f t="shared" si="3"/>
        <v>45399059.881341822</v>
      </c>
      <c r="H45" s="4">
        <f t="shared" si="4"/>
        <v>44349293.361799881</v>
      </c>
    </row>
    <row r="46" spans="1:8" x14ac:dyDescent="0.7">
      <c r="A46" s="2">
        <v>28368</v>
      </c>
      <c r="B46" s="5">
        <v>267.5</v>
      </c>
      <c r="C46" s="5">
        <v>96.77</v>
      </c>
      <c r="D46" s="5">
        <f t="shared" si="0"/>
        <v>86.638914920677422</v>
      </c>
      <c r="E46" s="5">
        <f t="shared" si="1"/>
        <v>0.98145292556931496</v>
      </c>
      <c r="F46" s="4">
        <f t="shared" si="2"/>
        <v>45387336.560408637</v>
      </c>
      <c r="G46" s="4">
        <f t="shared" si="3"/>
        <v>44332040.13863945</v>
      </c>
      <c r="H46" s="4">
        <f t="shared" si="4"/>
        <v>43276743.716870293</v>
      </c>
    </row>
    <row r="47" spans="1:8" x14ac:dyDescent="0.7">
      <c r="A47" s="2">
        <v>28398</v>
      </c>
      <c r="B47" s="5">
        <v>263.7</v>
      </c>
      <c r="C47" s="5">
        <v>96.53</v>
      </c>
      <c r="D47" s="5">
        <f t="shared" si="0"/>
        <v>85.196335096057311</v>
      </c>
      <c r="E47" s="5">
        <f t="shared" si="1"/>
        <v>0.98334951648527835</v>
      </c>
      <c r="F47" s="4">
        <f t="shared" si="2"/>
        <v>44431615.461232431</v>
      </c>
      <c r="G47" s="4">
        <f t="shared" si="3"/>
        <v>43368890.235137053</v>
      </c>
      <c r="H47" s="4">
        <f t="shared" si="4"/>
        <v>42306165.009041712</v>
      </c>
    </row>
    <row r="48" spans="1:8" x14ac:dyDescent="0.7">
      <c r="A48" s="2">
        <v>28429</v>
      </c>
      <c r="B48" s="5">
        <v>249.13</v>
      </c>
      <c r="C48" s="5">
        <v>92.34</v>
      </c>
      <c r="D48" s="5">
        <f t="shared" si="0"/>
        <v>76.995328335229942</v>
      </c>
      <c r="E48" s="5">
        <f t="shared" si="1"/>
        <v>0.90373991144594557</v>
      </c>
      <c r="F48" s="4">
        <f t="shared" si="2"/>
        <v>39954624.222334504</v>
      </c>
      <c r="G48" s="4">
        <f t="shared" si="3"/>
        <v>38969197.020611696</v>
      </c>
      <c r="H48" s="4">
        <f t="shared" si="4"/>
        <v>37983769.818888918</v>
      </c>
    </row>
    <row r="49" spans="1:8" x14ac:dyDescent="0.7">
      <c r="A49" s="2">
        <v>28459</v>
      </c>
      <c r="B49" s="5">
        <v>244.01</v>
      </c>
      <c r="C49" s="5">
        <v>94.83</v>
      </c>
      <c r="D49" s="5">
        <f t="shared" si="0"/>
        <v>77.446510141241049</v>
      </c>
      <c r="E49" s="5">
        <f t="shared" si="1"/>
        <v>1.0058598594975361</v>
      </c>
      <c r="F49" s="4">
        <f t="shared" si="2"/>
        <v>39988752.706554234</v>
      </c>
      <c r="G49" s="4">
        <f t="shared" si="3"/>
        <v>38972551.039884284</v>
      </c>
      <c r="H49" s="4">
        <f t="shared" si="4"/>
        <v>37956349.373214357</v>
      </c>
    </row>
    <row r="50" spans="1:8" x14ac:dyDescent="0.7">
      <c r="A50" s="2">
        <v>28490</v>
      </c>
      <c r="B50" s="5">
        <v>239.97</v>
      </c>
      <c r="C50" s="5">
        <v>95.1</v>
      </c>
      <c r="D50" s="5">
        <f t="shared" si="0"/>
        <v>76.381106499765707</v>
      </c>
      <c r="E50" s="5">
        <f t="shared" si="1"/>
        <v>0.98624336152097314</v>
      </c>
      <c r="F50" s="4">
        <f t="shared" si="2"/>
        <v>39238641.892342962</v>
      </c>
      <c r="G50" s="4">
        <f t="shared" si="3"/>
        <v>38211419.744623177</v>
      </c>
      <c r="H50" s="4">
        <f t="shared" si="4"/>
        <v>37184197.596903406</v>
      </c>
    </row>
    <row r="51" spans="1:8" x14ac:dyDescent="0.7">
      <c r="A51" s="2">
        <v>28521</v>
      </c>
      <c r="B51" s="5">
        <v>241.6</v>
      </c>
      <c r="C51" s="5">
        <v>89.25</v>
      </c>
      <c r="D51" s="5">
        <f t="shared" si="0"/>
        <v>72.169489256308992</v>
      </c>
      <c r="E51" s="5">
        <f t="shared" si="1"/>
        <v>0.94486048400634737</v>
      </c>
      <c r="F51" s="4">
        <f t="shared" si="2"/>
        <v>36875042.170150906</v>
      </c>
      <c r="G51" s="4">
        <f t="shared" si="3"/>
        <v>35879460.554474354</v>
      </c>
      <c r="H51" s="4">
        <f t="shared" si="4"/>
        <v>34883878.938797809</v>
      </c>
    </row>
    <row r="52" spans="1:8" x14ac:dyDescent="0.7">
      <c r="A52" s="2">
        <v>28549</v>
      </c>
      <c r="B52" s="5">
        <v>238.09</v>
      </c>
      <c r="C52" s="5">
        <v>87.04</v>
      </c>
      <c r="D52" s="5">
        <f t="shared" si="0"/>
        <v>69.359908963116695</v>
      </c>
      <c r="E52" s="5">
        <f t="shared" si="1"/>
        <v>0.96106969410280696</v>
      </c>
      <c r="F52" s="4">
        <f t="shared" si="2"/>
        <v>35239485.498495035</v>
      </c>
      <c r="G52" s="4">
        <f t="shared" si="3"/>
        <v>34257662.179662399</v>
      </c>
      <c r="H52" s="4">
        <f t="shared" si="4"/>
        <v>33275838.860829759</v>
      </c>
    </row>
    <row r="53" spans="1:8" x14ac:dyDescent="0.7">
      <c r="A53" s="2">
        <v>28580</v>
      </c>
      <c r="B53" s="5">
        <v>229.9</v>
      </c>
      <c r="C53" s="5">
        <v>89.21</v>
      </c>
      <c r="D53" s="5">
        <f t="shared" si="0"/>
        <v>68.643747908159852</v>
      </c>
      <c r="E53" s="5">
        <f t="shared" si="1"/>
        <v>0.98967471172233412</v>
      </c>
      <c r="F53" s="4">
        <f t="shared" si="2"/>
        <v>34675627.651966445</v>
      </c>
      <c r="G53" s="4">
        <f t="shared" si="3"/>
        <v>33678941.94193849</v>
      </c>
      <c r="H53" s="4">
        <f t="shared" si="4"/>
        <v>32682256.231910534</v>
      </c>
    </row>
    <row r="54" spans="1:8" x14ac:dyDescent="0.7">
      <c r="A54" s="2">
        <v>28610</v>
      </c>
      <c r="B54" s="5">
        <v>224.98</v>
      </c>
      <c r="C54" s="5">
        <v>96.83</v>
      </c>
      <c r="D54" s="5">
        <f t="shared" si="0"/>
        <v>72.912555726621605</v>
      </c>
      <c r="E54" s="5">
        <f t="shared" si="1"/>
        <v>1.062187860490559</v>
      </c>
      <c r="F54" s="4">
        <f t="shared" si="2"/>
        <v>36632030.746809505</v>
      </c>
      <c r="G54" s="4">
        <f t="shared" si="3"/>
        <v>35548363.284893401</v>
      </c>
      <c r="H54" s="4">
        <f t="shared" si="4"/>
        <v>34464695.82297729</v>
      </c>
    </row>
    <row r="55" spans="1:8" x14ac:dyDescent="0.7">
      <c r="A55" s="2">
        <v>28641</v>
      </c>
      <c r="B55" s="5">
        <v>221.34</v>
      </c>
      <c r="C55" s="5">
        <v>97.24</v>
      </c>
      <c r="D55" s="5">
        <f t="shared" si="0"/>
        <v>72.036620925095391</v>
      </c>
      <c r="E55" s="5">
        <f t="shared" si="1"/>
        <v>0.98798650256054055</v>
      </c>
      <c r="F55" s="4">
        <f t="shared" si="2"/>
        <v>35991951.939230509</v>
      </c>
      <c r="G55" s="4">
        <f t="shared" si="3"/>
        <v>34896303.113593362</v>
      </c>
      <c r="H55" s="4">
        <f t="shared" si="4"/>
        <v>33800654.287956201</v>
      </c>
    </row>
    <row r="56" spans="1:8" x14ac:dyDescent="0.7">
      <c r="A56" s="2">
        <v>28671</v>
      </c>
      <c r="B56" s="5">
        <v>203.71</v>
      </c>
      <c r="C56" s="5">
        <v>95.53</v>
      </c>
      <c r="D56" s="5">
        <f t="shared" si="0"/>
        <v>65.132928241515501</v>
      </c>
      <c r="E56" s="5">
        <f t="shared" si="1"/>
        <v>0.90416412381754496</v>
      </c>
      <c r="F56" s="4">
        <f t="shared" si="2"/>
        <v>32342631.689617541</v>
      </c>
      <c r="G56" s="4">
        <f t="shared" si="3"/>
        <v>31326985.32917361</v>
      </c>
      <c r="H56" s="4">
        <f t="shared" si="4"/>
        <v>30311338.968729664</v>
      </c>
    </row>
    <row r="57" spans="1:8" x14ac:dyDescent="0.7">
      <c r="A57" s="2">
        <v>28702</v>
      </c>
      <c r="B57" s="5">
        <v>189.14</v>
      </c>
      <c r="C57" s="5">
        <v>100.68</v>
      </c>
      <c r="D57" s="5">
        <f t="shared" si="0"/>
        <v>63.734571256442877</v>
      </c>
      <c r="E57" s="5">
        <f t="shared" si="1"/>
        <v>0.97853072135974817</v>
      </c>
      <c r="F57" s="4">
        <f t="shared" si="2"/>
        <v>31448258.717914104</v>
      </c>
      <c r="G57" s="4">
        <f t="shared" si="3"/>
        <v>30429417.552182499</v>
      </c>
      <c r="H57" s="4">
        <f t="shared" si="4"/>
        <v>29410576.386450883</v>
      </c>
    </row>
    <row r="58" spans="1:8" x14ac:dyDescent="0.7">
      <c r="A58" s="2">
        <v>28733</v>
      </c>
      <c r="B58" s="5">
        <v>190.5</v>
      </c>
      <c r="C58" s="5">
        <v>103.29</v>
      </c>
      <c r="D58" s="5">
        <f t="shared" si="0"/>
        <v>65.856968337907503</v>
      </c>
      <c r="E58" s="5">
        <f t="shared" si="1"/>
        <v>1.0333005626244025</v>
      </c>
      <c r="F58" s="4">
        <f t="shared" si="2"/>
        <v>32295503.426778413</v>
      </c>
      <c r="G58" s="4">
        <f t="shared" si="3"/>
        <v>31217734.277003046</v>
      </c>
      <c r="H58" s="4">
        <f t="shared" si="4"/>
        <v>30139965.127227664</v>
      </c>
    </row>
    <row r="59" spans="1:8" x14ac:dyDescent="0.7">
      <c r="A59" s="2">
        <v>28763</v>
      </c>
      <c r="B59" s="5">
        <v>189.18</v>
      </c>
      <c r="C59" s="5">
        <v>102.54</v>
      </c>
      <c r="D59" s="5">
        <f t="shared" si="0"/>
        <v>64.925755405314959</v>
      </c>
      <c r="E59" s="5">
        <f t="shared" si="1"/>
        <v>0.98586006984386898</v>
      </c>
      <c r="F59" s="4">
        <f t="shared" si="2"/>
        <v>31638847.263966676</v>
      </c>
      <c r="G59" s="4">
        <f t="shared" si="3"/>
        <v>30551317.694693565</v>
      </c>
      <c r="H59" s="4">
        <f t="shared" si="4"/>
        <v>29463788.12542044</v>
      </c>
    </row>
    <row r="60" spans="1:8" x14ac:dyDescent="0.7">
      <c r="A60" s="2">
        <v>28794</v>
      </c>
      <c r="B60" s="5">
        <v>179.51</v>
      </c>
      <c r="C60" s="5">
        <v>93.15</v>
      </c>
      <c r="D60" s="5">
        <f t="shared" si="0"/>
        <v>55.965447821139314</v>
      </c>
      <c r="E60" s="5">
        <f t="shared" si="1"/>
        <v>0.86199147736920845</v>
      </c>
      <c r="F60" s="4">
        <f t="shared" si="2"/>
        <v>27072416.695325375</v>
      </c>
      <c r="G60" s="4">
        <f t="shared" si="3"/>
        <v>26109975.475224946</v>
      </c>
      <c r="H60" s="4">
        <f t="shared" si="4"/>
        <v>25147534.255124506</v>
      </c>
    </row>
    <row r="61" spans="1:8" x14ac:dyDescent="0.7">
      <c r="A61" s="2">
        <v>28824</v>
      </c>
      <c r="B61" s="5">
        <v>199.1</v>
      </c>
      <c r="C61" s="5">
        <v>94.7</v>
      </c>
      <c r="D61" s="5">
        <f t="shared" si="0"/>
        <v>63.105863846308331</v>
      </c>
      <c r="E61" s="5">
        <f t="shared" si="1"/>
        <v>1.1275861500829791</v>
      </c>
      <c r="F61" s="4">
        <f t="shared" si="2"/>
        <v>30326482.114924107</v>
      </c>
      <c r="G61" s="4">
        <f t="shared" si="3"/>
        <v>29216246.724869899</v>
      </c>
      <c r="H61" s="4">
        <f t="shared" si="4"/>
        <v>28106011.334815681</v>
      </c>
    </row>
    <row r="62" spans="1:8" x14ac:dyDescent="0.7">
      <c r="A62" s="2">
        <v>28855</v>
      </c>
      <c r="B62" s="5">
        <v>194.29</v>
      </c>
      <c r="C62" s="5">
        <v>96.11</v>
      </c>
      <c r="D62" s="5">
        <f t="shared" si="0"/>
        <v>62.498199009304507</v>
      </c>
      <c r="E62" s="5">
        <f t="shared" si="1"/>
        <v>0.99037070725338983</v>
      </c>
      <c r="F62" s="4">
        <f t="shared" si="2"/>
        <v>29834459.540664665</v>
      </c>
      <c r="G62" s="4">
        <f t="shared" si="3"/>
        <v>28709914.932198938</v>
      </c>
      <c r="H62" s="4">
        <f t="shared" si="4"/>
        <v>27585370.323733196</v>
      </c>
    </row>
    <row r="63" spans="1:8" x14ac:dyDescent="0.7">
      <c r="A63" s="2">
        <v>28886</v>
      </c>
      <c r="B63" s="5">
        <v>202.18</v>
      </c>
      <c r="C63" s="5">
        <v>99.93</v>
      </c>
      <c r="D63" s="5">
        <f t="shared" si="0"/>
        <v>67.621150679429689</v>
      </c>
      <c r="E63" s="5">
        <f t="shared" si="1"/>
        <v>1.0819695887454692</v>
      </c>
      <c r="F63" s="4">
        <f t="shared" si="2"/>
        <v>32079977.919656288</v>
      </c>
      <c r="G63" s="4">
        <f t="shared" si="3"/>
        <v>30838254.852108691</v>
      </c>
      <c r="H63" s="4">
        <f t="shared" si="4"/>
        <v>29596531.784561075</v>
      </c>
    </row>
    <row r="64" spans="1:8" x14ac:dyDescent="0.7">
      <c r="A64" s="2">
        <v>28914</v>
      </c>
      <c r="B64" s="5">
        <v>202.66</v>
      </c>
      <c r="C64" s="5">
        <v>96.28</v>
      </c>
      <c r="D64" s="5">
        <f t="shared" si="0"/>
        <v>65.305926768860047</v>
      </c>
      <c r="E64" s="5">
        <f t="shared" si="1"/>
        <v>0.96576183801507043</v>
      </c>
      <c r="F64" s="4">
        <f t="shared" si="2"/>
        <v>30781618.439170133</v>
      </c>
      <c r="G64" s="4">
        <f t="shared" si="3"/>
        <v>29557409.687149651</v>
      </c>
      <c r="H64" s="4">
        <f t="shared" si="4"/>
        <v>28333200.935129158</v>
      </c>
    </row>
    <row r="65" spans="1:8" x14ac:dyDescent="0.7">
      <c r="A65" s="2">
        <v>28945</v>
      </c>
      <c r="B65" s="5">
        <v>209.59</v>
      </c>
      <c r="C65" s="5">
        <v>101.59</v>
      </c>
      <c r="D65" s="5">
        <f t="shared" si="0"/>
        <v>71.263967133007569</v>
      </c>
      <c r="E65" s="5">
        <f t="shared" si="1"/>
        <v>1.0912327664414756</v>
      </c>
      <c r="F65" s="4">
        <f t="shared" si="2"/>
        <v>33389910.644921564</v>
      </c>
      <c r="G65" s="4">
        <f t="shared" si="3"/>
        <v>32029013.941752385</v>
      </c>
      <c r="H65" s="4">
        <f t="shared" si="4"/>
        <v>30668117.238583196</v>
      </c>
    </row>
    <row r="66" spans="1:8" x14ac:dyDescent="0.7">
      <c r="A66" s="2">
        <v>28975</v>
      </c>
      <c r="B66" s="5">
        <v>221.8</v>
      </c>
      <c r="C66" s="5">
        <v>101.76</v>
      </c>
      <c r="D66" s="5">
        <f t="shared" si="0"/>
        <v>75.541763170225593</v>
      </c>
      <c r="E66" s="5">
        <f t="shared" si="1"/>
        <v>1.0600274754453947</v>
      </c>
      <c r="F66" s="4">
        <f t="shared" si="2"/>
        <v>35194222.686283514</v>
      </c>
      <c r="G66" s="4">
        <f t="shared" si="3"/>
        <v>33726634.789681129</v>
      </c>
      <c r="H66" s="4">
        <f t="shared" si="4"/>
        <v>32259046.893078733</v>
      </c>
    </row>
    <row r="67" spans="1:8" x14ac:dyDescent="0.7">
      <c r="A67" s="2">
        <v>29006</v>
      </c>
      <c r="B67" s="5">
        <v>220.35</v>
      </c>
      <c r="C67" s="5">
        <v>99.08</v>
      </c>
      <c r="D67" s="5">
        <f t="shared" ref="D67:D130" si="5">C67*B67/B$3</f>
        <v>73.071417096191183</v>
      </c>
      <c r="E67" s="5">
        <f t="shared" si="1"/>
        <v>0.96729827355938547</v>
      </c>
      <c r="F67" s="4">
        <f t="shared" si="2"/>
        <v>33843310.8437066</v>
      </c>
      <c r="G67" s="4">
        <f t="shared" si="3"/>
        <v>32398715.605026465</v>
      </c>
      <c r="H67" s="4">
        <f t="shared" si="4"/>
        <v>30954120.366346315</v>
      </c>
    </row>
    <row r="68" spans="1:8" x14ac:dyDescent="0.7">
      <c r="A68" s="2">
        <v>29036</v>
      </c>
      <c r="B68" s="5">
        <v>217.79</v>
      </c>
      <c r="C68" s="5">
        <v>102.91</v>
      </c>
      <c r="D68" s="5">
        <f t="shared" si="5"/>
        <v>75.014287770265753</v>
      </c>
      <c r="E68" s="5">
        <f t="shared" si="1"/>
        <v>1.0265886546516125</v>
      </c>
      <c r="F68" s="4">
        <f t="shared" si="2"/>
        <v>34543158.947997086</v>
      </c>
      <c r="G68" s="4">
        <f t="shared" si="3"/>
        <v>33035153.865404323</v>
      </c>
      <c r="H68" s="4">
        <f t="shared" si="4"/>
        <v>31527148.782811541</v>
      </c>
    </row>
    <row r="69" spans="1:8" x14ac:dyDescent="0.7">
      <c r="A69" s="2">
        <v>29067</v>
      </c>
      <c r="B69" s="5">
        <v>216.7</v>
      </c>
      <c r="C69" s="5">
        <v>103.81</v>
      </c>
      <c r="D69" s="5">
        <f t="shared" si="5"/>
        <v>75.291609210790554</v>
      </c>
      <c r="E69" s="5">
        <f t="shared" ref="E69:E132" si="6">D69/D68</f>
        <v>1.003696914931381</v>
      </c>
      <c r="F69" s="4">
        <f t="shared" ref="F69:F132" si="7">MAX(F68*$E69-F$3*0.04/12,0)</f>
        <v>34470862.068089001</v>
      </c>
      <c r="G69" s="4">
        <f t="shared" ref="G69:G132" si="8">MAX(G68*$E69-G$3*0.045/12,0)</f>
        <v>32932282.018989805</v>
      </c>
      <c r="H69" s="4">
        <f t="shared" ref="H69:H132" si="9">MAX(H68*$E69-H$3*0.05/12,0)</f>
        <v>31393701.969890587</v>
      </c>
    </row>
    <row r="70" spans="1:8" x14ac:dyDescent="0.7">
      <c r="A70" s="2">
        <v>29098</v>
      </c>
      <c r="B70" s="5">
        <v>220.4</v>
      </c>
      <c r="C70" s="5">
        <v>109.32</v>
      </c>
      <c r="D70" s="5">
        <f t="shared" si="5"/>
        <v>80.641702925229282</v>
      </c>
      <c r="E70" s="5">
        <f t="shared" si="6"/>
        <v>1.0710582994641582</v>
      </c>
      <c r="F70" s="4">
        <f t="shared" si="7"/>
        <v>36720302.907710962</v>
      </c>
      <c r="G70" s="4">
        <f t="shared" si="8"/>
        <v>35047393.976733297</v>
      </c>
      <c r="H70" s="4">
        <f t="shared" si="9"/>
        <v>33374485.045755602</v>
      </c>
    </row>
    <row r="71" spans="1:8" x14ac:dyDescent="0.7">
      <c r="A71" s="2">
        <v>29128</v>
      </c>
      <c r="B71" s="5">
        <v>224.5</v>
      </c>
      <c r="C71" s="5">
        <v>109.32</v>
      </c>
      <c r="D71" s="5">
        <f t="shared" si="5"/>
        <v>82.141843496887347</v>
      </c>
      <c r="E71" s="5">
        <f t="shared" si="6"/>
        <v>1.0186025408348456</v>
      </c>
      <c r="F71" s="4">
        <f t="shared" si="7"/>
        <v>37203393.842019551</v>
      </c>
      <c r="G71" s="4">
        <f t="shared" si="8"/>
        <v>35474364.5543404</v>
      </c>
      <c r="H71" s="4">
        <f t="shared" si="9"/>
        <v>33745335.266661212</v>
      </c>
    </row>
    <row r="72" spans="1:8" x14ac:dyDescent="0.7">
      <c r="A72" s="2">
        <v>29159</v>
      </c>
      <c r="B72" s="5">
        <v>237.86</v>
      </c>
      <c r="C72" s="5">
        <v>101.82</v>
      </c>
      <c r="D72" s="5">
        <f t="shared" si="5"/>
        <v>81.059325256041248</v>
      </c>
      <c r="E72" s="5">
        <f t="shared" si="6"/>
        <v>0.98682135444297503</v>
      </c>
      <c r="F72" s="4">
        <f t="shared" si="7"/>
        <v>36513103.50105717</v>
      </c>
      <c r="G72" s="4">
        <f t="shared" si="8"/>
        <v>34781860.477518059</v>
      </c>
      <c r="H72" s="4">
        <f t="shared" si="9"/>
        <v>33050617.453978907</v>
      </c>
    </row>
    <row r="73" spans="1:8" x14ac:dyDescent="0.7">
      <c r="A73" s="2">
        <v>29189</v>
      </c>
      <c r="B73" s="5">
        <v>249.54</v>
      </c>
      <c r="C73" s="5">
        <v>106.16</v>
      </c>
      <c r="D73" s="5">
        <f t="shared" si="5"/>
        <v>88.66445679094987</v>
      </c>
      <c r="E73" s="5">
        <f t="shared" si="6"/>
        <v>1.0938217967011985</v>
      </c>
      <c r="F73" s="4">
        <f t="shared" si="7"/>
        <v>39738828.474663176</v>
      </c>
      <c r="G73" s="4">
        <f t="shared" si="8"/>
        <v>37820157.120129213</v>
      </c>
      <c r="H73" s="4">
        <f t="shared" si="9"/>
        <v>35901485.765595198</v>
      </c>
    </row>
    <row r="74" spans="1:8" x14ac:dyDescent="0.7">
      <c r="A74" s="2">
        <v>29220</v>
      </c>
      <c r="B74" s="5">
        <v>240.3</v>
      </c>
      <c r="C74" s="5">
        <v>107.94</v>
      </c>
      <c r="D74" s="5">
        <f t="shared" si="5"/>
        <v>86.812979449762381</v>
      </c>
      <c r="E74" s="5">
        <f t="shared" si="6"/>
        <v>0.97911815615638587</v>
      </c>
      <c r="F74" s="4">
        <f t="shared" si="7"/>
        <v>38709008.46392709</v>
      </c>
      <c r="G74" s="4">
        <f t="shared" si="8"/>
        <v>36805402.505005725</v>
      </c>
      <c r="H74" s="4">
        <f t="shared" si="9"/>
        <v>34901796.5460843</v>
      </c>
    </row>
    <row r="75" spans="1:8" x14ac:dyDescent="0.7">
      <c r="A75" s="2">
        <v>29251</v>
      </c>
      <c r="B75" s="5">
        <v>239.33</v>
      </c>
      <c r="C75" s="5">
        <v>114.16</v>
      </c>
      <c r="D75" s="5">
        <f t="shared" si="5"/>
        <v>91.444918669254989</v>
      </c>
      <c r="E75" s="5">
        <f t="shared" si="6"/>
        <v>1.053355376682735</v>
      </c>
      <c r="F75" s="4">
        <f t="shared" si="7"/>
        <v>40574342.1915351</v>
      </c>
      <c r="G75" s="4">
        <f t="shared" si="8"/>
        <v>38544168.619619988</v>
      </c>
      <c r="H75" s="4">
        <f t="shared" si="9"/>
        <v>36513995.047704808</v>
      </c>
    </row>
    <row r="76" spans="1:8" x14ac:dyDescent="0.7">
      <c r="A76" s="2">
        <v>29280</v>
      </c>
      <c r="B76" s="5">
        <v>251.64</v>
      </c>
      <c r="C76" s="5">
        <v>113.66</v>
      </c>
      <c r="D76" s="5">
        <f t="shared" si="5"/>
        <v>95.727299015998398</v>
      </c>
      <c r="E76" s="5">
        <f t="shared" si="6"/>
        <v>1.0468301619057945</v>
      </c>
      <c r="F76" s="4">
        <f t="shared" si="7"/>
        <v>42274445.2055858</v>
      </c>
      <c r="G76" s="4">
        <f t="shared" si="8"/>
        <v>40124198.276601031</v>
      </c>
      <c r="H76" s="4">
        <f t="shared" si="9"/>
        <v>37973951.347616203</v>
      </c>
    </row>
    <row r="77" spans="1:8" x14ac:dyDescent="0.7">
      <c r="A77" s="2">
        <v>29311</v>
      </c>
      <c r="B77" s="5">
        <v>249.95</v>
      </c>
      <c r="C77" s="5">
        <v>102.09</v>
      </c>
      <c r="D77" s="5">
        <f t="shared" si="5"/>
        <v>85.405299886203906</v>
      </c>
      <c r="E77" s="5">
        <f t="shared" si="6"/>
        <v>0.89217287820823787</v>
      </c>
      <c r="F77" s="4">
        <f t="shared" si="7"/>
        <v>37516113.453723922</v>
      </c>
      <c r="G77" s="4">
        <f t="shared" si="8"/>
        <v>35572721.462233163</v>
      </c>
      <c r="H77" s="4">
        <f t="shared" si="9"/>
        <v>33629329.470742345</v>
      </c>
    </row>
    <row r="78" spans="1:8" x14ac:dyDescent="0.7">
      <c r="A78" s="2">
        <v>29341</v>
      </c>
      <c r="B78" s="5">
        <v>239.35</v>
      </c>
      <c r="C78" s="5">
        <v>106.29</v>
      </c>
      <c r="D78" s="5">
        <f t="shared" si="5"/>
        <v>85.147973425262748</v>
      </c>
      <c r="E78" s="5">
        <f t="shared" si="6"/>
        <v>0.99698699657651191</v>
      </c>
      <c r="F78" s="4">
        <f t="shared" si="7"/>
        <v>37203077.275451884</v>
      </c>
      <c r="G78" s="4">
        <f t="shared" si="8"/>
        <v>35240540.730684668</v>
      </c>
      <c r="H78" s="4">
        <f t="shared" si="9"/>
        <v>33278004.185917389</v>
      </c>
    </row>
    <row r="79" spans="1:8" x14ac:dyDescent="0.7">
      <c r="A79" s="2">
        <v>29372</v>
      </c>
      <c r="B79" s="5">
        <v>222.99</v>
      </c>
      <c r="C79" s="5">
        <v>111.24</v>
      </c>
      <c r="D79" s="5">
        <f t="shared" si="5"/>
        <v>83.022316085414019</v>
      </c>
      <c r="E79" s="5">
        <f t="shared" si="6"/>
        <v>0.97503572599159405</v>
      </c>
      <c r="F79" s="4">
        <f t="shared" si="7"/>
        <v>36074329.460391603</v>
      </c>
      <c r="G79" s="4">
        <f t="shared" si="8"/>
        <v>34135786.215679467</v>
      </c>
      <c r="H79" s="4">
        <f t="shared" si="9"/>
        <v>32197242.970967267</v>
      </c>
    </row>
    <row r="80" spans="1:8" x14ac:dyDescent="0.7">
      <c r="A80" s="2">
        <v>29402</v>
      </c>
      <c r="B80" s="5">
        <v>219.89</v>
      </c>
      <c r="C80" s="5">
        <v>114.24</v>
      </c>
      <c r="D80" s="5">
        <f t="shared" si="5"/>
        <v>84.076021152687588</v>
      </c>
      <c r="E80" s="5">
        <f t="shared" si="6"/>
        <v>1.0126918293412763</v>
      </c>
      <c r="F80" s="4">
        <f t="shared" si="7"/>
        <v>36332178.693503872</v>
      </c>
      <c r="G80" s="4">
        <f t="shared" si="8"/>
        <v>34344031.788759165</v>
      </c>
      <c r="H80" s="4">
        <f t="shared" si="9"/>
        <v>32355884.88401439</v>
      </c>
    </row>
    <row r="81" spans="1:8" x14ac:dyDescent="0.7">
      <c r="A81" s="2">
        <v>29433</v>
      </c>
      <c r="B81" s="5">
        <v>227.38</v>
      </c>
      <c r="C81" s="5">
        <v>121.67</v>
      </c>
      <c r="D81" s="5">
        <f t="shared" si="5"/>
        <v>92.594298815181745</v>
      </c>
      <c r="E81" s="5">
        <f t="shared" si="6"/>
        <v>1.1013163747012291</v>
      </c>
      <c r="F81" s="4">
        <f t="shared" si="7"/>
        <v>39813223.323726922</v>
      </c>
      <c r="G81" s="4">
        <f t="shared" si="8"/>
        <v>37598644.58222001</v>
      </c>
      <c r="H81" s="4">
        <f t="shared" si="9"/>
        <v>35384065.840713024</v>
      </c>
    </row>
    <row r="82" spans="1:8" x14ac:dyDescent="0.7">
      <c r="A82" s="2">
        <v>29464</v>
      </c>
      <c r="B82" s="5">
        <v>219.09</v>
      </c>
      <c r="C82" s="5">
        <v>122.38</v>
      </c>
      <c r="D82" s="5">
        <f t="shared" si="5"/>
        <v>89.739052814780109</v>
      </c>
      <c r="E82" s="5">
        <f t="shared" si="6"/>
        <v>0.96916391141855607</v>
      </c>
      <c r="F82" s="4">
        <f t="shared" si="7"/>
        <v>38385539.242603667</v>
      </c>
      <c r="G82" s="4">
        <f t="shared" si="8"/>
        <v>36214249.447340444</v>
      </c>
      <c r="H82" s="4">
        <f t="shared" si="9"/>
        <v>34042959.652077153</v>
      </c>
    </row>
    <row r="83" spans="1:8" x14ac:dyDescent="0.7">
      <c r="A83" s="3">
        <v>29494</v>
      </c>
      <c r="B83" s="5">
        <v>210.86</v>
      </c>
      <c r="C83" s="5">
        <v>125.46</v>
      </c>
      <c r="D83" s="5">
        <f t="shared" si="5"/>
        <v>88.54172166811702</v>
      </c>
      <c r="E83" s="5">
        <f t="shared" si="6"/>
        <v>0.9866576355654838</v>
      </c>
      <c r="F83" s="4">
        <f t="shared" si="7"/>
        <v>37673385.389013425</v>
      </c>
      <c r="G83" s="4">
        <f t="shared" si="8"/>
        <v>35506065.733491547</v>
      </c>
      <c r="H83" s="4">
        <f t="shared" si="9"/>
        <v>33338746.077969611</v>
      </c>
    </row>
    <row r="84" spans="1:8" x14ac:dyDescent="0.7">
      <c r="A84" s="2">
        <v>29525</v>
      </c>
      <c r="B84" s="5">
        <v>211.06</v>
      </c>
      <c r="C84" s="5">
        <v>127.47</v>
      </c>
      <c r="D84" s="5">
        <f t="shared" si="5"/>
        <v>90.045579356047938</v>
      </c>
      <c r="E84" s="5">
        <f t="shared" si="6"/>
        <v>1.0169847351011296</v>
      </c>
      <c r="F84" s="4">
        <f t="shared" si="7"/>
        <v>38113257.860208586</v>
      </c>
      <c r="G84" s="4">
        <f t="shared" si="8"/>
        <v>35884126.854458198</v>
      </c>
      <c r="H84" s="4">
        <f t="shared" si="9"/>
        <v>33654995.84870775</v>
      </c>
    </row>
    <row r="85" spans="1:8" x14ac:dyDescent="0.7">
      <c r="A85" s="2">
        <v>29555</v>
      </c>
      <c r="B85" s="5">
        <v>216.6</v>
      </c>
      <c r="C85" s="5">
        <v>140.52000000000001</v>
      </c>
      <c r="D85" s="5">
        <f t="shared" si="5"/>
        <v>101.86971015462883</v>
      </c>
      <c r="E85" s="5">
        <f t="shared" si="6"/>
        <v>1.1313127294325829</v>
      </c>
      <c r="F85" s="4">
        <f t="shared" si="7"/>
        <v>42918013.777400419</v>
      </c>
      <c r="G85" s="4">
        <f t="shared" si="8"/>
        <v>40371169.495022148</v>
      </c>
      <c r="H85" s="4">
        <f t="shared" si="9"/>
        <v>37824325.21264381</v>
      </c>
    </row>
    <row r="86" spans="1:8" x14ac:dyDescent="0.7">
      <c r="A86" s="2">
        <v>29586</v>
      </c>
      <c r="B86" s="5">
        <v>203.09</v>
      </c>
      <c r="C86" s="5">
        <v>135.76</v>
      </c>
      <c r="D86" s="5">
        <f t="shared" si="5"/>
        <v>92.280267755539199</v>
      </c>
      <c r="E86" s="5">
        <f t="shared" si="6"/>
        <v>0.90586561614307393</v>
      </c>
      <c r="F86" s="4">
        <f t="shared" si="7"/>
        <v>38677952.994101763</v>
      </c>
      <c r="G86" s="4">
        <f t="shared" si="8"/>
        <v>36345854.32902471</v>
      </c>
      <c r="H86" s="4">
        <f t="shared" si="9"/>
        <v>34013755.66394759</v>
      </c>
    </row>
    <row r="87" spans="1:8" x14ac:dyDescent="0.7">
      <c r="A87" s="2">
        <v>29617</v>
      </c>
      <c r="B87" s="5">
        <v>206.7</v>
      </c>
      <c r="C87" s="5">
        <v>129.55000000000001</v>
      </c>
      <c r="D87" s="5">
        <f t="shared" si="5"/>
        <v>89.624422652118625</v>
      </c>
      <c r="E87" s="5">
        <f t="shared" si="6"/>
        <v>0.97121979413349546</v>
      </c>
      <c r="F87" s="4">
        <f t="shared" si="7"/>
        <v>37364793.544436529</v>
      </c>
      <c r="G87" s="4">
        <f t="shared" si="8"/>
        <v>35074813.15904139</v>
      </c>
      <c r="H87" s="4">
        <f t="shared" si="9"/>
        <v>32784832.773646194</v>
      </c>
    </row>
    <row r="88" spans="1:8" x14ac:dyDescent="0.7">
      <c r="A88" s="2">
        <v>29645</v>
      </c>
      <c r="B88" s="5">
        <v>209.71</v>
      </c>
      <c r="C88" s="5">
        <v>131.27000000000001</v>
      </c>
      <c r="D88" s="5">
        <f t="shared" si="5"/>
        <v>92.136795300890299</v>
      </c>
      <c r="E88" s="5">
        <f t="shared" si="6"/>
        <v>1.0280322324476618</v>
      </c>
      <c r="F88" s="4">
        <f t="shared" si="7"/>
        <v>38212212.122433066</v>
      </c>
      <c r="G88" s="4">
        <f t="shared" si="8"/>
        <v>35833038.474573947</v>
      </c>
      <c r="H88" s="4">
        <f t="shared" si="9"/>
        <v>33453864.826714769</v>
      </c>
    </row>
    <row r="89" spans="1:8" x14ac:dyDescent="0.7">
      <c r="A89" s="2">
        <v>29676</v>
      </c>
      <c r="B89" s="5">
        <v>211.26</v>
      </c>
      <c r="C89" s="5">
        <v>136</v>
      </c>
      <c r="D89" s="5">
        <f t="shared" si="5"/>
        <v>96.162259856750794</v>
      </c>
      <c r="E89" s="5">
        <f t="shared" si="6"/>
        <v>1.0436900864927479</v>
      </c>
      <c r="F89" s="4">
        <f t="shared" si="7"/>
        <v>39681706.975141399</v>
      </c>
      <c r="G89" s="4">
        <f t="shared" si="8"/>
        <v>37173587.024826042</v>
      </c>
      <c r="H89" s="4">
        <f t="shared" si="9"/>
        <v>34665467.074510634</v>
      </c>
    </row>
    <row r="90" spans="1:8" x14ac:dyDescent="0.7">
      <c r="A90" s="2">
        <v>29706</v>
      </c>
      <c r="B90" s="5">
        <v>215.78</v>
      </c>
      <c r="C90" s="5">
        <v>132.81</v>
      </c>
      <c r="D90" s="5">
        <f t="shared" si="5"/>
        <v>95.915863846308326</v>
      </c>
      <c r="E90" s="5">
        <f t="shared" si="6"/>
        <v>0.99743770569858159</v>
      </c>
      <c r="F90" s="4">
        <f t="shared" si="7"/>
        <v>39380030.763488442</v>
      </c>
      <c r="G90" s="4">
        <f t="shared" si="8"/>
        <v>36853337.354629047</v>
      </c>
      <c r="H90" s="4">
        <f t="shared" si="9"/>
        <v>34326643.945769608</v>
      </c>
    </row>
    <row r="91" spans="1:8" x14ac:dyDescent="0.7">
      <c r="A91" s="2">
        <v>29737</v>
      </c>
      <c r="B91" s="5">
        <v>223.89</v>
      </c>
      <c r="C91" s="5">
        <v>132.59</v>
      </c>
      <c r="D91" s="5">
        <f t="shared" si="5"/>
        <v>99.355964589329943</v>
      </c>
      <c r="E91" s="5">
        <f t="shared" si="6"/>
        <v>1.0358658161963061</v>
      </c>
      <c r="F91" s="4">
        <f t="shared" si="7"/>
        <v>40592427.708656602</v>
      </c>
      <c r="G91" s="4">
        <f t="shared" si="8"/>
        <v>37950112.378410637</v>
      </c>
      <c r="H91" s="4">
        <f t="shared" si="9"/>
        <v>35307797.048164628</v>
      </c>
    </row>
    <row r="92" spans="1:8" x14ac:dyDescent="0.7">
      <c r="A92" s="2">
        <v>29767</v>
      </c>
      <c r="B92" s="5">
        <v>226.86</v>
      </c>
      <c r="C92" s="5">
        <v>131.21</v>
      </c>
      <c r="D92" s="5">
        <f t="shared" si="5"/>
        <v>99.626148336568733</v>
      </c>
      <c r="E92" s="5">
        <f t="shared" si="6"/>
        <v>1.0027193510561299</v>
      </c>
      <c r="F92" s="4">
        <f t="shared" si="7"/>
        <v>40502812.76981701</v>
      </c>
      <c r="G92" s="4">
        <f t="shared" si="8"/>
        <v>37828312.056587115</v>
      </c>
      <c r="H92" s="4">
        <f t="shared" si="9"/>
        <v>35153811.343357176</v>
      </c>
    </row>
    <row r="93" spans="1:8" x14ac:dyDescent="0.7">
      <c r="A93" s="2">
        <v>29798</v>
      </c>
      <c r="B93" s="5">
        <v>240.41</v>
      </c>
      <c r="C93" s="5">
        <v>130.91999999999999</v>
      </c>
      <c r="D93" s="5">
        <f t="shared" si="5"/>
        <v>105.34332016868599</v>
      </c>
      <c r="E93" s="5">
        <f t="shared" si="6"/>
        <v>1.0573862578005409</v>
      </c>
      <c r="F93" s="4">
        <f t="shared" si="7"/>
        <v>42627117.62507277</v>
      </c>
      <c r="G93" s="4">
        <f t="shared" si="8"/>
        <v>39774137.324425727</v>
      </c>
      <c r="H93" s="4">
        <f t="shared" si="9"/>
        <v>36921157.023778647</v>
      </c>
    </row>
    <row r="94" spans="1:8" x14ac:dyDescent="0.7">
      <c r="A94" s="2">
        <v>29829</v>
      </c>
      <c r="B94" s="5">
        <v>230.51</v>
      </c>
      <c r="C94" s="5">
        <v>122.79</v>
      </c>
      <c r="D94" s="5">
        <f t="shared" si="5"/>
        <v>94.732990494678361</v>
      </c>
      <c r="E94" s="5">
        <f t="shared" si="6"/>
        <v>0.89927857165487723</v>
      </c>
      <c r="F94" s="4">
        <f t="shared" si="7"/>
        <v>38133653.451639883</v>
      </c>
      <c r="G94" s="4">
        <f t="shared" si="8"/>
        <v>35543029.401914507</v>
      </c>
      <c r="H94" s="4">
        <f t="shared" si="9"/>
        <v>32952405.352189101</v>
      </c>
    </row>
    <row r="95" spans="1:8" x14ac:dyDescent="0.7">
      <c r="A95" s="2">
        <v>29859</v>
      </c>
      <c r="B95" s="5">
        <v>232.3</v>
      </c>
      <c r="C95" s="5">
        <v>116.18</v>
      </c>
      <c r="D95" s="5">
        <f t="shared" si="5"/>
        <v>90.329386170426417</v>
      </c>
      <c r="E95" s="5">
        <f t="shared" si="6"/>
        <v>0.95351562004685875</v>
      </c>
      <c r="F95" s="4">
        <f t="shared" si="7"/>
        <v>36161034.215592436</v>
      </c>
      <c r="G95" s="4">
        <f t="shared" si="8"/>
        <v>33665833.71851024</v>
      </c>
      <c r="H95" s="4">
        <f t="shared" si="9"/>
        <v>31170633.221428018</v>
      </c>
    </row>
    <row r="96" spans="1:8" x14ac:dyDescent="0.7">
      <c r="A96" s="2">
        <v>29890</v>
      </c>
      <c r="B96" s="5">
        <v>232.79</v>
      </c>
      <c r="C96" s="5">
        <v>121.89</v>
      </c>
      <c r="D96" s="5">
        <f t="shared" si="5"/>
        <v>94.968783385768802</v>
      </c>
      <c r="E96" s="5">
        <f t="shared" si="6"/>
        <v>1.0513608850013565</v>
      </c>
      <c r="F96" s="4">
        <f t="shared" si="7"/>
        <v>37818296.935469598</v>
      </c>
      <c r="G96" s="4">
        <f t="shared" si="8"/>
        <v>35169940.732601434</v>
      </c>
      <c r="H96" s="4">
        <f t="shared" si="9"/>
        <v>32521584.529733244</v>
      </c>
    </row>
    <row r="97" spans="1:8" x14ac:dyDescent="0.7">
      <c r="A97" s="2">
        <v>29920</v>
      </c>
      <c r="B97" s="5">
        <v>214.2</v>
      </c>
      <c r="C97" s="5">
        <v>126.35</v>
      </c>
      <c r="D97" s="5">
        <f t="shared" si="5"/>
        <v>90.582267889416968</v>
      </c>
      <c r="E97" s="5">
        <f t="shared" si="6"/>
        <v>0.95381097514397395</v>
      </c>
      <c r="F97" s="4">
        <f t="shared" si="7"/>
        <v>35871506.67830462</v>
      </c>
      <c r="G97" s="4">
        <f t="shared" si="8"/>
        <v>33320475.465918344</v>
      </c>
      <c r="H97" s="4">
        <f t="shared" si="9"/>
        <v>30769444.253532045</v>
      </c>
    </row>
    <row r="98" spans="1:8" x14ac:dyDescent="0.7">
      <c r="A98" s="2">
        <v>29951</v>
      </c>
      <c r="B98" s="5">
        <v>219.79</v>
      </c>
      <c r="C98" s="5">
        <v>122.55</v>
      </c>
      <c r="D98" s="5">
        <f t="shared" si="5"/>
        <v>90.150828368699379</v>
      </c>
      <c r="E98" s="5">
        <f t="shared" si="6"/>
        <v>0.99523704218529507</v>
      </c>
      <c r="F98" s="4">
        <f t="shared" si="7"/>
        <v>35500652.205245949</v>
      </c>
      <c r="G98" s="4">
        <f t="shared" si="8"/>
        <v>32936771.446908265</v>
      </c>
      <c r="H98" s="4">
        <f t="shared" si="9"/>
        <v>30372890.688570555</v>
      </c>
    </row>
    <row r="99" spans="1:8" x14ac:dyDescent="0.7">
      <c r="A99" s="2">
        <v>29982</v>
      </c>
      <c r="B99" s="5">
        <v>228.3</v>
      </c>
      <c r="C99" s="5">
        <v>120.4</v>
      </c>
      <c r="D99" s="5">
        <f t="shared" si="5"/>
        <v>91.998527344534466</v>
      </c>
      <c r="E99" s="5">
        <f t="shared" si="6"/>
        <v>1.0204956405755736</v>
      </c>
      <c r="F99" s="4">
        <f t="shared" si="7"/>
        <v>36028260.813043118</v>
      </c>
      <c r="G99" s="4">
        <f t="shared" si="8"/>
        <v>33386831.676203914</v>
      </c>
      <c r="H99" s="4">
        <f t="shared" si="9"/>
        <v>30745402.539364684</v>
      </c>
    </row>
    <row r="100" spans="1:8" x14ac:dyDescent="0.7">
      <c r="A100" s="2">
        <v>30010</v>
      </c>
      <c r="B100" s="5">
        <v>237.24</v>
      </c>
      <c r="C100" s="5">
        <v>113.11</v>
      </c>
      <c r="D100" s="5">
        <f t="shared" si="5"/>
        <v>89.81262601245065</v>
      </c>
      <c r="E100" s="5">
        <f t="shared" si="6"/>
        <v>0.97623982258001141</v>
      </c>
      <c r="F100" s="4">
        <f t="shared" si="7"/>
        <v>34972222.943991594</v>
      </c>
      <c r="G100" s="4">
        <f t="shared" si="8"/>
        <v>32368554.632086013</v>
      </c>
      <c r="H100" s="4">
        <f t="shared" si="9"/>
        <v>29764886.320180412</v>
      </c>
    </row>
    <row r="101" spans="1:8" x14ac:dyDescent="0.7">
      <c r="A101" s="2">
        <v>30041</v>
      </c>
      <c r="B101" s="5">
        <v>248.25</v>
      </c>
      <c r="C101" s="5">
        <v>111.96</v>
      </c>
      <c r="D101" s="5">
        <f t="shared" si="5"/>
        <v>93.025202490126517</v>
      </c>
      <c r="E101" s="5">
        <f t="shared" si="6"/>
        <v>1.0357697644563975</v>
      </c>
      <c r="F101" s="4">
        <f t="shared" si="7"/>
        <v>36023171.121214792</v>
      </c>
      <c r="G101" s="4">
        <f t="shared" si="8"/>
        <v>33301370.207069762</v>
      </c>
      <c r="H101" s="4">
        <f t="shared" si="9"/>
        <v>30579569.292924713</v>
      </c>
    </row>
    <row r="102" spans="1:8" x14ac:dyDescent="0.7">
      <c r="A102" s="2">
        <v>30071</v>
      </c>
      <c r="B102" s="5">
        <v>235.85</v>
      </c>
      <c r="C102" s="5">
        <v>116.44</v>
      </c>
      <c r="D102" s="5">
        <f t="shared" si="5"/>
        <v>91.915034473525679</v>
      </c>
      <c r="E102" s="5">
        <f t="shared" si="6"/>
        <v>0.98806594356278166</v>
      </c>
      <c r="F102" s="4">
        <f t="shared" si="7"/>
        <v>35393268.564006642</v>
      </c>
      <c r="G102" s="4">
        <f t="shared" si="8"/>
        <v>32678949.775581889</v>
      </c>
      <c r="H102" s="4">
        <f t="shared" si="9"/>
        <v>29964630.987157121</v>
      </c>
    </row>
    <row r="103" spans="1:8" x14ac:dyDescent="0.7">
      <c r="A103" s="2">
        <v>30102</v>
      </c>
      <c r="B103" s="5">
        <v>243.29</v>
      </c>
      <c r="C103" s="5">
        <v>111.88</v>
      </c>
      <c r="D103" s="5">
        <f t="shared" si="5"/>
        <v>91.101429814579291</v>
      </c>
      <c r="E103" s="5">
        <f t="shared" si="6"/>
        <v>0.99114829621066258</v>
      </c>
      <c r="F103" s="4">
        <f t="shared" si="7"/>
        <v>34879977.834541589</v>
      </c>
      <c r="G103" s="4">
        <f t="shared" si="8"/>
        <v>32164685.392021805</v>
      </c>
      <c r="H103" s="4">
        <f t="shared" si="9"/>
        <v>29449392.949502006</v>
      </c>
    </row>
    <row r="104" spans="1:8" x14ac:dyDescent="0.7">
      <c r="A104" s="2">
        <v>30132</v>
      </c>
      <c r="B104" s="5">
        <v>254.98</v>
      </c>
      <c r="C104" s="5">
        <v>109.61</v>
      </c>
      <c r="D104" s="5">
        <f t="shared" si="5"/>
        <v>93.541595153624741</v>
      </c>
      <c r="E104" s="5">
        <f t="shared" si="6"/>
        <v>1.0267851486415962</v>
      </c>
      <c r="F104" s="4">
        <f t="shared" si="7"/>
        <v>35614243.225455366</v>
      </c>
      <c r="G104" s="4">
        <f t="shared" si="8"/>
        <v>32801221.271257289</v>
      </c>
      <c r="H104" s="4">
        <f t="shared" si="9"/>
        <v>29988199.317059193</v>
      </c>
    </row>
    <row r="105" spans="1:8" x14ac:dyDescent="0.7">
      <c r="A105" s="2">
        <v>30163</v>
      </c>
      <c r="B105" s="5">
        <v>258.11</v>
      </c>
      <c r="C105" s="5">
        <v>107.09</v>
      </c>
      <c r="D105" s="5">
        <f t="shared" si="5"/>
        <v>92.512885400629244</v>
      </c>
      <c r="E105" s="5">
        <f t="shared" si="6"/>
        <v>0.98900264902147506</v>
      </c>
      <c r="F105" s="4">
        <f t="shared" si="7"/>
        <v>35022580.892870478</v>
      </c>
      <c r="G105" s="4">
        <f t="shared" si="8"/>
        <v>32215494.728413016</v>
      </c>
      <c r="H105" s="4">
        <f t="shared" si="9"/>
        <v>29408408.563955531</v>
      </c>
    </row>
    <row r="106" spans="1:8" x14ac:dyDescent="0.7">
      <c r="A106" s="2">
        <v>30194</v>
      </c>
      <c r="B106" s="5">
        <v>261.08999999999997</v>
      </c>
      <c r="C106" s="5">
        <v>119.51</v>
      </c>
      <c r="D106" s="5">
        <f t="shared" si="5"/>
        <v>104.43425229265681</v>
      </c>
      <c r="E106" s="5">
        <f t="shared" si="6"/>
        <v>1.1288616914325156</v>
      </c>
      <c r="F106" s="4">
        <f t="shared" si="7"/>
        <v>39335649.90505787</v>
      </c>
      <c r="G106" s="4">
        <f t="shared" si="8"/>
        <v>36141837.869451605</v>
      </c>
      <c r="H106" s="4">
        <f t="shared" si="9"/>
        <v>32948025.833845317</v>
      </c>
    </row>
    <row r="107" spans="1:8" x14ac:dyDescent="0.7">
      <c r="A107" s="3">
        <v>30224</v>
      </c>
      <c r="B107" s="5">
        <v>268.29000000000002</v>
      </c>
      <c r="C107" s="5">
        <v>120.42</v>
      </c>
      <c r="D107" s="5">
        <f t="shared" si="5"/>
        <v>108.13134011647368</v>
      </c>
      <c r="E107" s="5">
        <f t="shared" si="6"/>
        <v>1.0354011039735938</v>
      </c>
      <c r="F107" s="4">
        <f t="shared" si="7"/>
        <v>40528175.337215707</v>
      </c>
      <c r="G107" s="4">
        <f t="shared" si="8"/>
        <v>37196298.829664826</v>
      </c>
      <c r="H107" s="4">
        <f t="shared" si="9"/>
        <v>33864422.322113931</v>
      </c>
    </row>
    <row r="108" spans="1:8" x14ac:dyDescent="0.7">
      <c r="A108" s="2">
        <v>30255</v>
      </c>
      <c r="B108" s="5">
        <v>277.10000000000002</v>
      </c>
      <c r="C108" s="5">
        <v>133.72</v>
      </c>
      <c r="D108" s="5">
        <f t="shared" si="5"/>
        <v>124.01704264006965</v>
      </c>
      <c r="E108" s="5">
        <f t="shared" si="6"/>
        <v>1.1469111777074499</v>
      </c>
      <c r="F108" s="4">
        <f t="shared" si="7"/>
        <v>46282217.306340091</v>
      </c>
      <c r="G108" s="4">
        <f t="shared" si="8"/>
        <v>42435850.897089124</v>
      </c>
      <c r="H108" s="4">
        <f t="shared" si="9"/>
        <v>38589484.487838142</v>
      </c>
    </row>
    <row r="109" spans="1:8" x14ac:dyDescent="0.7">
      <c r="A109" s="2">
        <v>30285</v>
      </c>
      <c r="B109" s="5">
        <v>249.21</v>
      </c>
      <c r="C109" s="5">
        <v>138.53</v>
      </c>
      <c r="D109" s="5">
        <f t="shared" si="5"/>
        <v>115.54676116205906</v>
      </c>
      <c r="E109" s="5">
        <f t="shared" si="6"/>
        <v>0.93170066550777542</v>
      </c>
      <c r="F109" s="4">
        <f t="shared" si="7"/>
        <v>42921172.665492542</v>
      </c>
      <c r="G109" s="4">
        <f t="shared" si="8"/>
        <v>39312510.522206664</v>
      </c>
      <c r="H109" s="4">
        <f t="shared" si="9"/>
        <v>35703848.378920771</v>
      </c>
    </row>
    <row r="110" spans="1:8" x14ac:dyDescent="0.7">
      <c r="A110" s="2">
        <v>30316</v>
      </c>
      <c r="B110" s="5">
        <v>234.7</v>
      </c>
      <c r="C110" s="5">
        <v>140.63999999999999</v>
      </c>
      <c r="D110" s="5">
        <f t="shared" si="5"/>
        <v>110.47663163531696</v>
      </c>
      <c r="E110" s="5">
        <f t="shared" si="6"/>
        <v>0.95612053963476284</v>
      </c>
      <c r="F110" s="4">
        <f t="shared" si="7"/>
        <v>40837814.770687565</v>
      </c>
      <c r="G110" s="4">
        <f t="shared" si="8"/>
        <v>37362498.774889529</v>
      </c>
      <c r="H110" s="4">
        <f t="shared" si="9"/>
        <v>33887182.779091477</v>
      </c>
    </row>
    <row r="111" spans="1:8" x14ac:dyDescent="0.7">
      <c r="A111" s="2">
        <v>30347</v>
      </c>
      <c r="B111" s="5">
        <v>239.85</v>
      </c>
      <c r="C111" s="5">
        <v>145.30000000000001</v>
      </c>
      <c r="D111" s="5">
        <f t="shared" si="5"/>
        <v>116.64169288439656</v>
      </c>
      <c r="E111" s="5">
        <f t="shared" si="6"/>
        <v>1.0558042108799122</v>
      </c>
      <c r="F111" s="4">
        <f t="shared" si="7"/>
        <v>42916736.798025809</v>
      </c>
      <c r="G111" s="4">
        <f t="shared" si="8"/>
        <v>39222483.535523921</v>
      </c>
      <c r="H111" s="4">
        <f t="shared" si="9"/>
        <v>35528230.273022026</v>
      </c>
    </row>
    <row r="112" spans="1:8" x14ac:dyDescent="0.7">
      <c r="A112" s="2">
        <v>30375</v>
      </c>
      <c r="B112" s="5">
        <v>237.84</v>
      </c>
      <c r="C112" s="5">
        <v>148.06</v>
      </c>
      <c r="D112" s="5">
        <f t="shared" si="5"/>
        <v>117.86127050003348</v>
      </c>
      <c r="E112" s="5">
        <f t="shared" si="6"/>
        <v>1.0104557605902174</v>
      </c>
      <c r="F112" s="4">
        <f t="shared" si="7"/>
        <v>43165463.923299335</v>
      </c>
      <c r="G112" s="4">
        <f t="shared" si="8"/>
        <v>39407584.433125101</v>
      </c>
      <c r="H112" s="4">
        <f t="shared" si="9"/>
        <v>35649704.94295086</v>
      </c>
    </row>
    <row r="113" spans="1:8" x14ac:dyDescent="0.7">
      <c r="A113" s="2">
        <v>30406</v>
      </c>
      <c r="B113" s="5">
        <v>239</v>
      </c>
      <c r="C113" s="5">
        <v>152.96</v>
      </c>
      <c r="D113" s="5">
        <f t="shared" si="5"/>
        <v>122.35571323381754</v>
      </c>
      <c r="E113" s="5">
        <f t="shared" si="6"/>
        <v>1.0381333300983107</v>
      </c>
      <c r="F113" s="4">
        <f t="shared" si="7"/>
        <v>44611506.807933226</v>
      </c>
      <c r="G113" s="4">
        <f t="shared" si="8"/>
        <v>40685326.858690508</v>
      </c>
      <c r="H113" s="4">
        <f t="shared" si="9"/>
        <v>36759146.909447782</v>
      </c>
    </row>
    <row r="114" spans="1:8" x14ac:dyDescent="0.7">
      <c r="A114" s="2">
        <v>30436</v>
      </c>
      <c r="B114" s="5">
        <v>238.31</v>
      </c>
      <c r="C114" s="5">
        <v>164.43</v>
      </c>
      <c r="D114" s="5">
        <f t="shared" si="5"/>
        <v>131.1510586384631</v>
      </c>
      <c r="E114" s="5">
        <f t="shared" si="6"/>
        <v>1.0718834059496507</v>
      </c>
      <c r="F114" s="4">
        <f t="shared" si="7"/>
        <v>47618333.861833498</v>
      </c>
      <c r="G114" s="4">
        <f t="shared" si="8"/>
        <v>43384926.725467987</v>
      </c>
      <c r="H114" s="4">
        <f t="shared" si="9"/>
        <v>39151519.589102462</v>
      </c>
    </row>
    <row r="115" spans="1:8" x14ac:dyDescent="0.7">
      <c r="A115" s="2">
        <v>30467</v>
      </c>
      <c r="B115" s="5">
        <v>238.86</v>
      </c>
      <c r="C115" s="5">
        <v>162.38999999999999</v>
      </c>
      <c r="D115" s="5">
        <f t="shared" si="5"/>
        <v>129.82286431488052</v>
      </c>
      <c r="E115" s="5">
        <f t="shared" si="6"/>
        <v>0.98987278991590955</v>
      </c>
      <c r="F115" s="4">
        <f t="shared" si="7"/>
        <v>46936092.990960352</v>
      </c>
      <c r="G115" s="4">
        <f t="shared" si="8"/>
        <v>42720558.458036304</v>
      </c>
      <c r="H115" s="4">
        <f t="shared" si="9"/>
        <v>38505023.92511224</v>
      </c>
    </row>
    <row r="116" spans="1:8" x14ac:dyDescent="0.7">
      <c r="A116" s="2">
        <v>30497</v>
      </c>
      <c r="B116" s="5">
        <v>239.28</v>
      </c>
      <c r="C116" s="5">
        <v>167.64</v>
      </c>
      <c r="D116" s="5">
        <f t="shared" si="5"/>
        <v>134.25563692348888</v>
      </c>
      <c r="E116" s="5">
        <f t="shared" si="6"/>
        <v>1.0341447758990807</v>
      </c>
      <c r="F116" s="4">
        <f t="shared" si="7"/>
        <v>48338715.367715105</v>
      </c>
      <c r="G116" s="4">
        <f t="shared" si="8"/>
        <v>43954242.352869533</v>
      </c>
      <c r="H116" s="4">
        <f t="shared" si="9"/>
        <v>39569769.338023938</v>
      </c>
    </row>
    <row r="117" spans="1:8" x14ac:dyDescent="0.7">
      <c r="A117" s="2">
        <v>30528</v>
      </c>
      <c r="B117" s="5">
        <v>241.74</v>
      </c>
      <c r="C117" s="5">
        <v>162.56</v>
      </c>
      <c r="D117" s="5">
        <f t="shared" si="5"/>
        <v>131.5257192583172</v>
      </c>
      <c r="E117" s="5">
        <f t="shared" si="6"/>
        <v>0.97966627154189856</v>
      </c>
      <c r="F117" s="4">
        <f t="shared" si="7"/>
        <v>47155809.055414528</v>
      </c>
      <c r="G117" s="4">
        <f t="shared" si="8"/>
        <v>42835488.724284701</v>
      </c>
      <c r="H117" s="4">
        <f t="shared" si="9"/>
        <v>38515168.393154852</v>
      </c>
    </row>
    <row r="118" spans="1:8" x14ac:dyDescent="0.7">
      <c r="A118" s="2">
        <v>30559</v>
      </c>
      <c r="B118" s="5">
        <v>246.45</v>
      </c>
      <c r="C118" s="5">
        <v>164.4</v>
      </c>
      <c r="D118" s="5">
        <f t="shared" si="5"/>
        <v>135.60606466296272</v>
      </c>
      <c r="E118" s="5">
        <f t="shared" si="6"/>
        <v>1.0310231749931107</v>
      </c>
      <c r="F118" s="4">
        <f t="shared" si="7"/>
        <v>48418731.97168237</v>
      </c>
      <c r="G118" s="4">
        <f t="shared" si="8"/>
        <v>43939381.586893603</v>
      </c>
      <c r="H118" s="4">
        <f t="shared" si="9"/>
        <v>39460031.202104822</v>
      </c>
    </row>
    <row r="119" spans="1:8" x14ac:dyDescent="0.7">
      <c r="A119" s="2">
        <v>30589</v>
      </c>
      <c r="B119" s="5">
        <v>235.66</v>
      </c>
      <c r="C119" s="5">
        <v>166.07</v>
      </c>
      <c r="D119" s="5">
        <f t="shared" si="5"/>
        <v>130.98619787134348</v>
      </c>
      <c r="E119" s="5">
        <f t="shared" si="6"/>
        <v>0.96593170959498365</v>
      </c>
      <c r="F119" s="4">
        <f t="shared" si="7"/>
        <v>46569188.549828447</v>
      </c>
      <c r="G119" s="4">
        <f t="shared" si="8"/>
        <v>42217441.97477448</v>
      </c>
      <c r="H119" s="4">
        <f t="shared" si="9"/>
        <v>37865695.399720505</v>
      </c>
    </row>
    <row r="120" spans="1:8" x14ac:dyDescent="0.7">
      <c r="A120" s="2">
        <v>30620</v>
      </c>
      <c r="B120" s="5">
        <v>234.04</v>
      </c>
      <c r="C120" s="5">
        <v>163.55000000000001</v>
      </c>
      <c r="D120" s="5">
        <f t="shared" si="5"/>
        <v>128.11179463150145</v>
      </c>
      <c r="E120" s="5">
        <f t="shared" si="6"/>
        <v>0.97805567848709296</v>
      </c>
      <c r="F120" s="4">
        <f t="shared" si="7"/>
        <v>45347259.30369582</v>
      </c>
      <c r="G120" s="4">
        <f t="shared" si="8"/>
        <v>41066008.854627535</v>
      </c>
      <c r="H120" s="4">
        <f t="shared" si="9"/>
        <v>36784758.405559234</v>
      </c>
    </row>
    <row r="121" spans="1:8" x14ac:dyDescent="0.7">
      <c r="A121" s="2">
        <v>30650</v>
      </c>
      <c r="B121" s="5">
        <v>232.49</v>
      </c>
      <c r="C121" s="5">
        <v>166.4</v>
      </c>
      <c r="D121" s="5">
        <f t="shared" si="5"/>
        <v>129.48100943838278</v>
      </c>
      <c r="E121" s="5">
        <f t="shared" si="6"/>
        <v>1.0106876561273668</v>
      </c>
      <c r="F121" s="4">
        <f t="shared" si="7"/>
        <v>45631915.217452258</v>
      </c>
      <c r="G121" s="4">
        <f t="shared" si="8"/>
        <v>41279908.235789195</v>
      </c>
      <c r="H121" s="4">
        <f t="shared" si="9"/>
        <v>36927901.254126117</v>
      </c>
    </row>
    <row r="122" spans="1:8" x14ac:dyDescent="0.7">
      <c r="A122" s="2">
        <v>30681</v>
      </c>
      <c r="B122" s="5">
        <v>231.71</v>
      </c>
      <c r="C122" s="5">
        <v>164.93</v>
      </c>
      <c r="D122" s="5">
        <f t="shared" si="5"/>
        <v>127.90658779034743</v>
      </c>
      <c r="E122" s="5">
        <f t="shared" si="6"/>
        <v>0.98784052074613626</v>
      </c>
      <c r="F122" s="4">
        <f t="shared" si="7"/>
        <v>44877054.891051576</v>
      </c>
      <c r="G122" s="4">
        <f t="shared" si="8"/>
        <v>40552966.047994718</v>
      </c>
      <c r="H122" s="4">
        <f t="shared" si="9"/>
        <v>36228877.204937838</v>
      </c>
    </row>
    <row r="123" spans="1:8" x14ac:dyDescent="0.7">
      <c r="A123" s="2">
        <v>30712</v>
      </c>
      <c r="B123" s="5">
        <v>234.68</v>
      </c>
      <c r="C123" s="5">
        <v>163.41</v>
      </c>
      <c r="D123" s="5">
        <f t="shared" si="5"/>
        <v>128.35216145659015</v>
      </c>
      <c r="E123" s="5">
        <f t="shared" si="6"/>
        <v>1.003483586529359</v>
      </c>
      <c r="F123" s="4">
        <f t="shared" si="7"/>
        <v>44833387.994947344</v>
      </c>
      <c r="G123" s="4">
        <f t="shared" si="8"/>
        <v>40469235.814245068</v>
      </c>
      <c r="H123" s="4">
        <f t="shared" si="9"/>
        <v>36105083.633542761</v>
      </c>
    </row>
    <row r="124" spans="1:8" x14ac:dyDescent="0.7">
      <c r="A124" s="2">
        <v>30741</v>
      </c>
      <c r="B124" s="5">
        <v>233.43</v>
      </c>
      <c r="C124" s="5">
        <v>157.06</v>
      </c>
      <c r="D124" s="5">
        <f t="shared" si="5"/>
        <v>122.70739607738136</v>
      </c>
      <c r="E124" s="5">
        <f t="shared" si="6"/>
        <v>0.95602126746328375</v>
      </c>
      <c r="F124" s="4">
        <f t="shared" si="7"/>
        <v>42661672.415602729</v>
      </c>
      <c r="G124" s="4">
        <f t="shared" si="8"/>
        <v>38464450.116405085</v>
      </c>
      <c r="H124" s="4">
        <f t="shared" si="9"/>
        <v>34267227.817207411</v>
      </c>
    </row>
    <row r="125" spans="1:8" x14ac:dyDescent="0.7">
      <c r="A125" s="2">
        <v>30772</v>
      </c>
      <c r="B125" s="5">
        <v>224.75</v>
      </c>
      <c r="C125" s="5">
        <v>159.18</v>
      </c>
      <c r="D125" s="5">
        <f t="shared" si="5"/>
        <v>119.73928977843231</v>
      </c>
      <c r="E125" s="5">
        <f t="shared" si="6"/>
        <v>0.97581151264038468</v>
      </c>
      <c r="F125" s="4">
        <f t="shared" si="7"/>
        <v>41429751.091637872</v>
      </c>
      <c r="G125" s="4">
        <f t="shared" si="8"/>
        <v>37309053.250969864</v>
      </c>
      <c r="H125" s="4">
        <f t="shared" si="9"/>
        <v>33188355.410301831</v>
      </c>
    </row>
    <row r="126" spans="1:8" x14ac:dyDescent="0.7">
      <c r="A126" s="2">
        <v>30802</v>
      </c>
      <c r="B126" s="5">
        <v>227</v>
      </c>
      <c r="C126" s="5">
        <v>160.05000000000001</v>
      </c>
      <c r="D126" s="5">
        <f t="shared" si="5"/>
        <v>121.59900261061654</v>
      </c>
      <c r="E126" s="5">
        <f t="shared" si="6"/>
        <v>1.0155313501159517</v>
      </c>
      <c r="F126" s="4">
        <f t="shared" si="7"/>
        <v>41873211.061058834</v>
      </c>
      <c r="G126" s="4">
        <f t="shared" si="8"/>
        <v>37663513.219505362</v>
      </c>
      <c r="H126" s="4">
        <f t="shared" si="9"/>
        <v>33453815.377951868</v>
      </c>
    </row>
    <row r="127" spans="1:8" x14ac:dyDescent="0.7">
      <c r="A127" s="2">
        <v>30833</v>
      </c>
      <c r="B127" s="5">
        <v>231.59</v>
      </c>
      <c r="C127" s="5">
        <v>150.55000000000001</v>
      </c>
      <c r="D127" s="5">
        <f t="shared" si="5"/>
        <v>116.69413782716383</v>
      </c>
      <c r="E127" s="5">
        <f t="shared" si="6"/>
        <v>0.95966361007779788</v>
      </c>
      <c r="F127" s="4">
        <f t="shared" si="7"/>
        <v>39984196.892405301</v>
      </c>
      <c r="G127" s="4">
        <f t="shared" si="8"/>
        <v>35919303.06444338</v>
      </c>
      <c r="H127" s="4">
        <f t="shared" si="9"/>
        <v>31854409.236481439</v>
      </c>
    </row>
    <row r="128" spans="1:8" x14ac:dyDescent="0.7">
      <c r="A128" s="2">
        <v>30863</v>
      </c>
      <c r="B128" s="5">
        <v>237.32</v>
      </c>
      <c r="C128" s="5">
        <v>153.18</v>
      </c>
      <c r="D128" s="5">
        <f t="shared" si="5"/>
        <v>121.67038489858761</v>
      </c>
      <c r="E128" s="5">
        <f t="shared" si="6"/>
        <v>1.0426435051844174</v>
      </c>
      <c r="F128" s="4">
        <f t="shared" si="7"/>
        <v>41489263.199881352</v>
      </c>
      <c r="G128" s="4">
        <f t="shared" si="8"/>
        <v>37226028.050892629</v>
      </c>
      <c r="H128" s="4">
        <f t="shared" si="9"/>
        <v>32962792.90190389</v>
      </c>
    </row>
    <row r="129" spans="1:8" x14ac:dyDescent="0.7">
      <c r="A129" s="2">
        <v>30894</v>
      </c>
      <c r="B129" s="5">
        <v>245.3</v>
      </c>
      <c r="C129" s="5">
        <v>150.66</v>
      </c>
      <c r="D129" s="5">
        <f t="shared" si="5"/>
        <v>123.6926768860031</v>
      </c>
      <c r="E129" s="5">
        <f t="shared" si="6"/>
        <v>1.0166210700253893</v>
      </c>
      <c r="F129" s="4">
        <f t="shared" si="7"/>
        <v>41978859.148828387</v>
      </c>
      <c r="G129" s="4">
        <f t="shared" si="8"/>
        <v>37619764.469893619</v>
      </c>
      <c r="H129" s="4">
        <f t="shared" si="9"/>
        <v>33260669.79095884</v>
      </c>
    </row>
    <row r="130" spans="1:8" x14ac:dyDescent="0.7">
      <c r="A130" s="2">
        <v>30925</v>
      </c>
      <c r="B130" s="5">
        <v>241.89</v>
      </c>
      <c r="C130" s="5">
        <v>166.68</v>
      </c>
      <c r="D130" s="5">
        <f t="shared" si="5"/>
        <v>134.9428515964924</v>
      </c>
      <c r="E130" s="5">
        <f t="shared" si="6"/>
        <v>1.0909526335245991</v>
      </c>
      <c r="F130" s="4">
        <f t="shared" si="7"/>
        <v>45596946.940772541</v>
      </c>
      <c r="G130" s="4">
        <f t="shared" si="8"/>
        <v>40816381.121005587</v>
      </c>
      <c r="H130" s="4">
        <f t="shared" si="9"/>
        <v>36035815.301238626</v>
      </c>
    </row>
    <row r="131" spans="1:8" x14ac:dyDescent="0.7">
      <c r="A131" s="2">
        <v>30955</v>
      </c>
      <c r="B131" s="5">
        <v>246.89</v>
      </c>
      <c r="C131" s="5">
        <v>166.1</v>
      </c>
      <c r="D131" s="5">
        <f t="shared" ref="D131:D194" si="10">C131*B131/B$3</f>
        <v>137.25292522926568</v>
      </c>
      <c r="E131" s="5">
        <f t="shared" si="6"/>
        <v>1.0171189033390289</v>
      </c>
      <c r="F131" s="4">
        <f t="shared" si="7"/>
        <v>46177516.668006457</v>
      </c>
      <c r="G131" s="4">
        <f t="shared" si="8"/>
        <v>41290112.804065049</v>
      </c>
      <c r="H131" s="4">
        <f t="shared" si="9"/>
        <v>36402708.940123625</v>
      </c>
    </row>
    <row r="132" spans="1:8" x14ac:dyDescent="0.7">
      <c r="A132" s="2">
        <v>30986</v>
      </c>
      <c r="B132" s="5">
        <v>245.68</v>
      </c>
      <c r="C132" s="5">
        <v>166.09</v>
      </c>
      <c r="D132" s="5">
        <f t="shared" si="10"/>
        <v>136.57203025637597</v>
      </c>
      <c r="E132" s="5">
        <f t="shared" si="6"/>
        <v>0.99503912232287683</v>
      </c>
      <c r="F132" s="4">
        <f t="shared" si="7"/>
        <v>45748435.656383164</v>
      </c>
      <c r="G132" s="4">
        <f t="shared" si="8"/>
        <v>40860277.605169468</v>
      </c>
      <c r="H132" s="4">
        <f t="shared" si="9"/>
        <v>35972119.553955756</v>
      </c>
    </row>
    <row r="133" spans="1:8" x14ac:dyDescent="0.7">
      <c r="A133" s="2">
        <v>31016</v>
      </c>
      <c r="B133" s="5">
        <v>247.5</v>
      </c>
      <c r="C133" s="5">
        <v>163.58000000000001</v>
      </c>
      <c r="D133" s="5">
        <f t="shared" si="10"/>
        <v>135.50455184416629</v>
      </c>
      <c r="E133" s="5">
        <f t="shared" ref="E133:E196" si="11">D133/D132</f>
        <v>0.9921837699109709</v>
      </c>
      <c r="F133" s="4">
        <f t="shared" ref="F133:F196" si="12">MAX(F132*$E133-F$3*0.04/12,0)</f>
        <v>45190855.357079729</v>
      </c>
      <c r="G133" s="4">
        <f t="shared" ref="G133:G196" si="13">MAX(G132*$E133-G$3*0.045/12,0)</f>
        <v>40315904.273905858</v>
      </c>
      <c r="H133" s="4">
        <f t="shared" ref="H133:H196" si="14">MAX(H132*$E133-H$3*0.05/12,0)</f>
        <v>35440953.190731972</v>
      </c>
    </row>
    <row r="134" spans="1:8" x14ac:dyDescent="0.7">
      <c r="A134" s="2">
        <v>31047</v>
      </c>
      <c r="B134" s="5">
        <v>251.6</v>
      </c>
      <c r="C134" s="5">
        <v>167.24</v>
      </c>
      <c r="D134" s="5">
        <f t="shared" si="10"/>
        <v>140.83132739808556</v>
      </c>
      <c r="E134" s="5">
        <f t="shared" si="11"/>
        <v>1.0393106761464752</v>
      </c>
      <c r="F134" s="4">
        <f t="shared" si="12"/>
        <v>46767338.436804093</v>
      </c>
      <c r="G134" s="4">
        <f t="shared" si="13"/>
        <v>41675749.730369665</v>
      </c>
      <c r="H134" s="4">
        <f t="shared" si="14"/>
        <v>36584161.023935221</v>
      </c>
    </row>
    <row r="135" spans="1:8" x14ac:dyDescent="0.7">
      <c r="A135" s="2">
        <v>31078</v>
      </c>
      <c r="B135" s="5">
        <v>254.78</v>
      </c>
      <c r="C135" s="5">
        <v>179.63</v>
      </c>
      <c r="D135" s="5">
        <f t="shared" si="10"/>
        <v>153.17668987214674</v>
      </c>
      <c r="E135" s="5">
        <f t="shared" si="11"/>
        <v>1.0876606270930385</v>
      </c>
      <c r="F135" s="4">
        <f t="shared" si="12"/>
        <v>50666992.651646703</v>
      </c>
      <c r="G135" s="4">
        <f t="shared" si="13"/>
        <v>45104072.086306401</v>
      </c>
      <c r="H135" s="4">
        <f t="shared" si="14"/>
        <v>39541151.520966075</v>
      </c>
    </row>
    <row r="136" spans="1:8" x14ac:dyDescent="0.7">
      <c r="A136" s="2">
        <v>31106</v>
      </c>
      <c r="B136" s="5">
        <v>259.45</v>
      </c>
      <c r="C136" s="5">
        <v>181.18</v>
      </c>
      <c r="D136" s="5">
        <f t="shared" si="10"/>
        <v>157.33031327398086</v>
      </c>
      <c r="E136" s="5">
        <f t="shared" si="11"/>
        <v>1.0271165502094415</v>
      </c>
      <c r="F136" s="4">
        <f t="shared" si="12"/>
        <v>51840906.70184648</v>
      </c>
      <c r="G136" s="4">
        <f t="shared" si="13"/>
        <v>46102138.921684995</v>
      </c>
      <c r="H136" s="4">
        <f t="shared" si="14"/>
        <v>40363371.141523488</v>
      </c>
    </row>
    <row r="137" spans="1:8" x14ac:dyDescent="0.7">
      <c r="A137" s="2">
        <v>31137</v>
      </c>
      <c r="B137" s="5">
        <v>250.99</v>
      </c>
      <c r="C137" s="5">
        <v>180.66</v>
      </c>
      <c r="D137" s="5">
        <f t="shared" si="10"/>
        <v>151.76334895240646</v>
      </c>
      <c r="E137" s="5">
        <f t="shared" si="11"/>
        <v>0.96461607298855445</v>
      </c>
      <c r="F137" s="4">
        <f t="shared" si="12"/>
        <v>49806571.842901185</v>
      </c>
      <c r="G137" s="4">
        <f t="shared" si="13"/>
        <v>44245864.20300857</v>
      </c>
      <c r="H137" s="4">
        <f t="shared" si="14"/>
        <v>38685156.563115932</v>
      </c>
    </row>
    <row r="138" spans="1:8" x14ac:dyDescent="0.7">
      <c r="A138" s="2">
        <v>31167</v>
      </c>
      <c r="B138" s="5">
        <v>251.51</v>
      </c>
      <c r="C138" s="5">
        <v>179.83</v>
      </c>
      <c r="D138" s="5">
        <f t="shared" si="10"/>
        <v>151.3790859495281</v>
      </c>
      <c r="E138" s="5">
        <f t="shared" si="11"/>
        <v>0.99746801183862344</v>
      </c>
      <c r="F138" s="4">
        <f t="shared" si="12"/>
        <v>49480462.192636207</v>
      </c>
      <c r="G138" s="4">
        <f t="shared" si="13"/>
        <v>43908834.198656678</v>
      </c>
      <c r="H138" s="4">
        <f t="shared" si="14"/>
        <v>38337206.204677127</v>
      </c>
    </row>
    <row r="139" spans="1:8" x14ac:dyDescent="0.7">
      <c r="A139" s="2">
        <v>31198</v>
      </c>
      <c r="B139" s="5">
        <v>251.22</v>
      </c>
      <c r="C139" s="5">
        <v>189.55</v>
      </c>
      <c r="D139" s="5">
        <f t="shared" si="10"/>
        <v>159.3773043711092</v>
      </c>
      <c r="E139" s="5">
        <f t="shared" si="11"/>
        <v>1.0528356897613176</v>
      </c>
      <c r="F139" s="4">
        <f t="shared" si="12"/>
        <v>51894796.542292938</v>
      </c>
      <c r="G139" s="4">
        <f t="shared" si="13"/>
        <v>46003787.740158036</v>
      </c>
      <c r="H139" s="4">
        <f t="shared" si="14"/>
        <v>40112778.938023105</v>
      </c>
    </row>
    <row r="140" spans="1:8" x14ac:dyDescent="0.7">
      <c r="A140" s="2">
        <v>31228</v>
      </c>
      <c r="B140" s="5">
        <v>248.4</v>
      </c>
      <c r="C140" s="5">
        <v>191.85</v>
      </c>
      <c r="D140" s="5">
        <f t="shared" si="10"/>
        <v>159.5004351027512</v>
      </c>
      <c r="E140" s="5">
        <f t="shared" si="11"/>
        <v>1.0007725738123621</v>
      </c>
      <c r="F140" s="4">
        <f t="shared" si="12"/>
        <v>51734889.103099369</v>
      </c>
      <c r="G140" s="4">
        <f t="shared" si="13"/>
        <v>45814329.061835542</v>
      </c>
      <c r="H140" s="4">
        <f t="shared" si="14"/>
        <v>39893769.020571694</v>
      </c>
    </row>
    <row r="141" spans="1:8" x14ac:dyDescent="0.7">
      <c r="A141" s="2">
        <v>31259</v>
      </c>
      <c r="B141" s="5">
        <v>236.43</v>
      </c>
      <c r="C141" s="5">
        <v>190.92</v>
      </c>
      <c r="D141" s="5">
        <f t="shared" si="10"/>
        <v>151.07843764642882</v>
      </c>
      <c r="E141" s="5">
        <f t="shared" si="11"/>
        <v>0.9471976521512504</v>
      </c>
      <c r="F141" s="4">
        <f t="shared" si="12"/>
        <v>48803165.492761031</v>
      </c>
      <c r="G141" s="4">
        <f t="shared" si="13"/>
        <v>43170224.922255427</v>
      </c>
      <c r="H141" s="4">
        <f t="shared" si="14"/>
        <v>37537284.3517498</v>
      </c>
    </row>
    <row r="142" spans="1:8" x14ac:dyDescent="0.7">
      <c r="A142" s="2">
        <v>31290</v>
      </c>
      <c r="B142" s="5">
        <v>239.01</v>
      </c>
      <c r="C142" s="5">
        <v>188.63</v>
      </c>
      <c r="D142" s="5">
        <f t="shared" si="10"/>
        <v>150.89516132271237</v>
      </c>
      <c r="E142" s="5">
        <f t="shared" si="11"/>
        <v>0.99878687967276059</v>
      </c>
      <c r="F142" s="4">
        <f t="shared" si="12"/>
        <v>48543961.380668133</v>
      </c>
      <c r="G142" s="4">
        <f t="shared" si="13"/>
        <v>42892854.244870745</v>
      </c>
      <c r="H142" s="4">
        <f t="shared" si="14"/>
        <v>37241747.109073326</v>
      </c>
    </row>
    <row r="143" spans="1:8" x14ac:dyDescent="0.7">
      <c r="A143" s="2">
        <v>31320</v>
      </c>
      <c r="B143" s="5">
        <v>216.49</v>
      </c>
      <c r="C143" s="5">
        <v>182.08</v>
      </c>
      <c r="D143" s="5">
        <f t="shared" si="10"/>
        <v>131.93151884329609</v>
      </c>
      <c r="E143" s="5">
        <f t="shared" si="11"/>
        <v>0.87432570857020642</v>
      </c>
      <c r="F143" s="4">
        <f t="shared" si="12"/>
        <v>42243233.430957399</v>
      </c>
      <c r="G143" s="4">
        <f t="shared" si="13"/>
        <v>37277325.180245198</v>
      </c>
      <c r="H143" s="4">
        <f t="shared" si="14"/>
        <v>32311416.929532971</v>
      </c>
    </row>
    <row r="144" spans="1:8" x14ac:dyDescent="0.7">
      <c r="A144" s="2">
        <v>31351</v>
      </c>
      <c r="B144" s="5">
        <v>211.56</v>
      </c>
      <c r="C144" s="5">
        <v>189.82</v>
      </c>
      <c r="D144" s="5">
        <f t="shared" si="10"/>
        <v>134.40765513086552</v>
      </c>
      <c r="E144" s="5">
        <f t="shared" si="11"/>
        <v>1.0187683451936189</v>
      </c>
      <c r="F144" s="4">
        <f t="shared" si="12"/>
        <v>42836069.018084228</v>
      </c>
      <c r="G144" s="4">
        <f t="shared" si="13"/>
        <v>37751958.887122825</v>
      </c>
      <c r="H144" s="4">
        <f t="shared" si="14"/>
        <v>32667848.756161388</v>
      </c>
    </row>
    <row r="145" spans="1:8" x14ac:dyDescent="0.7">
      <c r="A145" s="2">
        <v>31381</v>
      </c>
      <c r="B145" s="5">
        <v>202.12</v>
      </c>
      <c r="C145" s="5">
        <v>202.17</v>
      </c>
      <c r="D145" s="5">
        <f t="shared" si="10"/>
        <v>136.76484503648169</v>
      </c>
      <c r="E145" s="5">
        <f t="shared" si="11"/>
        <v>1.0175376164647847</v>
      </c>
      <c r="F145" s="4">
        <f t="shared" si="12"/>
        <v>43387311.567382433</v>
      </c>
      <c r="G145" s="4">
        <f t="shared" si="13"/>
        <v>38189038.262879506</v>
      </c>
      <c r="H145" s="4">
        <f t="shared" si="14"/>
        <v>32990764.958376542</v>
      </c>
    </row>
    <row r="146" spans="1:8" x14ac:dyDescent="0.7">
      <c r="A146" s="2">
        <v>31412</v>
      </c>
      <c r="B146" s="5">
        <v>200.24</v>
      </c>
      <c r="C146" s="5">
        <v>211.28</v>
      </c>
      <c r="D146" s="5">
        <f t="shared" si="10"/>
        <v>141.59818997255508</v>
      </c>
      <c r="E146" s="5">
        <f t="shared" si="11"/>
        <v>1.0353405506713667</v>
      </c>
      <c r="F146" s="4">
        <f t="shared" si="12"/>
        <v>44720643.050323881</v>
      </c>
      <c r="G146" s="4">
        <f t="shared" si="13"/>
        <v>39313659.904699557</v>
      </c>
      <c r="H146" s="4">
        <f t="shared" si="14"/>
        <v>33906676.759075195</v>
      </c>
    </row>
    <row r="147" spans="1:8" x14ac:dyDescent="0.7">
      <c r="A147" s="2">
        <v>31443</v>
      </c>
      <c r="B147" s="5">
        <v>192.3</v>
      </c>
      <c r="C147" s="5">
        <v>211.78</v>
      </c>
      <c r="D147" s="5">
        <f t="shared" si="10"/>
        <v>136.30528817189906</v>
      </c>
      <c r="E147" s="5">
        <f t="shared" si="11"/>
        <v>0.9626202721822793</v>
      </c>
      <c r="F147" s="4">
        <f t="shared" si="12"/>
        <v>42848997.585269332</v>
      </c>
      <c r="G147" s="4">
        <f t="shared" si="13"/>
        <v>37619125.997943446</v>
      </c>
      <c r="H147" s="4">
        <f t="shared" si="14"/>
        <v>32389254.410617527</v>
      </c>
    </row>
    <row r="148" spans="1:8" x14ac:dyDescent="0.7">
      <c r="A148" s="2">
        <v>31471</v>
      </c>
      <c r="B148" s="5">
        <v>180.56</v>
      </c>
      <c r="C148" s="5">
        <v>226.92</v>
      </c>
      <c r="D148" s="5">
        <f t="shared" si="10"/>
        <v>137.13325925430084</v>
      </c>
      <c r="E148" s="5">
        <f t="shared" si="11"/>
        <v>1.0060743870872977</v>
      </c>
      <c r="F148" s="4">
        <f t="shared" si="12"/>
        <v>42909278.982904941</v>
      </c>
      <c r="G148" s="4">
        <f t="shared" si="13"/>
        <v>37622639.131140776</v>
      </c>
      <c r="H148" s="4">
        <f t="shared" si="14"/>
        <v>32335999.279376581</v>
      </c>
    </row>
    <row r="149" spans="1:8" x14ac:dyDescent="0.7">
      <c r="A149" s="2">
        <v>31502</v>
      </c>
      <c r="B149" s="5">
        <v>177.61</v>
      </c>
      <c r="C149" s="5">
        <v>238.9</v>
      </c>
      <c r="D149" s="5">
        <f t="shared" si="10"/>
        <v>142.0142881049602</v>
      </c>
      <c r="E149" s="5">
        <f t="shared" si="11"/>
        <v>1.0355933263542432</v>
      </c>
      <c r="F149" s="4">
        <f t="shared" si="12"/>
        <v>44236562.953368746</v>
      </c>
      <c r="G149" s="4">
        <f t="shared" si="13"/>
        <v>38736754.004043393</v>
      </c>
      <c r="H149" s="4">
        <f t="shared" si="14"/>
        <v>33236945.054718003</v>
      </c>
    </row>
    <row r="150" spans="1:8" x14ac:dyDescent="0.7">
      <c r="A150" s="2">
        <v>31532</v>
      </c>
      <c r="B150" s="5">
        <v>167.61</v>
      </c>
      <c r="C150" s="5">
        <v>235.52</v>
      </c>
      <c r="D150" s="5">
        <f t="shared" si="10"/>
        <v>132.12232144052484</v>
      </c>
      <c r="E150" s="5">
        <f t="shared" si="11"/>
        <v>0.93034527161714609</v>
      </c>
      <c r="F150" s="4">
        <f t="shared" si="12"/>
        <v>40955277.176260829</v>
      </c>
      <c r="G150" s="4">
        <f t="shared" si="13"/>
        <v>35813555.925458319</v>
      </c>
      <c r="H150" s="4">
        <f t="shared" si="14"/>
        <v>30671834.67465578</v>
      </c>
    </row>
    <row r="151" spans="1:8" x14ac:dyDescent="0.7">
      <c r="A151" s="2">
        <v>31563</v>
      </c>
      <c r="B151" s="5">
        <v>174.5</v>
      </c>
      <c r="C151" s="5">
        <v>247.35</v>
      </c>
      <c r="D151" s="5">
        <f t="shared" si="10"/>
        <v>144.46273177588861</v>
      </c>
      <c r="E151" s="5">
        <f t="shared" si="11"/>
        <v>1.093401404098995</v>
      </c>
      <c r="F151" s="4">
        <f t="shared" si="12"/>
        <v>44580557.569787115</v>
      </c>
      <c r="G151" s="4">
        <f t="shared" si="13"/>
        <v>38933592.334674008</v>
      </c>
      <c r="H151" s="4">
        <f t="shared" si="14"/>
        <v>33286627.099560872</v>
      </c>
    </row>
    <row r="152" spans="1:8" x14ac:dyDescent="0.7">
      <c r="A152" s="2">
        <v>31593</v>
      </c>
      <c r="B152" s="5">
        <v>163.80000000000001</v>
      </c>
      <c r="C152" s="5">
        <v>250.84</v>
      </c>
      <c r="D152" s="5">
        <f t="shared" si="10"/>
        <v>137.51787937612963</v>
      </c>
      <c r="E152" s="5">
        <f t="shared" si="11"/>
        <v>0.95192633896379009</v>
      </c>
      <c r="F152" s="4">
        <f t="shared" si="12"/>
        <v>42237406.956371926</v>
      </c>
      <c r="G152" s="4">
        <f t="shared" si="13"/>
        <v>36836912.013854906</v>
      </c>
      <c r="H152" s="4">
        <f t="shared" si="14"/>
        <v>31436417.071337864</v>
      </c>
    </row>
    <row r="153" spans="1:8" x14ac:dyDescent="0.7">
      <c r="A153" s="2">
        <v>31624</v>
      </c>
      <c r="B153" s="5">
        <v>153.86000000000001</v>
      </c>
      <c r="C153" s="5">
        <v>236.12</v>
      </c>
      <c r="D153" s="5">
        <f t="shared" si="10"/>
        <v>121.59255371845508</v>
      </c>
      <c r="E153" s="5">
        <f t="shared" si="11"/>
        <v>0.88419450816197742</v>
      </c>
      <c r="F153" s="4">
        <f t="shared" si="12"/>
        <v>37146083.269826561</v>
      </c>
      <c r="G153" s="4">
        <f t="shared" si="13"/>
        <v>32345995.300296474</v>
      </c>
      <c r="H153" s="4">
        <f t="shared" si="14"/>
        <v>27545907.330766372</v>
      </c>
    </row>
    <row r="154" spans="1:8" x14ac:dyDescent="0.7">
      <c r="A154" s="2">
        <v>31655</v>
      </c>
      <c r="B154" s="5">
        <v>154.55000000000001</v>
      </c>
      <c r="C154" s="5">
        <v>252.93</v>
      </c>
      <c r="D154" s="5">
        <f t="shared" si="10"/>
        <v>130.83315985005694</v>
      </c>
      <c r="E154" s="5">
        <f t="shared" si="11"/>
        <v>1.0759964804505899</v>
      </c>
      <c r="F154" s="4">
        <f t="shared" si="12"/>
        <v>39769054.860857919</v>
      </c>
      <c r="G154" s="4">
        <f t="shared" si="13"/>
        <v>34579177.099790327</v>
      </c>
      <c r="H154" s="4">
        <f t="shared" si="14"/>
        <v>29389299.338722721</v>
      </c>
    </row>
    <row r="155" spans="1:8" x14ac:dyDescent="0.7">
      <c r="A155" s="2">
        <v>31685</v>
      </c>
      <c r="B155" s="5">
        <v>154.36000000000001</v>
      </c>
      <c r="C155" s="5">
        <v>231.32</v>
      </c>
      <c r="D155" s="5">
        <f t="shared" si="10"/>
        <v>119.50784925363145</v>
      </c>
      <c r="E155" s="5">
        <f t="shared" si="11"/>
        <v>0.91343700167904673</v>
      </c>
      <c r="F155" s="4">
        <f t="shared" si="12"/>
        <v>36126526.231711574</v>
      </c>
      <c r="G155" s="4">
        <f t="shared" si="13"/>
        <v>31360899.850561231</v>
      </c>
      <c r="H155" s="4">
        <f t="shared" si="14"/>
        <v>26595273.469410874</v>
      </c>
    </row>
    <row r="156" spans="1:8" x14ac:dyDescent="0.7">
      <c r="A156" s="2">
        <v>31716</v>
      </c>
      <c r="B156" s="5">
        <v>163.38999999999999</v>
      </c>
      <c r="C156" s="5">
        <v>243.98</v>
      </c>
      <c r="D156" s="5">
        <f t="shared" si="10"/>
        <v>133.42222437914185</v>
      </c>
      <c r="E156" s="5">
        <f t="shared" si="11"/>
        <v>1.1164306379238733</v>
      </c>
      <c r="F156" s="4">
        <f t="shared" si="12"/>
        <v>40132760.726843297</v>
      </c>
      <c r="G156" s="4">
        <f t="shared" si="13"/>
        <v>34787269.426028781</v>
      </c>
      <c r="H156" s="4">
        <f t="shared" si="14"/>
        <v>29441778.125214245</v>
      </c>
    </row>
    <row r="157" spans="1:8" x14ac:dyDescent="0.7">
      <c r="A157" s="2">
        <v>31746</v>
      </c>
      <c r="B157" s="5">
        <v>162.06</v>
      </c>
      <c r="C157" s="5">
        <v>249.22</v>
      </c>
      <c r="D157" s="5">
        <f t="shared" si="10"/>
        <v>135.17836936876634</v>
      </c>
      <c r="E157" s="5">
        <f t="shared" si="11"/>
        <v>1.0131623123343687</v>
      </c>
      <c r="F157" s="4">
        <f t="shared" si="12"/>
        <v>40461000.658370495</v>
      </c>
      <c r="G157" s="4">
        <f t="shared" si="13"/>
        <v>35020150.331474006</v>
      </c>
      <c r="H157" s="4">
        <f t="shared" si="14"/>
        <v>29579300.004577499</v>
      </c>
    </row>
    <row r="158" spans="1:8" x14ac:dyDescent="0.7">
      <c r="A158" s="2">
        <v>31777</v>
      </c>
      <c r="B158" s="5">
        <v>158.31</v>
      </c>
      <c r="C158" s="5">
        <v>242.17</v>
      </c>
      <c r="D158" s="5">
        <f t="shared" si="10"/>
        <v>128.31492302028249</v>
      </c>
      <c r="E158" s="5">
        <f t="shared" si="11"/>
        <v>0.94922674107896376</v>
      </c>
      <c r="F158" s="4">
        <f t="shared" si="12"/>
        <v>38206663.795738831</v>
      </c>
      <c r="G158" s="4">
        <f t="shared" si="13"/>
        <v>33017063.171240464</v>
      </c>
      <c r="H158" s="4">
        <f t="shared" si="14"/>
        <v>27827462.546742078</v>
      </c>
    </row>
    <row r="159" spans="1:8" x14ac:dyDescent="0.7">
      <c r="A159" s="2">
        <v>31808</v>
      </c>
      <c r="B159" s="5">
        <v>153.66</v>
      </c>
      <c r="C159" s="5">
        <v>274.08</v>
      </c>
      <c r="D159" s="5">
        <f t="shared" si="10"/>
        <v>140.95700113796104</v>
      </c>
      <c r="E159" s="5">
        <f t="shared" si="11"/>
        <v>1.0985238335503678</v>
      </c>
      <c r="F159" s="4">
        <f t="shared" si="12"/>
        <v>41770930.780065067</v>
      </c>
      <c r="G159" s="4">
        <f t="shared" si="13"/>
        <v>36045030.807445735</v>
      </c>
      <c r="H159" s="4">
        <f t="shared" si="14"/>
        <v>30319130.834826387</v>
      </c>
    </row>
    <row r="160" spans="1:8" x14ac:dyDescent="0.7">
      <c r="A160" s="2">
        <v>31836</v>
      </c>
      <c r="B160" s="5">
        <v>153.26</v>
      </c>
      <c r="C160" s="5">
        <v>284.2</v>
      </c>
      <c r="D160" s="5">
        <f t="shared" si="10"/>
        <v>145.78115001004085</v>
      </c>
      <c r="E160" s="5">
        <f t="shared" si="11"/>
        <v>1.0342242586968644</v>
      </c>
      <c r="F160" s="4">
        <f t="shared" si="12"/>
        <v>43000509.921090834</v>
      </c>
      <c r="G160" s="4">
        <f t="shared" si="13"/>
        <v>37053645.266536206</v>
      </c>
      <c r="H160" s="4">
        <f t="shared" si="14"/>
        <v>31106780.611981563</v>
      </c>
    </row>
    <row r="161" spans="1:8" x14ac:dyDescent="0.7">
      <c r="A161" s="2">
        <v>31867</v>
      </c>
      <c r="B161" s="5">
        <v>145.69</v>
      </c>
      <c r="C161" s="5">
        <v>291.7</v>
      </c>
      <c r="D161" s="5">
        <f t="shared" si="10"/>
        <v>142.23767655130868</v>
      </c>
      <c r="E161" s="5">
        <f t="shared" si="11"/>
        <v>0.97569319861663795</v>
      </c>
      <c r="F161" s="4">
        <f t="shared" si="12"/>
        <v>41755305.06705559</v>
      </c>
      <c r="G161" s="4">
        <f t="shared" si="13"/>
        <v>35927989.670512959</v>
      </c>
      <c r="H161" s="4">
        <f t="shared" si="14"/>
        <v>30100674.27397031</v>
      </c>
    </row>
    <row r="162" spans="1:8" x14ac:dyDescent="0.7">
      <c r="A162" s="2">
        <v>31897</v>
      </c>
      <c r="B162" s="5">
        <v>140.66999999999999</v>
      </c>
      <c r="C162" s="5">
        <v>288.36</v>
      </c>
      <c r="D162" s="5">
        <f t="shared" si="10"/>
        <v>135.76411138630431</v>
      </c>
      <c r="E162" s="5">
        <f t="shared" si="11"/>
        <v>0.95448769044909698</v>
      </c>
      <c r="F162" s="4">
        <f t="shared" si="12"/>
        <v>39654924.697451368</v>
      </c>
      <c r="G162" s="4">
        <f t="shared" si="13"/>
        <v>34067823.883086927</v>
      </c>
      <c r="H162" s="4">
        <f t="shared" si="14"/>
        <v>28480723.068722472</v>
      </c>
    </row>
    <row r="163" spans="1:8" x14ac:dyDescent="0.7">
      <c r="A163" s="2">
        <v>31928</v>
      </c>
      <c r="B163" s="5">
        <v>144.1</v>
      </c>
      <c r="C163" s="5">
        <v>290.10000000000002</v>
      </c>
      <c r="D163" s="5">
        <f t="shared" si="10"/>
        <v>139.91368230805278</v>
      </c>
      <c r="E163" s="5">
        <f t="shared" si="11"/>
        <v>1.0305645643710748</v>
      </c>
      <c r="F163" s="4">
        <f t="shared" si="12"/>
        <v>40666960.195996746</v>
      </c>
      <c r="G163" s="4">
        <f t="shared" si="13"/>
        <v>34884092.079143979</v>
      </c>
      <c r="H163" s="4">
        <f t="shared" si="14"/>
        <v>29101223.962291196</v>
      </c>
    </row>
    <row r="164" spans="1:8" x14ac:dyDescent="0.7">
      <c r="A164" s="2">
        <v>31958</v>
      </c>
      <c r="B164" s="5">
        <v>146.80000000000001</v>
      </c>
      <c r="C164" s="5">
        <v>304</v>
      </c>
      <c r="D164" s="5">
        <f t="shared" si="10"/>
        <v>149.36474998326531</v>
      </c>
      <c r="E164" s="5">
        <f t="shared" si="11"/>
        <v>1.0675492740903194</v>
      </c>
      <c r="F164" s="4">
        <f t="shared" si="12"/>
        <v>43213983.836696237</v>
      </c>
      <c r="G164" s="4">
        <f t="shared" si="13"/>
        <v>37015487.176390015</v>
      </c>
      <c r="H164" s="4">
        <f t="shared" si="14"/>
        <v>30816990.516083773</v>
      </c>
    </row>
    <row r="165" spans="1:8" x14ac:dyDescent="0.7">
      <c r="A165" s="2">
        <v>31989</v>
      </c>
      <c r="B165" s="5">
        <v>149.91</v>
      </c>
      <c r="C165" s="5">
        <v>318.66000000000003</v>
      </c>
      <c r="D165" s="5">
        <f t="shared" si="10"/>
        <v>159.88459937077448</v>
      </c>
      <c r="E165" s="5">
        <f t="shared" si="11"/>
        <v>1.0704306028610351</v>
      </c>
      <c r="F165" s="4">
        <f t="shared" si="12"/>
        <v>46057570.770341776</v>
      </c>
      <c r="G165" s="4">
        <f t="shared" si="13"/>
        <v>39397510.253418073</v>
      </c>
      <c r="H165" s="4">
        <f t="shared" si="14"/>
        <v>32737449.736494355</v>
      </c>
    </row>
    <row r="166" spans="1:8" x14ac:dyDescent="0.7">
      <c r="A166" s="2">
        <v>32020</v>
      </c>
      <c r="B166" s="5">
        <v>141.75</v>
      </c>
      <c r="C166" s="5">
        <v>329.8</v>
      </c>
      <c r="D166" s="5">
        <f t="shared" si="10"/>
        <v>156.46679831314012</v>
      </c>
      <c r="E166" s="5">
        <f t="shared" si="11"/>
        <v>0.97862332537914776</v>
      </c>
      <c r="F166" s="4">
        <f t="shared" si="12"/>
        <v>44873013.066157304</v>
      </c>
      <c r="G166" s="4">
        <f t="shared" si="13"/>
        <v>38330322.495859064</v>
      </c>
      <c r="H166" s="4">
        <f t="shared" si="14"/>
        <v>31787631.92556081</v>
      </c>
    </row>
    <row r="167" spans="1:8" x14ac:dyDescent="0.7">
      <c r="A167" s="2">
        <v>32050</v>
      </c>
      <c r="B167" s="5">
        <v>146.47999999999999</v>
      </c>
      <c r="C167" s="5">
        <v>321.83</v>
      </c>
      <c r="D167" s="5">
        <f t="shared" si="10"/>
        <v>157.78050204163597</v>
      </c>
      <c r="E167" s="5">
        <f t="shared" si="11"/>
        <v>1.0083960542598098</v>
      </c>
      <c r="F167" s="4">
        <f t="shared" si="12"/>
        <v>45049769.318661913</v>
      </c>
      <c r="G167" s="4">
        <f t="shared" si="13"/>
        <v>38427145.963330306</v>
      </c>
      <c r="H167" s="4">
        <f t="shared" si="14"/>
        <v>31804522.60799868</v>
      </c>
    </row>
    <row r="168" spans="1:8" x14ac:dyDescent="0.7">
      <c r="A168" s="2">
        <v>32081</v>
      </c>
      <c r="B168" s="5">
        <v>138.38999999999999</v>
      </c>
      <c r="C168" s="5">
        <v>251.79</v>
      </c>
      <c r="D168" s="5">
        <f t="shared" si="10"/>
        <v>116.62500200816655</v>
      </c>
      <c r="E168" s="5">
        <f t="shared" si="11"/>
        <v>0.7391597852654247</v>
      </c>
      <c r="F168" s="4">
        <f t="shared" si="12"/>
        <v>33098977.815839056</v>
      </c>
      <c r="G168" s="4">
        <f t="shared" si="13"/>
        <v>28178800.958618362</v>
      </c>
      <c r="H168" s="4">
        <f t="shared" si="14"/>
        <v>23258624.101397648</v>
      </c>
    </row>
    <row r="169" spans="1:8" x14ac:dyDescent="0.7">
      <c r="A169" s="2">
        <v>32111</v>
      </c>
      <c r="B169" s="5">
        <v>132.41</v>
      </c>
      <c r="C169" s="5">
        <v>230.3</v>
      </c>
      <c r="D169" s="5">
        <f t="shared" si="10"/>
        <v>102.06179463150146</v>
      </c>
      <c r="E169" s="5">
        <f t="shared" si="11"/>
        <v>0.87512791317555294</v>
      </c>
      <c r="F169" s="4">
        <f t="shared" si="12"/>
        <v>28765839.384219155</v>
      </c>
      <c r="G169" s="4">
        <f t="shared" si="13"/>
        <v>24435055.278704956</v>
      </c>
      <c r="H169" s="4">
        <f t="shared" si="14"/>
        <v>20104271.173190743</v>
      </c>
    </row>
    <row r="170" spans="1:8" x14ac:dyDescent="0.7">
      <c r="A170" s="2">
        <v>32142</v>
      </c>
      <c r="B170" s="5">
        <v>121.25</v>
      </c>
      <c r="C170" s="5">
        <v>247.08</v>
      </c>
      <c r="D170" s="5">
        <f t="shared" si="10"/>
        <v>100.26926166410068</v>
      </c>
      <c r="E170" s="5">
        <f t="shared" si="11"/>
        <v>0.98243678769442777</v>
      </c>
      <c r="F170" s="4">
        <f t="shared" si="12"/>
        <v>28060618.839966122</v>
      </c>
      <c r="G170" s="4">
        <f t="shared" si="13"/>
        <v>23780897.215146668</v>
      </c>
      <c r="H170" s="4">
        <f t="shared" si="14"/>
        <v>19501175.5903272</v>
      </c>
    </row>
    <row r="171" spans="1:8" x14ac:dyDescent="0.7">
      <c r="A171" s="2">
        <v>32173</v>
      </c>
      <c r="B171" s="5">
        <v>127.75</v>
      </c>
      <c r="C171" s="5">
        <v>257.07</v>
      </c>
      <c r="D171" s="5">
        <f t="shared" si="10"/>
        <v>109.91596659749649</v>
      </c>
      <c r="E171" s="5">
        <f t="shared" si="11"/>
        <v>1.0962079980773372</v>
      </c>
      <c r="F171" s="4">
        <f t="shared" si="12"/>
        <v>30560274.803370472</v>
      </c>
      <c r="G171" s="4">
        <f t="shared" si="13"/>
        <v>25843809.72869885</v>
      </c>
      <c r="H171" s="4">
        <f t="shared" si="14"/>
        <v>21127344.654027212</v>
      </c>
    </row>
    <row r="172" spans="1:8" x14ac:dyDescent="0.7">
      <c r="A172" s="2">
        <v>32202</v>
      </c>
      <c r="B172" s="5">
        <v>128.44999999999999</v>
      </c>
      <c r="C172" s="5">
        <v>267.82</v>
      </c>
      <c r="D172" s="5">
        <f t="shared" si="10"/>
        <v>115.13983198339916</v>
      </c>
      <c r="E172" s="5">
        <f t="shared" si="11"/>
        <v>1.0475259923340532</v>
      </c>
      <c r="F172" s="4">
        <f t="shared" si="12"/>
        <v>31812682.189402018</v>
      </c>
      <c r="G172" s="4">
        <f t="shared" si="13"/>
        <v>26847062.43174772</v>
      </c>
      <c r="H172" s="4">
        <f t="shared" si="14"/>
        <v>21881442.67409341</v>
      </c>
    </row>
    <row r="173" spans="1:8" x14ac:dyDescent="0.7">
      <c r="A173" s="2">
        <v>32233</v>
      </c>
      <c r="B173" s="5">
        <v>124.11</v>
      </c>
      <c r="C173" s="5">
        <v>258.89</v>
      </c>
      <c r="D173" s="5">
        <f t="shared" si="10"/>
        <v>107.54012283285361</v>
      </c>
      <c r="E173" s="5">
        <f t="shared" si="11"/>
        <v>0.93399582907467438</v>
      </c>
      <c r="F173" s="4">
        <f t="shared" si="12"/>
        <v>29512912.476579666</v>
      </c>
      <c r="G173" s="4">
        <f t="shared" si="13"/>
        <v>24850044.334159754</v>
      </c>
      <c r="H173" s="4">
        <f t="shared" si="14"/>
        <v>20187176.191739835</v>
      </c>
    </row>
    <row r="174" spans="1:8" x14ac:dyDescent="0.7">
      <c r="A174" s="2">
        <v>32263</v>
      </c>
      <c r="B174" s="5">
        <v>124.93</v>
      </c>
      <c r="C174" s="5">
        <v>261.33</v>
      </c>
      <c r="D174" s="5">
        <f t="shared" si="10"/>
        <v>109.2708912912511</v>
      </c>
      <c r="E174" s="5">
        <f t="shared" si="11"/>
        <v>1.0160941647898949</v>
      </c>
      <c r="F174" s="4">
        <f t="shared" si="12"/>
        <v>29787898.153407484</v>
      </c>
      <c r="G174" s="4">
        <f t="shared" si="13"/>
        <v>25024985.042709917</v>
      </c>
      <c r="H174" s="4">
        <f t="shared" si="14"/>
        <v>20262071.932012338</v>
      </c>
    </row>
    <row r="175" spans="1:8" x14ac:dyDescent="0.7">
      <c r="A175" s="2">
        <v>32294</v>
      </c>
      <c r="B175" s="5">
        <v>125.11</v>
      </c>
      <c r="C175" s="5">
        <v>262.16000000000003</v>
      </c>
      <c r="D175" s="5">
        <f t="shared" si="10"/>
        <v>109.77588058102955</v>
      </c>
      <c r="E175" s="5">
        <f t="shared" si="11"/>
        <v>1.0046214438613157</v>
      </c>
      <c r="F175" s="4">
        <f t="shared" si="12"/>
        <v>29725561.252470046</v>
      </c>
      <c r="G175" s="4">
        <f t="shared" si="13"/>
        <v>24915636.606215067</v>
      </c>
      <c r="H175" s="4">
        <f t="shared" si="14"/>
        <v>20105711.959960073</v>
      </c>
    </row>
    <row r="176" spans="1:8" x14ac:dyDescent="0.7">
      <c r="A176" s="2">
        <v>32324</v>
      </c>
      <c r="B176" s="5">
        <v>133.53</v>
      </c>
      <c r="C176" s="5">
        <v>273.5</v>
      </c>
      <c r="D176" s="5">
        <f t="shared" si="10"/>
        <v>122.23192650110451</v>
      </c>
      <c r="E176" s="5">
        <f t="shared" si="11"/>
        <v>1.1134679663159768</v>
      </c>
      <c r="F176" s="4">
        <f t="shared" si="12"/>
        <v>32898460.235388823</v>
      </c>
      <c r="G176" s="4">
        <f t="shared" si="13"/>
        <v>27517763.221390195</v>
      </c>
      <c r="H176" s="4">
        <f t="shared" si="14"/>
        <v>22137066.207391553</v>
      </c>
    </row>
    <row r="177" spans="1:8" x14ac:dyDescent="0.7">
      <c r="A177" s="2">
        <v>32355</v>
      </c>
      <c r="B177" s="5">
        <v>133.05000000000001</v>
      </c>
      <c r="C177" s="5">
        <v>272.02</v>
      </c>
      <c r="D177" s="5">
        <f t="shared" si="10"/>
        <v>121.13347948323181</v>
      </c>
      <c r="E177" s="5">
        <f t="shared" si="11"/>
        <v>0.99101341973970458</v>
      </c>
      <c r="F177" s="4">
        <f t="shared" si="12"/>
        <v>32402815.582043365</v>
      </c>
      <c r="G177" s="4">
        <f t="shared" si="13"/>
        <v>27045472.633617368</v>
      </c>
      <c r="H177" s="4">
        <f t="shared" si="14"/>
        <v>21688129.685191356</v>
      </c>
    </row>
    <row r="178" spans="1:8" x14ac:dyDescent="0.7">
      <c r="A178" s="2">
        <v>32386</v>
      </c>
      <c r="B178" s="5">
        <v>136.52000000000001</v>
      </c>
      <c r="C178" s="5">
        <v>261.52</v>
      </c>
      <c r="D178" s="5">
        <f t="shared" si="10"/>
        <v>119.49498092241785</v>
      </c>
      <c r="E178" s="5">
        <f t="shared" si="11"/>
        <v>0.98647361102971731</v>
      </c>
      <c r="F178" s="4">
        <f t="shared" si="12"/>
        <v>31764522.494748309</v>
      </c>
      <c r="G178" s="4">
        <f t="shared" si="13"/>
        <v>26454645.050889924</v>
      </c>
      <c r="H178" s="4">
        <f t="shared" si="14"/>
        <v>21144767.607031524</v>
      </c>
    </row>
    <row r="179" spans="1:8" x14ac:dyDescent="0.7">
      <c r="A179" s="2">
        <v>32416</v>
      </c>
      <c r="B179" s="5">
        <v>133.9</v>
      </c>
      <c r="C179" s="5">
        <v>271.91000000000003</v>
      </c>
      <c r="D179" s="5">
        <f t="shared" si="10"/>
        <v>121.85805274784124</v>
      </c>
      <c r="E179" s="5">
        <f t="shared" si="11"/>
        <v>1.0197754902104015</v>
      </c>
      <c r="F179" s="4">
        <f t="shared" si="12"/>
        <v>32192681.498381283</v>
      </c>
      <c r="G179" s="4">
        <f t="shared" si="13"/>
        <v>26752798.625113443</v>
      </c>
      <c r="H179" s="4">
        <f t="shared" si="14"/>
        <v>21312915.751845591</v>
      </c>
    </row>
    <row r="180" spans="1:8" x14ac:dyDescent="0.7">
      <c r="A180" s="2">
        <v>32447</v>
      </c>
      <c r="B180" s="5">
        <v>125.49</v>
      </c>
      <c r="C180" s="5">
        <v>278.97000000000003</v>
      </c>
      <c r="D180" s="5">
        <f t="shared" si="10"/>
        <v>117.16964087288306</v>
      </c>
      <c r="E180" s="5">
        <f t="shared" si="11"/>
        <v>0.96152562945790854</v>
      </c>
      <c r="F180" s="4">
        <f t="shared" si="12"/>
        <v>30754088.34166903</v>
      </c>
      <c r="G180" s="4">
        <f t="shared" si="13"/>
        <v>25498501.537772872</v>
      </c>
      <c r="H180" s="4">
        <f t="shared" si="14"/>
        <v>20242914.733876705</v>
      </c>
    </row>
    <row r="181" spans="1:8" x14ac:dyDescent="0.7">
      <c r="A181" s="2">
        <v>32477</v>
      </c>
      <c r="B181" s="5">
        <v>121.9</v>
      </c>
      <c r="C181" s="5">
        <v>273.7</v>
      </c>
      <c r="D181" s="5">
        <f t="shared" si="10"/>
        <v>111.66754802864985</v>
      </c>
      <c r="E181" s="5">
        <f t="shared" si="11"/>
        <v>0.95304165137620911</v>
      </c>
      <c r="F181" s="4">
        <f t="shared" si="12"/>
        <v>29109927.139714073</v>
      </c>
      <c r="G181" s="4">
        <f t="shared" si="13"/>
        <v>24076134.013177864</v>
      </c>
      <c r="H181" s="4">
        <f t="shared" si="14"/>
        <v>19042340.886641651</v>
      </c>
    </row>
    <row r="182" spans="1:8" x14ac:dyDescent="0.7">
      <c r="A182" s="2">
        <v>32508</v>
      </c>
      <c r="B182" s="5">
        <v>125.05</v>
      </c>
      <c r="C182" s="5">
        <v>277.72000000000003</v>
      </c>
      <c r="D182" s="5">
        <f t="shared" si="10"/>
        <v>116.23564495615506</v>
      </c>
      <c r="E182" s="5">
        <f t="shared" si="11"/>
        <v>1.0409080078156028</v>
      </c>
      <c r="F182" s="4">
        <f t="shared" si="12"/>
        <v>30100756.266657125</v>
      </c>
      <c r="G182" s="4">
        <f t="shared" si="13"/>
        <v>24836040.691558443</v>
      </c>
      <c r="H182" s="4">
        <f t="shared" si="14"/>
        <v>19571325.116459761</v>
      </c>
    </row>
    <row r="183" spans="1:8" x14ac:dyDescent="0.7">
      <c r="A183" s="2">
        <v>32539</v>
      </c>
      <c r="B183" s="5">
        <v>130.5</v>
      </c>
      <c r="C183" s="5">
        <v>297.47000000000003</v>
      </c>
      <c r="D183" s="5">
        <f t="shared" si="10"/>
        <v>129.9278231474664</v>
      </c>
      <c r="E183" s="5">
        <f t="shared" si="11"/>
        <v>1.1177967240296738</v>
      </c>
      <c r="F183" s="4">
        <f t="shared" si="12"/>
        <v>33446526.745685011</v>
      </c>
      <c r="G183" s="4">
        <f t="shared" si="13"/>
        <v>27536644.922891703</v>
      </c>
      <c r="H183" s="4">
        <f t="shared" si="14"/>
        <v>21626763.100098394</v>
      </c>
    </row>
    <row r="184" spans="1:8" x14ac:dyDescent="0.7">
      <c r="A184" s="2">
        <v>32567</v>
      </c>
      <c r="B184" s="5">
        <v>126.87</v>
      </c>
      <c r="C184" s="5">
        <v>288.86</v>
      </c>
      <c r="D184" s="5">
        <f t="shared" si="10"/>
        <v>122.6577019880849</v>
      </c>
      <c r="E184" s="5">
        <f t="shared" si="11"/>
        <v>0.94404492445678856</v>
      </c>
      <c r="F184" s="4">
        <f t="shared" si="12"/>
        <v>31375023.814972166</v>
      </c>
      <c r="G184" s="4">
        <f t="shared" si="13"/>
        <v>25770829.876024708</v>
      </c>
      <c r="H184" s="4">
        <f t="shared" si="14"/>
        <v>20166635.93707725</v>
      </c>
    </row>
    <row r="185" spans="1:8" x14ac:dyDescent="0.7">
      <c r="A185" s="2">
        <v>32598</v>
      </c>
      <c r="B185" s="5">
        <v>132.76</v>
      </c>
      <c r="C185" s="5">
        <v>294.87</v>
      </c>
      <c r="D185" s="5">
        <f t="shared" si="10"/>
        <v>131.0226293593949</v>
      </c>
      <c r="E185" s="5">
        <f t="shared" si="11"/>
        <v>1.0681973266719327</v>
      </c>
      <c r="F185" s="4">
        <f t="shared" si="12"/>
        <v>33314716.563421492</v>
      </c>
      <c r="G185" s="4">
        <f t="shared" si="13"/>
        <v>27303331.579686768</v>
      </c>
      <c r="H185" s="4">
        <f t="shared" si="14"/>
        <v>21291946.595952045</v>
      </c>
    </row>
    <row r="186" spans="1:8" x14ac:dyDescent="0.7">
      <c r="A186" s="2">
        <v>32628</v>
      </c>
      <c r="B186" s="5">
        <v>132.85</v>
      </c>
      <c r="C186" s="5">
        <v>309.64</v>
      </c>
      <c r="D186" s="5">
        <f t="shared" si="10"/>
        <v>137.6788071490729</v>
      </c>
      <c r="E186" s="5">
        <f t="shared" si="11"/>
        <v>1.0508017418229343</v>
      </c>
      <c r="F186" s="4">
        <f t="shared" si="12"/>
        <v>34807162.193180665</v>
      </c>
      <c r="G186" s="4">
        <f t="shared" si="13"/>
        <v>28465388.381503984</v>
      </c>
      <c r="H186" s="4">
        <f t="shared" si="14"/>
        <v>22123614.569827307</v>
      </c>
    </row>
    <row r="187" spans="1:8" x14ac:dyDescent="0.7">
      <c r="A187" s="2">
        <v>32659</v>
      </c>
      <c r="B187" s="5">
        <v>142.34</v>
      </c>
      <c r="C187" s="5">
        <v>320.52</v>
      </c>
      <c r="D187" s="5">
        <f t="shared" si="10"/>
        <v>152.69702389718188</v>
      </c>
      <c r="E187" s="5">
        <f t="shared" si="11"/>
        <v>1.1090815431880368</v>
      </c>
      <c r="F187" s="4">
        <f t="shared" si="12"/>
        <v>38403981.159209102</v>
      </c>
      <c r="G187" s="4">
        <f t="shared" si="13"/>
        <v>31345436.873605251</v>
      </c>
      <c r="H187" s="4">
        <f t="shared" si="14"/>
        <v>24286892.588001404</v>
      </c>
    </row>
    <row r="188" spans="1:8" x14ac:dyDescent="0.7">
      <c r="A188" s="2">
        <v>32689</v>
      </c>
      <c r="B188" s="5">
        <v>144</v>
      </c>
      <c r="C188" s="5">
        <v>317.98</v>
      </c>
      <c r="D188" s="5">
        <f t="shared" si="10"/>
        <v>153.25363143450033</v>
      </c>
      <c r="E188" s="5">
        <f t="shared" si="11"/>
        <v>1.0036451760690062</v>
      </c>
      <c r="F188" s="4">
        <f t="shared" si="12"/>
        <v>38343970.432285212</v>
      </c>
      <c r="G188" s="4">
        <f t="shared" si="13"/>
        <v>31234696.509969462</v>
      </c>
      <c r="H188" s="4">
        <f t="shared" si="14"/>
        <v>24125422.587653711</v>
      </c>
    </row>
    <row r="189" spans="1:8" x14ac:dyDescent="0.7">
      <c r="A189" s="2">
        <v>32720</v>
      </c>
      <c r="B189" s="5">
        <v>136.94999999999999</v>
      </c>
      <c r="C189" s="5">
        <v>346.08</v>
      </c>
      <c r="D189" s="5">
        <f t="shared" si="10"/>
        <v>158.6306178459067</v>
      </c>
      <c r="E189" s="5">
        <f t="shared" si="11"/>
        <v>1.0350855399710672</v>
      </c>
      <c r="F189" s="4">
        <f t="shared" si="12"/>
        <v>39489289.339536577</v>
      </c>
      <c r="G189" s="4">
        <f t="shared" si="13"/>
        <v>32105582.702854149</v>
      </c>
      <c r="H189" s="4">
        <f t="shared" si="14"/>
        <v>24721876.066171724</v>
      </c>
    </row>
    <row r="190" spans="1:8" x14ac:dyDescent="0.7">
      <c r="A190" s="2">
        <v>32751</v>
      </c>
      <c r="B190" s="5">
        <v>144.61000000000001</v>
      </c>
      <c r="C190" s="5">
        <v>351.45</v>
      </c>
      <c r="D190" s="5">
        <f t="shared" si="10"/>
        <v>170.10236461610552</v>
      </c>
      <c r="E190" s="5">
        <f t="shared" si="11"/>
        <v>1.0723173554133316</v>
      </c>
      <c r="F190" s="4">
        <f t="shared" si="12"/>
        <v>42145050.311723731</v>
      </c>
      <c r="G190" s="4">
        <f t="shared" si="13"/>
        <v>34202373.537928566</v>
      </c>
      <c r="H190" s="4">
        <f t="shared" si="14"/>
        <v>26259696.764133401</v>
      </c>
    </row>
    <row r="191" spans="1:8" x14ac:dyDescent="0.7">
      <c r="A191" s="2">
        <v>32781</v>
      </c>
      <c r="B191" s="5">
        <v>139.61000000000001</v>
      </c>
      <c r="C191" s="5">
        <v>349.15</v>
      </c>
      <c r="D191" s="5">
        <f t="shared" si="10"/>
        <v>163.146233014258</v>
      </c>
      <c r="E191" s="5">
        <f t="shared" si="11"/>
        <v>0.95910620280002323</v>
      </c>
      <c r="F191" s="4">
        <f t="shared" si="12"/>
        <v>40221579.171293281</v>
      </c>
      <c r="G191" s="4">
        <f t="shared" si="13"/>
        <v>32578708.610710662</v>
      </c>
      <c r="H191" s="4">
        <f t="shared" si="14"/>
        <v>24935838.050128043</v>
      </c>
    </row>
    <row r="192" spans="1:8" x14ac:dyDescent="0.7">
      <c r="A192" s="2">
        <v>32812</v>
      </c>
      <c r="B192" s="5">
        <v>142.74</v>
      </c>
      <c r="C192" s="5">
        <v>340.36</v>
      </c>
      <c r="D192" s="5">
        <f t="shared" si="10"/>
        <v>162.60454648905551</v>
      </c>
      <c r="E192" s="5">
        <f t="shared" si="11"/>
        <v>0.99667974849805352</v>
      </c>
      <c r="F192" s="4">
        <f t="shared" si="12"/>
        <v>39888033.412639134</v>
      </c>
      <c r="G192" s="4">
        <f t="shared" si="13"/>
        <v>32245539.104514472</v>
      </c>
      <c r="H192" s="4">
        <f t="shared" si="14"/>
        <v>24603044.796389811</v>
      </c>
    </row>
    <row r="193" spans="1:8" x14ac:dyDescent="0.7">
      <c r="A193" s="2">
        <v>32842</v>
      </c>
      <c r="B193" s="5">
        <v>142.91999999999999</v>
      </c>
      <c r="C193" s="5">
        <v>345.99</v>
      </c>
      <c r="D193" s="5">
        <f t="shared" si="10"/>
        <v>165.50268023294731</v>
      </c>
      <c r="E193" s="5">
        <f t="shared" si="11"/>
        <v>1.0178232024040414</v>
      </c>
      <c r="F193" s="4">
        <f t="shared" si="12"/>
        <v>40398965.905651771</v>
      </c>
      <c r="G193" s="4">
        <f t="shared" si="13"/>
        <v>32595257.874601666</v>
      </c>
      <c r="H193" s="4">
        <f t="shared" si="14"/>
        <v>24791549.843551565</v>
      </c>
    </row>
    <row r="194" spans="1:8" x14ac:dyDescent="0.7">
      <c r="A194" s="2">
        <v>32873</v>
      </c>
      <c r="B194" s="5">
        <v>143.79</v>
      </c>
      <c r="C194" s="5">
        <v>353.4</v>
      </c>
      <c r="D194" s="5">
        <f t="shared" si="10"/>
        <v>170.07626347145055</v>
      </c>
      <c r="E194" s="5">
        <f t="shared" si="11"/>
        <v>1.027634496505228</v>
      </c>
      <c r="F194" s="4">
        <f t="shared" si="12"/>
        <v>41315370.98778633</v>
      </c>
      <c r="G194" s="4">
        <f t="shared" si="13"/>
        <v>33271011.414424349</v>
      </c>
      <c r="H194" s="4">
        <f t="shared" si="14"/>
        <v>25226651.841062374</v>
      </c>
    </row>
    <row r="195" spans="1:8" x14ac:dyDescent="0.7">
      <c r="A195" s="2">
        <v>32904</v>
      </c>
      <c r="B195" s="5">
        <v>144.55000000000001</v>
      </c>
      <c r="C195" s="5">
        <v>329.08</v>
      </c>
      <c r="D195" s="5">
        <f t="shared" ref="D195:D258" si="15">C195*B195/B$3</f>
        <v>159.20916393332888</v>
      </c>
      <c r="E195" s="5">
        <f t="shared" si="11"/>
        <v>0.93610454912218932</v>
      </c>
      <c r="F195" s="4">
        <f t="shared" si="12"/>
        <v>38475506.730337702</v>
      </c>
      <c r="G195" s="4">
        <f t="shared" si="13"/>
        <v>30920145.138938919</v>
      </c>
      <c r="H195" s="4">
        <f t="shared" si="14"/>
        <v>23364783.547540139</v>
      </c>
    </row>
    <row r="196" spans="1:8" x14ac:dyDescent="0.7">
      <c r="A196" s="2">
        <v>32932</v>
      </c>
      <c r="B196" s="5">
        <v>148.83000000000001</v>
      </c>
      <c r="C196" s="5">
        <v>331.89</v>
      </c>
      <c r="D196" s="5">
        <f t="shared" si="15"/>
        <v>165.32294229868131</v>
      </c>
      <c r="E196" s="5">
        <f t="shared" si="11"/>
        <v>1.0384009199866955</v>
      </c>
      <c r="F196" s="4">
        <f t="shared" si="12"/>
        <v>39753001.58573696</v>
      </c>
      <c r="G196" s="4">
        <f t="shared" si="13"/>
        <v>31882507.158396322</v>
      </c>
      <c r="H196" s="4">
        <f t="shared" si="14"/>
        <v>24012012.731055688</v>
      </c>
    </row>
    <row r="197" spans="1:8" x14ac:dyDescent="0.7">
      <c r="A197" s="2">
        <v>32963</v>
      </c>
      <c r="B197" s="5">
        <v>157.83000000000001</v>
      </c>
      <c r="C197" s="5">
        <v>339.94</v>
      </c>
      <c r="D197" s="5">
        <f t="shared" si="15"/>
        <v>179.57269629827971</v>
      </c>
      <c r="E197" s="5">
        <f t="shared" ref="E197:E260" si="16">D197/D196</f>
        <v>1.0861934453952193</v>
      </c>
      <c r="F197" s="4">
        <f t="shared" ref="F197:F260" si="17">MAX(F196*$E197-F$3*0.04/12,0)</f>
        <v>42979449.75721325</v>
      </c>
      <c r="G197" s="4">
        <f t="shared" ref="G197:G260" si="18">MAX(G196*$E197-G$3*0.045/12,0)</f>
        <v>34405570.298216246</v>
      </c>
      <c r="H197" s="4">
        <f t="shared" ref="H197:H260" si="19">MAX(H196*$E197-H$3*0.05/12,0)</f>
        <v>25831690.83921925</v>
      </c>
    </row>
    <row r="198" spans="1:8" x14ac:dyDescent="0.7">
      <c r="A198" s="2">
        <v>32993</v>
      </c>
      <c r="B198" s="5">
        <v>158.85</v>
      </c>
      <c r="C198" s="5">
        <v>330.8</v>
      </c>
      <c r="D198" s="5">
        <f t="shared" si="15"/>
        <v>175.87382020215546</v>
      </c>
      <c r="E198" s="5">
        <f t="shared" si="16"/>
        <v>0.97940179006957595</v>
      </c>
      <c r="F198" s="4">
        <f t="shared" si="17"/>
        <v>41894150.028420061</v>
      </c>
      <c r="G198" s="4">
        <f t="shared" si="18"/>
        <v>33471877.138437629</v>
      </c>
      <c r="H198" s="4">
        <f t="shared" si="19"/>
        <v>25049604.2484552</v>
      </c>
    </row>
    <row r="199" spans="1:8" x14ac:dyDescent="0.7">
      <c r="A199" s="2">
        <v>33024</v>
      </c>
      <c r="B199" s="5">
        <v>152.63999999999999</v>
      </c>
      <c r="C199" s="5">
        <v>361.23</v>
      </c>
      <c r="D199" s="5">
        <f t="shared" si="15"/>
        <v>184.54430417029255</v>
      </c>
      <c r="E199" s="5">
        <f t="shared" si="16"/>
        <v>1.0492994577485775</v>
      </c>
      <c r="F199" s="4">
        <f t="shared" si="17"/>
        <v>43759508.907658719</v>
      </c>
      <c r="G199" s="4">
        <f t="shared" si="18"/>
        <v>34897022.531189613</v>
      </c>
      <c r="H199" s="4">
        <f t="shared" si="19"/>
        <v>26034536.154720504</v>
      </c>
    </row>
    <row r="200" spans="1:8" x14ac:dyDescent="0.7">
      <c r="A200" s="2">
        <v>33054</v>
      </c>
      <c r="B200" s="5">
        <v>152.34</v>
      </c>
      <c r="C200" s="5">
        <v>358.02</v>
      </c>
      <c r="D200" s="5">
        <f t="shared" si="15"/>
        <v>182.54490528147801</v>
      </c>
      <c r="E200" s="5">
        <f t="shared" si="16"/>
        <v>0.98916575129314455</v>
      </c>
      <c r="F200" s="4">
        <f t="shared" si="17"/>
        <v>43085407.504863285</v>
      </c>
      <c r="G200" s="4">
        <f t="shared" si="18"/>
        <v>34293939.509957969</v>
      </c>
      <c r="H200" s="4">
        <f t="shared" si="19"/>
        <v>25502471.515052643</v>
      </c>
    </row>
    <row r="201" spans="1:8" x14ac:dyDescent="0.7">
      <c r="A201" s="2">
        <v>33085</v>
      </c>
      <c r="B201" s="5">
        <v>146.13</v>
      </c>
      <c r="C201" s="5">
        <v>356.15</v>
      </c>
      <c r="D201" s="5">
        <f t="shared" si="15"/>
        <v>174.18903373719795</v>
      </c>
      <c r="E201" s="5">
        <f t="shared" si="16"/>
        <v>0.95422566556214983</v>
      </c>
      <c r="F201" s="4">
        <f t="shared" si="17"/>
        <v>40913201.652344614</v>
      </c>
      <c r="G201" s="4">
        <f t="shared" si="18"/>
        <v>32499157.25363775</v>
      </c>
      <c r="H201" s="4">
        <f t="shared" si="19"/>
        <v>24085112.854930874</v>
      </c>
    </row>
    <row r="202" spans="1:8" x14ac:dyDescent="0.7">
      <c r="A202" s="2">
        <v>33116</v>
      </c>
      <c r="B202" s="5">
        <v>143.93</v>
      </c>
      <c r="C202" s="5">
        <v>322.56</v>
      </c>
      <c r="D202" s="5">
        <f t="shared" si="15"/>
        <v>155.38543677622332</v>
      </c>
      <c r="E202" s="5">
        <f t="shared" si="16"/>
        <v>0.89205062708285099</v>
      </c>
      <c r="F202" s="4">
        <f t="shared" si="17"/>
        <v>36296647.189941145</v>
      </c>
      <c r="G202" s="4">
        <f t="shared" si="18"/>
        <v>28765893.607771739</v>
      </c>
      <c r="H202" s="4">
        <f t="shared" si="19"/>
        <v>21235140.025602322</v>
      </c>
    </row>
    <row r="203" spans="1:8" x14ac:dyDescent="0.7">
      <c r="A203" s="2">
        <v>33146</v>
      </c>
      <c r="B203" s="5">
        <v>138.27000000000001</v>
      </c>
      <c r="C203" s="5">
        <v>306.05</v>
      </c>
      <c r="D203" s="5">
        <f t="shared" si="15"/>
        <v>141.63442499497961</v>
      </c>
      <c r="E203" s="5">
        <f t="shared" si="16"/>
        <v>0.9115038573335088</v>
      </c>
      <c r="F203" s="4">
        <f t="shared" si="17"/>
        <v>32884533.921904817</v>
      </c>
      <c r="G203" s="4">
        <f t="shared" si="18"/>
        <v>25995222.983129263</v>
      </c>
      <c r="H203" s="4">
        <f t="shared" si="19"/>
        <v>19105912.044353701</v>
      </c>
    </row>
    <row r="204" spans="1:8" x14ac:dyDescent="0.7">
      <c r="A204" s="2">
        <v>33177</v>
      </c>
      <c r="B204" s="5">
        <v>129.94999999999999</v>
      </c>
      <c r="C204" s="5">
        <v>304</v>
      </c>
      <c r="D204" s="5">
        <f t="shared" si="15"/>
        <v>132.2203628087556</v>
      </c>
      <c r="E204" s="5">
        <f t="shared" si="16"/>
        <v>0.93353266914764754</v>
      </c>
      <c r="F204" s="4">
        <f t="shared" si="17"/>
        <v>30498786.725792162</v>
      </c>
      <c r="G204" s="4">
        <f t="shared" si="18"/>
        <v>24042389.896528933</v>
      </c>
      <c r="H204" s="4">
        <f t="shared" si="19"/>
        <v>17585993.067265697</v>
      </c>
    </row>
    <row r="205" spans="1:8" x14ac:dyDescent="0.7">
      <c r="A205" s="2">
        <v>33207</v>
      </c>
      <c r="B205" s="5">
        <v>133.1</v>
      </c>
      <c r="C205" s="5">
        <v>322.22000000000003</v>
      </c>
      <c r="D205" s="5">
        <f t="shared" si="15"/>
        <v>143.54201084409937</v>
      </c>
      <c r="E205" s="5">
        <f t="shared" si="16"/>
        <v>1.0856271136672002</v>
      </c>
      <c r="F205" s="4">
        <f t="shared" si="17"/>
        <v>32910309.803473264</v>
      </c>
      <c r="G205" s="4">
        <f t="shared" si="18"/>
        <v>25876070.349030163</v>
      </c>
      <c r="H205" s="4">
        <f t="shared" si="19"/>
        <v>18841830.894587051</v>
      </c>
    </row>
    <row r="206" spans="1:8" x14ac:dyDescent="0.7">
      <c r="A206" s="2">
        <v>33238</v>
      </c>
      <c r="B206" s="5">
        <v>135.75</v>
      </c>
      <c r="C206" s="5">
        <v>330.22</v>
      </c>
      <c r="D206" s="5">
        <f t="shared" si="15"/>
        <v>150.03469107704669</v>
      </c>
      <c r="E206" s="5">
        <f t="shared" si="16"/>
        <v>1.0452319163899619</v>
      </c>
      <c r="F206" s="4">
        <f t="shared" si="17"/>
        <v>34198906.184871711</v>
      </c>
      <c r="G206" s="4">
        <f t="shared" si="18"/>
        <v>26821494.599558268</v>
      </c>
      <c r="H206" s="4">
        <f t="shared" si="19"/>
        <v>19444083.014244813</v>
      </c>
    </row>
    <row r="207" spans="1:8" x14ac:dyDescent="0.7">
      <c r="A207" s="2">
        <v>33269</v>
      </c>
      <c r="B207" s="5">
        <v>131.38999999999999</v>
      </c>
      <c r="C207" s="5">
        <v>343.93</v>
      </c>
      <c r="D207" s="5">
        <f t="shared" si="15"/>
        <v>151.24493841622598</v>
      </c>
      <c r="E207" s="5">
        <f t="shared" si="16"/>
        <v>1.0080664500355974</v>
      </c>
      <c r="F207" s="4">
        <f t="shared" si="17"/>
        <v>34274769.952884063</v>
      </c>
      <c r="G207" s="4">
        <f t="shared" si="18"/>
        <v>26812848.84562565</v>
      </c>
      <c r="H207" s="4">
        <f t="shared" si="19"/>
        <v>19350927.738367226</v>
      </c>
    </row>
    <row r="208" spans="1:8" x14ac:dyDescent="0.7">
      <c r="A208" s="2">
        <v>33297</v>
      </c>
      <c r="B208" s="5">
        <v>132.94999999999999</v>
      </c>
      <c r="C208" s="5">
        <v>367.07</v>
      </c>
      <c r="D208" s="5">
        <f t="shared" si="15"/>
        <v>163.33742720396276</v>
      </c>
      <c r="E208" s="5">
        <f t="shared" si="16"/>
        <v>1.0799530147214464</v>
      </c>
      <c r="F208" s="4">
        <f t="shared" si="17"/>
        <v>36815141.139501192</v>
      </c>
      <c r="G208" s="4">
        <f t="shared" si="18"/>
        <v>28731616.944103874</v>
      </c>
      <c r="H208" s="4">
        <f t="shared" si="19"/>
        <v>20648092.748706546</v>
      </c>
    </row>
    <row r="209" spans="1:8" x14ac:dyDescent="0.7">
      <c r="A209" s="2">
        <v>33328</v>
      </c>
      <c r="B209" s="5">
        <v>140.61000000000001</v>
      </c>
      <c r="C209" s="5">
        <v>375.22</v>
      </c>
      <c r="D209" s="5">
        <f t="shared" si="15"/>
        <v>176.58372113260597</v>
      </c>
      <c r="E209" s="5">
        <f t="shared" si="16"/>
        <v>1.0810977260717001</v>
      </c>
      <c r="F209" s="4">
        <f t="shared" si="17"/>
        <v>39600765.370923437</v>
      </c>
      <c r="G209" s="4">
        <f t="shared" si="18"/>
        <v>30836685.744633827</v>
      </c>
      <c r="H209" s="4">
        <f t="shared" si="19"/>
        <v>22072606.118344206</v>
      </c>
    </row>
    <row r="210" spans="1:8" x14ac:dyDescent="0.7">
      <c r="A210" s="2">
        <v>33358</v>
      </c>
      <c r="B210" s="5">
        <v>136.29</v>
      </c>
      <c r="C210" s="5">
        <v>375.34</v>
      </c>
      <c r="D210" s="5">
        <f t="shared" si="15"/>
        <v>171.21322913180268</v>
      </c>
      <c r="E210" s="5">
        <f t="shared" si="16"/>
        <v>0.96958670954288984</v>
      </c>
      <c r="F210" s="4">
        <f t="shared" si="17"/>
        <v>38196375.79137367</v>
      </c>
      <c r="G210" s="4">
        <f t="shared" si="18"/>
        <v>29673840.664347649</v>
      </c>
      <c r="H210" s="4">
        <f t="shared" si="19"/>
        <v>21151305.537321616</v>
      </c>
    </row>
    <row r="211" spans="1:8" x14ac:dyDescent="0.7">
      <c r="A211" s="2">
        <v>33389</v>
      </c>
      <c r="B211" s="5">
        <v>138.38999999999999</v>
      </c>
      <c r="C211" s="5">
        <v>389.83</v>
      </c>
      <c r="D211" s="5">
        <f t="shared" si="15"/>
        <v>180.56286799651917</v>
      </c>
      <c r="E211" s="5">
        <f t="shared" si="16"/>
        <v>1.0546081568119892</v>
      </c>
      <c r="F211" s="4">
        <f t="shared" si="17"/>
        <v>40082209.470238671</v>
      </c>
      <c r="G211" s="4">
        <f t="shared" si="18"/>
        <v>31069274.408560324</v>
      </c>
      <c r="H211" s="4">
        <f t="shared" si="19"/>
        <v>22056339.346881971</v>
      </c>
    </row>
    <row r="212" spans="1:8" x14ac:dyDescent="0.7">
      <c r="A212" s="2">
        <v>33419</v>
      </c>
      <c r="B212" s="5">
        <v>137.96</v>
      </c>
      <c r="C212" s="5">
        <v>371.16</v>
      </c>
      <c r="D212" s="5">
        <f t="shared" si="15"/>
        <v>171.38106165071295</v>
      </c>
      <c r="E212" s="5">
        <f t="shared" si="16"/>
        <v>0.94914897814990828</v>
      </c>
      <c r="F212" s="4">
        <f t="shared" si="17"/>
        <v>37843988.160667613</v>
      </c>
      <c r="G212" s="4">
        <f t="shared" si="18"/>
        <v>29264370.056744128</v>
      </c>
      <c r="H212" s="4">
        <f t="shared" si="19"/>
        <v>20684751.952820636</v>
      </c>
    </row>
    <row r="213" spans="1:8" x14ac:dyDescent="0.7">
      <c r="A213" s="2">
        <v>33450</v>
      </c>
      <c r="B213" s="5">
        <v>137.4</v>
      </c>
      <c r="C213" s="5">
        <v>387.81</v>
      </c>
      <c r="D213" s="5">
        <f t="shared" si="15"/>
        <v>178.3422384363077</v>
      </c>
      <c r="E213" s="5">
        <f t="shared" si="16"/>
        <v>1.0406181215038925</v>
      </c>
      <c r="F213" s="4">
        <f t="shared" si="17"/>
        <v>39181139.86996948</v>
      </c>
      <c r="G213" s="4">
        <f t="shared" si="18"/>
        <v>30228033.795443837</v>
      </c>
      <c r="H213" s="4">
        <f t="shared" si="19"/>
        <v>21274927.720918182</v>
      </c>
    </row>
    <row r="214" spans="1:8" x14ac:dyDescent="0.7">
      <c r="A214" s="2">
        <v>33481</v>
      </c>
      <c r="B214" s="5">
        <v>136.85</v>
      </c>
      <c r="C214" s="5">
        <v>395.43</v>
      </c>
      <c r="D214" s="5">
        <f t="shared" si="15"/>
        <v>181.1185337037285</v>
      </c>
      <c r="E214" s="5">
        <f t="shared" si="16"/>
        <v>1.0155672334931038</v>
      </c>
      <c r="F214" s="4">
        <f t="shared" si="17"/>
        <v>39591081.822851256</v>
      </c>
      <c r="G214" s="4">
        <f t="shared" si="18"/>
        <v>30473600.655574944</v>
      </c>
      <c r="H214" s="4">
        <f t="shared" si="19"/>
        <v>21356119.488298625</v>
      </c>
    </row>
    <row r="215" spans="1:8" x14ac:dyDescent="0.7">
      <c r="A215" s="2">
        <v>33511</v>
      </c>
      <c r="B215" s="5">
        <v>132.85</v>
      </c>
      <c r="C215" s="5">
        <v>387.86</v>
      </c>
      <c r="D215" s="5">
        <f t="shared" si="15"/>
        <v>172.45866858558139</v>
      </c>
      <c r="E215" s="5">
        <f t="shared" si="16"/>
        <v>0.95218675338707848</v>
      </c>
      <c r="F215" s="4">
        <f t="shared" si="17"/>
        <v>37498103.663982913</v>
      </c>
      <c r="G215" s="4">
        <f t="shared" si="18"/>
        <v>28791558.872246251</v>
      </c>
      <c r="H215" s="4">
        <f t="shared" si="19"/>
        <v>20085014.080509584</v>
      </c>
    </row>
    <row r="216" spans="1:8" x14ac:dyDescent="0.7">
      <c r="A216" s="2">
        <v>33542</v>
      </c>
      <c r="B216" s="5">
        <v>130.56</v>
      </c>
      <c r="C216" s="5">
        <v>392.45</v>
      </c>
      <c r="D216" s="5">
        <f t="shared" si="15"/>
        <v>171.4916393332887</v>
      </c>
      <c r="E216" s="5">
        <f t="shared" si="16"/>
        <v>0.99439268979504614</v>
      </c>
      <c r="F216" s="4">
        <f t="shared" si="17"/>
        <v>37087840.164641447</v>
      </c>
      <c r="G216" s="4">
        <f t="shared" si="18"/>
        <v>28405115.670365375</v>
      </c>
      <c r="H216" s="4">
        <f t="shared" si="19"/>
        <v>19722391.176089302</v>
      </c>
    </row>
    <row r="217" spans="1:8" x14ac:dyDescent="0.7">
      <c r="A217" s="2">
        <v>33572</v>
      </c>
      <c r="B217" s="5">
        <v>130.05000000000001</v>
      </c>
      <c r="C217" s="5">
        <v>375.22</v>
      </c>
      <c r="D217" s="5">
        <f t="shared" si="15"/>
        <v>163.32204632170831</v>
      </c>
      <c r="E217" s="5">
        <f t="shared" si="16"/>
        <v>0.95236156676009709</v>
      </c>
      <c r="F217" s="4">
        <f t="shared" si="17"/>
        <v>35121033.566945985</v>
      </c>
      <c r="G217" s="4">
        <f t="shared" si="18"/>
        <v>26826940.463830955</v>
      </c>
      <c r="H217" s="4">
        <f t="shared" si="19"/>
        <v>18532847.360715922</v>
      </c>
    </row>
    <row r="218" spans="1:8" x14ac:dyDescent="0.7">
      <c r="A218" s="2">
        <v>33603</v>
      </c>
      <c r="B218" s="5">
        <v>124.85</v>
      </c>
      <c r="C218" s="5">
        <v>417.09</v>
      </c>
      <c r="D218" s="5">
        <f t="shared" si="15"/>
        <v>174.28772508200015</v>
      </c>
      <c r="E218" s="5">
        <f t="shared" si="16"/>
        <v>1.0671414484893966</v>
      </c>
      <c r="F218" s="4">
        <f t="shared" si="17"/>
        <v>37279110.633075461</v>
      </c>
      <c r="G218" s="4">
        <f t="shared" si="18"/>
        <v>28403140.105111372</v>
      </c>
      <c r="H218" s="4">
        <f t="shared" si="19"/>
        <v>19527169.577147279</v>
      </c>
    </row>
    <row r="219" spans="1:8" x14ac:dyDescent="0.7">
      <c r="A219" s="2">
        <v>33634</v>
      </c>
      <c r="B219" s="5">
        <v>125.59</v>
      </c>
      <c r="C219" s="5">
        <v>408.78</v>
      </c>
      <c r="D219" s="5">
        <f t="shared" si="15"/>
        <v>171.82769997991832</v>
      </c>
      <c r="E219" s="5">
        <f t="shared" si="16"/>
        <v>0.98588526472002302</v>
      </c>
      <c r="F219" s="4">
        <f t="shared" si="17"/>
        <v>36552925.855016626</v>
      </c>
      <c r="G219" s="4">
        <f t="shared" si="18"/>
        <v>27777237.301407628</v>
      </c>
      <c r="H219" s="4">
        <f t="shared" si="19"/>
        <v>19001548.747798625</v>
      </c>
    </row>
    <row r="220" spans="1:8" x14ac:dyDescent="0.7">
      <c r="A220" s="2">
        <v>33663</v>
      </c>
      <c r="B220" s="5">
        <v>129.19999999999999</v>
      </c>
      <c r="C220" s="5">
        <v>412.7</v>
      </c>
      <c r="D220" s="5">
        <f t="shared" si="15"/>
        <v>178.46187830510743</v>
      </c>
      <c r="E220" s="5">
        <f t="shared" si="16"/>
        <v>1.0386094810438855</v>
      </c>
      <c r="F220" s="4">
        <f t="shared" si="17"/>
        <v>37764215.352914445</v>
      </c>
      <c r="G220" s="4">
        <f t="shared" si="18"/>
        <v>28624702.018447835</v>
      </c>
      <c r="H220" s="4">
        <f t="shared" si="19"/>
        <v>19485188.683981221</v>
      </c>
    </row>
    <row r="221" spans="1:8" x14ac:dyDescent="0.7">
      <c r="A221" s="2">
        <v>33694</v>
      </c>
      <c r="B221" s="5">
        <v>132.9</v>
      </c>
      <c r="C221" s="5">
        <v>403.69</v>
      </c>
      <c r="D221" s="5">
        <f t="shared" si="15"/>
        <v>179.56490059575611</v>
      </c>
      <c r="E221" s="5">
        <f t="shared" si="16"/>
        <v>1.0061807165828598</v>
      </c>
      <c r="F221" s="4">
        <f t="shared" si="17"/>
        <v>37797625.264984891</v>
      </c>
      <c r="G221" s="4">
        <f t="shared" si="18"/>
        <v>28576623.188892677</v>
      </c>
      <c r="H221" s="4">
        <f t="shared" si="19"/>
        <v>19355621.112800457</v>
      </c>
    </row>
    <row r="222" spans="1:8" x14ac:dyDescent="0.7">
      <c r="A222" s="2">
        <v>33724</v>
      </c>
      <c r="B222" s="5">
        <v>133.4</v>
      </c>
      <c r="C222" s="5">
        <v>414.95</v>
      </c>
      <c r="D222" s="5">
        <f t="shared" si="15"/>
        <v>185.26785594751993</v>
      </c>
      <c r="E222" s="5">
        <f t="shared" si="16"/>
        <v>1.031759855811702</v>
      </c>
      <c r="F222" s="4">
        <f t="shared" si="17"/>
        <v>38798072.393425554</v>
      </c>
      <c r="G222" s="4">
        <f t="shared" si="18"/>
        <v>29259212.620957252</v>
      </c>
      <c r="H222" s="4">
        <f t="shared" si="19"/>
        <v>19720352.848488934</v>
      </c>
    </row>
    <row r="223" spans="1:8" x14ac:dyDescent="0.7">
      <c r="A223" s="2">
        <v>33755</v>
      </c>
      <c r="B223" s="5">
        <v>127.7</v>
      </c>
      <c r="C223" s="5">
        <v>415.35</v>
      </c>
      <c r="D223" s="5">
        <f t="shared" si="15"/>
        <v>177.52257513889822</v>
      </c>
      <c r="E223" s="5">
        <f t="shared" si="16"/>
        <v>0.95819414669096359</v>
      </c>
      <c r="F223" s="4">
        <f t="shared" si="17"/>
        <v>36976085.870272629</v>
      </c>
      <c r="G223" s="4">
        <f t="shared" si="18"/>
        <v>27811006.270187605</v>
      </c>
      <c r="H223" s="4">
        <f t="shared" si="19"/>
        <v>18645926.670102566</v>
      </c>
    </row>
    <row r="224" spans="1:8" x14ac:dyDescent="0.7">
      <c r="A224" s="2">
        <v>33785</v>
      </c>
      <c r="B224" s="5">
        <v>125.84</v>
      </c>
      <c r="C224" s="5">
        <v>408.14</v>
      </c>
      <c r="D224" s="5">
        <f t="shared" si="15"/>
        <v>171.90018609009974</v>
      </c>
      <c r="E224" s="5">
        <f t="shared" si="16"/>
        <v>0.96832859683113892</v>
      </c>
      <c r="F224" s="4">
        <f t="shared" si="17"/>
        <v>35605001.347068794</v>
      </c>
      <c r="G224" s="4">
        <f t="shared" si="18"/>
        <v>26705192.678072769</v>
      </c>
      <c r="H224" s="4">
        <f t="shared" si="19"/>
        <v>17805384.009076729</v>
      </c>
    </row>
    <row r="225" spans="1:8" x14ac:dyDescent="0.7">
      <c r="A225" s="2">
        <v>33816</v>
      </c>
      <c r="B225" s="5">
        <v>127.35</v>
      </c>
      <c r="C225" s="5">
        <v>424.21</v>
      </c>
      <c r="D225" s="5">
        <f t="shared" si="15"/>
        <v>180.81244895910035</v>
      </c>
      <c r="E225" s="5">
        <f t="shared" si="16"/>
        <v>1.0518455684761698</v>
      </c>
      <c r="F225" s="4">
        <f t="shared" si="17"/>
        <v>37250962.88250237</v>
      </c>
      <c r="G225" s="4">
        <f t="shared" si="18"/>
        <v>27864738.573733099</v>
      </c>
      <c r="H225" s="4">
        <f t="shared" si="19"/>
        <v>18478514.264963817</v>
      </c>
    </row>
    <row r="226" spans="1:8" x14ac:dyDescent="0.7">
      <c r="A226" s="2">
        <v>33847</v>
      </c>
      <c r="B226" s="5">
        <v>122.95</v>
      </c>
      <c r="C226" s="5">
        <v>414.03</v>
      </c>
      <c r="D226" s="5">
        <f t="shared" si="15"/>
        <v>170.37615804270703</v>
      </c>
      <c r="E226" s="5">
        <f t="shared" si="16"/>
        <v>0.94228112623620286</v>
      </c>
      <c r="F226" s="4">
        <f t="shared" si="17"/>
        <v>34900879.258307323</v>
      </c>
      <c r="G226" s="4">
        <f t="shared" si="18"/>
        <v>26031417.245534588</v>
      </c>
      <c r="H226" s="4">
        <f t="shared" si="19"/>
        <v>17161955.232761845</v>
      </c>
    </row>
    <row r="227" spans="1:8" x14ac:dyDescent="0.7">
      <c r="A227" s="2">
        <v>33877</v>
      </c>
      <c r="B227" s="5">
        <v>120</v>
      </c>
      <c r="C227" s="5">
        <v>417.8</v>
      </c>
      <c r="D227" s="5">
        <f t="shared" si="15"/>
        <v>167.80239641207578</v>
      </c>
      <c r="E227" s="5">
        <f t="shared" si="16"/>
        <v>0.98489365143457397</v>
      </c>
      <c r="F227" s="4">
        <f t="shared" si="17"/>
        <v>34173654.410991482</v>
      </c>
      <c r="G227" s="4">
        <f t="shared" si="18"/>
        <v>25413177.582971498</v>
      </c>
      <c r="H227" s="4">
        <f t="shared" si="19"/>
        <v>16652700.754951507</v>
      </c>
    </row>
    <row r="228" spans="1:8" x14ac:dyDescent="0.7">
      <c r="A228" s="2">
        <v>33908</v>
      </c>
      <c r="B228" s="5">
        <v>123.26</v>
      </c>
      <c r="C228" s="5">
        <v>418.68</v>
      </c>
      <c r="D228" s="5">
        <f t="shared" si="15"/>
        <v>172.72406720664034</v>
      </c>
      <c r="E228" s="5">
        <f t="shared" si="16"/>
        <v>1.0293301579703207</v>
      </c>
      <c r="F228" s="4">
        <f t="shared" si="17"/>
        <v>34975973.09328901</v>
      </c>
      <c r="G228" s="4">
        <f t="shared" si="18"/>
        <v>25933550.096007865</v>
      </c>
      <c r="H228" s="4">
        <f t="shared" si="19"/>
        <v>16891127.098726712</v>
      </c>
    </row>
    <row r="229" spans="1:8" x14ac:dyDescent="0.7">
      <c r="A229" s="2">
        <v>33938</v>
      </c>
      <c r="B229" s="5">
        <v>124.35</v>
      </c>
      <c r="C229" s="5">
        <v>431.35</v>
      </c>
      <c r="D229" s="5">
        <f t="shared" si="15"/>
        <v>179.52464187696634</v>
      </c>
      <c r="E229" s="5">
        <f t="shared" si="16"/>
        <v>1.039372478776742</v>
      </c>
      <c r="F229" s="4">
        <f t="shared" si="17"/>
        <v>36153063.851600431</v>
      </c>
      <c r="G229" s="4">
        <f t="shared" si="18"/>
        <v>26729618.246768508</v>
      </c>
      <c r="H229" s="4">
        <f t="shared" si="19"/>
        <v>17306172.641936582</v>
      </c>
    </row>
    <row r="230" spans="1:8" x14ac:dyDescent="0.7">
      <c r="A230" s="2">
        <v>33969</v>
      </c>
      <c r="B230" s="5">
        <v>124.74</v>
      </c>
      <c r="C230" s="5">
        <v>435.71</v>
      </c>
      <c r="D230" s="5">
        <f t="shared" si="15"/>
        <v>181.9079771069014</v>
      </c>
      <c r="E230" s="5">
        <f t="shared" si="16"/>
        <v>1.013275811080957</v>
      </c>
      <c r="F230" s="4">
        <f t="shared" si="17"/>
        <v>36433025.097292051</v>
      </c>
      <c r="G230" s="4">
        <f t="shared" si="18"/>
        <v>26859475.608878709</v>
      </c>
      <c r="H230" s="4">
        <f t="shared" si="19"/>
        <v>17285926.120465357</v>
      </c>
    </row>
    <row r="231" spans="1:8" x14ac:dyDescent="0.7">
      <c r="A231" s="2">
        <v>34000</v>
      </c>
      <c r="B231" s="5">
        <v>124.76</v>
      </c>
      <c r="C231" s="5">
        <v>438.78</v>
      </c>
      <c r="D231" s="5">
        <f t="shared" si="15"/>
        <v>183.21906687194593</v>
      </c>
      <c r="E231" s="5">
        <f t="shared" si="16"/>
        <v>1.007207434142781</v>
      </c>
      <c r="F231" s="4">
        <f t="shared" si="17"/>
        <v>36495613.726303071</v>
      </c>
      <c r="G231" s="4">
        <f t="shared" si="18"/>
        <v>26828063.510439336</v>
      </c>
      <c r="H231" s="4">
        <f t="shared" si="19"/>
        <v>17160513.294575591</v>
      </c>
    </row>
    <row r="232" spans="1:8" x14ac:dyDescent="0.7">
      <c r="A232" s="2">
        <v>34028</v>
      </c>
      <c r="B232" s="5">
        <v>118.01</v>
      </c>
      <c r="C232" s="5">
        <v>443.38</v>
      </c>
      <c r="D232" s="5">
        <f t="shared" si="15"/>
        <v>175.1230798580896</v>
      </c>
      <c r="E232" s="5">
        <f t="shared" si="16"/>
        <v>0.95581253003807343</v>
      </c>
      <c r="F232" s="4">
        <f t="shared" si="17"/>
        <v>34682964.891029976</v>
      </c>
      <c r="G232" s="4">
        <f t="shared" si="18"/>
        <v>25417599.259935141</v>
      </c>
      <c r="H232" s="4">
        <f t="shared" si="19"/>
        <v>16152233.62884029</v>
      </c>
    </row>
    <row r="233" spans="1:8" x14ac:dyDescent="0.7">
      <c r="A233" s="2">
        <v>34059</v>
      </c>
      <c r="B233" s="5">
        <v>114.92</v>
      </c>
      <c r="C233" s="5">
        <v>451.67</v>
      </c>
      <c r="D233" s="5">
        <f t="shared" si="15"/>
        <v>173.72620791217619</v>
      </c>
      <c r="E233" s="5">
        <f t="shared" si="16"/>
        <v>0.99202348458555345</v>
      </c>
      <c r="F233" s="4">
        <f t="shared" si="17"/>
        <v>34206315.68695797</v>
      </c>
      <c r="G233" s="4">
        <f t="shared" si="18"/>
        <v>24989855.387640044</v>
      </c>
      <c r="H233" s="4">
        <f t="shared" si="19"/>
        <v>15773395.088322103</v>
      </c>
    </row>
    <row r="234" spans="1:8" x14ac:dyDescent="0.7">
      <c r="A234" s="2">
        <v>34089</v>
      </c>
      <c r="B234" s="5">
        <v>111.21</v>
      </c>
      <c r="C234" s="5">
        <v>440.19</v>
      </c>
      <c r="D234" s="5">
        <f t="shared" si="15"/>
        <v>163.84473492201619</v>
      </c>
      <c r="E234" s="5">
        <f t="shared" si="16"/>
        <v>0.94312042432218757</v>
      </c>
      <c r="F234" s="4">
        <f t="shared" si="17"/>
        <v>32060674.965182502</v>
      </c>
      <c r="G234" s="4">
        <f t="shared" si="18"/>
        <v>23343443.016941182</v>
      </c>
      <c r="H234" s="4">
        <f t="shared" si="19"/>
        <v>14626211.068699852</v>
      </c>
    </row>
    <row r="235" spans="1:8" x14ac:dyDescent="0.7">
      <c r="A235" s="2">
        <v>34120</v>
      </c>
      <c r="B235" s="5">
        <v>107.03</v>
      </c>
      <c r="C235" s="5">
        <v>450.19</v>
      </c>
      <c r="D235" s="5">
        <f t="shared" si="15"/>
        <v>161.26861135283488</v>
      </c>
      <c r="E235" s="5">
        <f t="shared" si="16"/>
        <v>0.98427704393182092</v>
      </c>
      <c r="F235" s="4">
        <f t="shared" si="17"/>
        <v>31356586.381188769</v>
      </c>
      <c r="G235" s="4">
        <f t="shared" si="18"/>
        <v>22751415.087905776</v>
      </c>
      <c r="H235" s="4">
        <f t="shared" si="19"/>
        <v>14146243.79462277</v>
      </c>
    </row>
    <row r="236" spans="1:8" x14ac:dyDescent="0.7">
      <c r="A236" s="2">
        <v>34150</v>
      </c>
      <c r="B236" s="5">
        <v>106.68</v>
      </c>
      <c r="C236" s="5">
        <v>450.53</v>
      </c>
      <c r="D236" s="5">
        <f t="shared" si="15"/>
        <v>160.86264274717183</v>
      </c>
      <c r="E236" s="5">
        <f t="shared" si="16"/>
        <v>0.99748265578616013</v>
      </c>
      <c r="F236" s="4">
        <f t="shared" si="17"/>
        <v>31077651.059896313</v>
      </c>
      <c r="G236" s="4">
        <f t="shared" si="18"/>
        <v>22469141.944777567</v>
      </c>
      <c r="H236" s="4">
        <f t="shared" si="19"/>
        <v>13860632.829658808</v>
      </c>
    </row>
    <row r="237" spans="1:8" x14ac:dyDescent="0.7">
      <c r="A237" s="2">
        <v>34181</v>
      </c>
      <c r="B237" s="5">
        <v>105</v>
      </c>
      <c r="C237" s="5">
        <v>448.13</v>
      </c>
      <c r="D237" s="5">
        <f t="shared" si="15"/>
        <v>157.4859428341924</v>
      </c>
      <c r="E237" s="5">
        <f t="shared" si="16"/>
        <v>0.97900879995931311</v>
      </c>
      <c r="F237" s="4">
        <f t="shared" si="17"/>
        <v>30225293.869703364</v>
      </c>
      <c r="G237" s="4">
        <f t="shared" si="18"/>
        <v>21772487.691472154</v>
      </c>
      <c r="H237" s="4">
        <f t="shared" si="19"/>
        <v>13319681.513240928</v>
      </c>
    </row>
    <row r="238" spans="1:8" x14ac:dyDescent="0.7">
      <c r="A238" s="2">
        <v>34212</v>
      </c>
      <c r="B238" s="5">
        <v>104.66</v>
      </c>
      <c r="C238" s="5">
        <v>463.56</v>
      </c>
      <c r="D238" s="5">
        <f t="shared" si="15"/>
        <v>162.38098132405116</v>
      </c>
      <c r="E238" s="5">
        <f t="shared" si="16"/>
        <v>1.0310823836195493</v>
      </c>
      <c r="F238" s="4">
        <f t="shared" si="17"/>
        <v>30964768.048775095</v>
      </c>
      <c r="G238" s="4">
        <f t="shared" si="18"/>
        <v>22224228.506250408</v>
      </c>
      <c r="H238" s="4">
        <f t="shared" si="19"/>
        <v>13483688.963725701</v>
      </c>
    </row>
    <row r="239" spans="1:8" x14ac:dyDescent="0.7">
      <c r="A239" s="2">
        <v>34242</v>
      </c>
      <c r="B239" s="5">
        <v>106.02</v>
      </c>
      <c r="C239" s="5">
        <v>458.93</v>
      </c>
      <c r="D239" s="5">
        <f t="shared" si="15"/>
        <v>162.84811098467102</v>
      </c>
      <c r="E239" s="5">
        <f t="shared" si="16"/>
        <v>1.0028767510629071</v>
      </c>
      <c r="F239" s="4">
        <f t="shared" si="17"/>
        <v>30853845.978172079</v>
      </c>
      <c r="G239" s="4">
        <f t="shared" si="18"/>
        <v>22063162.079228055</v>
      </c>
      <c r="H239" s="4">
        <f t="shared" si="19"/>
        <v>13272478.180284007</v>
      </c>
    </row>
    <row r="240" spans="1:8" x14ac:dyDescent="0.7">
      <c r="A240" s="2">
        <v>34273</v>
      </c>
      <c r="B240" s="5">
        <v>108.41</v>
      </c>
      <c r="C240" s="5">
        <v>467.83</v>
      </c>
      <c r="D240" s="5">
        <f t="shared" si="15"/>
        <v>169.74847814445411</v>
      </c>
      <c r="E240" s="5">
        <f t="shared" si="16"/>
        <v>1.0423730255024735</v>
      </c>
      <c r="F240" s="4">
        <f t="shared" si="17"/>
        <v>31961216.780654553</v>
      </c>
      <c r="G240" s="4">
        <f t="shared" si="18"/>
        <v>22773045.008676391</v>
      </c>
      <c r="H240" s="4">
        <f t="shared" si="19"/>
        <v>13584873.236698203</v>
      </c>
    </row>
    <row r="241" spans="1:8" x14ac:dyDescent="0.7">
      <c r="A241" s="2">
        <v>34303</v>
      </c>
      <c r="B241" s="5">
        <v>109.12</v>
      </c>
      <c r="C241" s="5">
        <v>461.79</v>
      </c>
      <c r="D241" s="5">
        <f t="shared" si="15"/>
        <v>168.6542767253498</v>
      </c>
      <c r="E241" s="5">
        <f t="shared" si="16"/>
        <v>0.99355398392336014</v>
      </c>
      <c r="F241" s="4">
        <f t="shared" si="17"/>
        <v>31555194.263457481</v>
      </c>
      <c r="G241" s="4">
        <f t="shared" si="18"/>
        <v>22401249.594436418</v>
      </c>
      <c r="H241" s="4">
        <f t="shared" si="19"/>
        <v>13247304.925415331</v>
      </c>
    </row>
    <row r="242" spans="1:8" x14ac:dyDescent="0.7">
      <c r="A242" s="2">
        <v>34334</v>
      </c>
      <c r="B242" s="5">
        <v>111.64</v>
      </c>
      <c r="C242" s="5">
        <v>466.45</v>
      </c>
      <c r="D242" s="5">
        <f t="shared" si="15"/>
        <v>174.29037418836603</v>
      </c>
      <c r="E242" s="5">
        <f t="shared" si="16"/>
        <v>1.0334180524351273</v>
      </c>
      <c r="F242" s="4">
        <f t="shared" si="17"/>
        <v>32409707.39995433</v>
      </c>
      <c r="G242" s="4">
        <f t="shared" si="18"/>
        <v>22924855.727995668</v>
      </c>
      <c r="H242" s="4">
        <f t="shared" si="19"/>
        <v>13440004.056036981</v>
      </c>
    </row>
    <row r="243" spans="1:8" x14ac:dyDescent="0.7">
      <c r="A243" s="2">
        <v>34365</v>
      </c>
      <c r="B243" s="5">
        <v>108.71</v>
      </c>
      <c r="C243" s="5">
        <v>481.61</v>
      </c>
      <c r="D243" s="5">
        <f t="shared" si="15"/>
        <v>175.23202055023765</v>
      </c>
      <c r="E243" s="5">
        <f t="shared" si="16"/>
        <v>1.0054027445075877</v>
      </c>
      <c r="F243" s="4">
        <f t="shared" si="17"/>
        <v>32384808.768601958</v>
      </c>
      <c r="G243" s="4">
        <f t="shared" si="18"/>
        <v>22823712.866367336</v>
      </c>
      <c r="H243" s="4">
        <f t="shared" si="19"/>
        <v>13262616.964132691</v>
      </c>
    </row>
    <row r="244" spans="1:8" x14ac:dyDescent="0.7">
      <c r="A244" s="2">
        <v>34393</v>
      </c>
      <c r="B244" s="5">
        <v>104.16</v>
      </c>
      <c r="C244" s="5">
        <v>467.14</v>
      </c>
      <c r="D244" s="5">
        <f t="shared" si="15"/>
        <v>162.85327799718857</v>
      </c>
      <c r="E244" s="5">
        <f t="shared" si="16"/>
        <v>0.92935798768867028</v>
      </c>
      <c r="F244" s="4">
        <f t="shared" si="17"/>
        <v>29897080.708870322</v>
      </c>
      <c r="G244" s="4">
        <f t="shared" si="18"/>
        <v>20986399.861071162</v>
      </c>
      <c r="H244" s="4">
        <f t="shared" si="19"/>
        <v>12075719.013271978</v>
      </c>
    </row>
    <row r="245" spans="1:8" x14ac:dyDescent="0.7">
      <c r="A245" s="2">
        <v>34424</v>
      </c>
      <c r="B245" s="5">
        <v>102.42</v>
      </c>
      <c r="C245" s="5">
        <v>445.77</v>
      </c>
      <c r="D245" s="5">
        <f t="shared" si="15"/>
        <v>152.80729433027645</v>
      </c>
      <c r="E245" s="5">
        <f t="shared" si="16"/>
        <v>0.9383126714398371</v>
      </c>
      <c r="F245" s="4">
        <f t="shared" si="17"/>
        <v>27852809.668192528</v>
      </c>
      <c r="G245" s="4">
        <f t="shared" si="18"/>
        <v>19466804.91754631</v>
      </c>
      <c r="H245" s="4">
        <f t="shared" si="19"/>
        <v>11080800.166900063</v>
      </c>
    </row>
    <row r="246" spans="1:8" x14ac:dyDescent="0.7">
      <c r="A246" s="2">
        <v>34454</v>
      </c>
      <c r="B246" s="5">
        <v>102.03</v>
      </c>
      <c r="C246" s="5">
        <v>450.91</v>
      </c>
      <c r="D246" s="5">
        <f t="shared" si="15"/>
        <v>153.9806790949863</v>
      </c>
      <c r="E246" s="5">
        <f t="shared" si="16"/>
        <v>1.0076788530930578</v>
      </c>
      <c r="F246" s="4">
        <f t="shared" si="17"/>
        <v>27866687.30186348</v>
      </c>
      <c r="G246" s="4">
        <f t="shared" si="18"/>
        <v>19391287.652699362</v>
      </c>
      <c r="H246" s="4">
        <f t="shared" si="19"/>
        <v>10915888.003535219</v>
      </c>
    </row>
    <row r="247" spans="1:8" x14ac:dyDescent="0.7">
      <c r="A247" s="2">
        <v>34485</v>
      </c>
      <c r="B247" s="5">
        <v>104.74</v>
      </c>
      <c r="C247" s="5">
        <v>456.5</v>
      </c>
      <c r="D247" s="5">
        <f t="shared" si="15"/>
        <v>160.03015596760159</v>
      </c>
      <c r="E247" s="5">
        <f t="shared" si="16"/>
        <v>1.0392872463491574</v>
      </c>
      <c r="F247" s="4">
        <f t="shared" si="17"/>
        <v>28761492.710826725</v>
      </c>
      <c r="G247" s="4">
        <f t="shared" si="18"/>
        <v>19928117.947738335</v>
      </c>
      <c r="H247" s="4">
        <f t="shared" si="19"/>
        <v>11094743.184649918</v>
      </c>
    </row>
    <row r="248" spans="1:8" x14ac:dyDescent="0.7">
      <c r="A248" s="2">
        <v>34515</v>
      </c>
      <c r="B248" s="5">
        <v>98.38</v>
      </c>
      <c r="C248" s="5">
        <v>444.27</v>
      </c>
      <c r="D248" s="5">
        <f t="shared" si="15"/>
        <v>146.28583774014325</v>
      </c>
      <c r="E248" s="5">
        <f t="shared" si="16"/>
        <v>0.91411419838745334</v>
      </c>
      <c r="F248" s="4">
        <f t="shared" si="17"/>
        <v>26091288.853783954</v>
      </c>
      <c r="G248" s="4">
        <f t="shared" si="18"/>
        <v>17991575.563167449</v>
      </c>
      <c r="H248" s="4">
        <f t="shared" si="19"/>
        <v>9891862.2725509219</v>
      </c>
    </row>
    <row r="249" spans="1:8" x14ac:dyDescent="0.7">
      <c r="A249" s="2">
        <v>34546</v>
      </c>
      <c r="B249" s="5">
        <v>100.02</v>
      </c>
      <c r="C249" s="5">
        <v>458.26</v>
      </c>
      <c r="D249" s="5">
        <f t="shared" si="15"/>
        <v>153.40774215141576</v>
      </c>
      <c r="E249" s="5">
        <f t="shared" si="16"/>
        <v>1.0486848523499834</v>
      </c>
      <c r="F249" s="4">
        <f t="shared" si="17"/>
        <v>27161539.399251193</v>
      </c>
      <c r="G249" s="4">
        <f t="shared" si="18"/>
        <v>18642492.763003826</v>
      </c>
      <c r="H249" s="4">
        <f t="shared" si="19"/>
        <v>10123446.126756435</v>
      </c>
    </row>
    <row r="250" spans="1:8" x14ac:dyDescent="0.7">
      <c r="A250" s="2">
        <v>34577</v>
      </c>
      <c r="B250" s="5">
        <v>100.01</v>
      </c>
      <c r="C250" s="5">
        <v>475.49</v>
      </c>
      <c r="D250" s="5">
        <f t="shared" si="15"/>
        <v>159.15976604859765</v>
      </c>
      <c r="E250" s="5">
        <f t="shared" si="16"/>
        <v>1.0374950039451369</v>
      </c>
      <c r="F250" s="4">
        <f t="shared" si="17"/>
        <v>27979961.42618211</v>
      </c>
      <c r="G250" s="4">
        <f t="shared" si="18"/>
        <v>19116493.102699842</v>
      </c>
      <c r="H250" s="4">
        <f t="shared" si="19"/>
        <v>10253024.779217549</v>
      </c>
    </row>
    <row r="251" spans="1:8" x14ac:dyDescent="0.7">
      <c r="A251" s="2">
        <v>34607</v>
      </c>
      <c r="B251" s="5">
        <v>99.03</v>
      </c>
      <c r="C251" s="5">
        <v>462.71</v>
      </c>
      <c r="D251" s="5">
        <f t="shared" si="15"/>
        <v>153.36425229265683</v>
      </c>
      <c r="E251" s="5">
        <f t="shared" si="16"/>
        <v>0.96358681656913703</v>
      </c>
      <c r="F251" s="4">
        <f t="shared" si="17"/>
        <v>26761121.95838207</v>
      </c>
      <c r="G251" s="4">
        <f t="shared" si="18"/>
        <v>18195400.732796405</v>
      </c>
      <c r="H251" s="4">
        <f t="shared" si="19"/>
        <v>9629679.5072107166</v>
      </c>
    </row>
    <row r="252" spans="1:8" x14ac:dyDescent="0.7">
      <c r="A252" s="2">
        <v>34638</v>
      </c>
      <c r="B252" s="5">
        <v>96.88</v>
      </c>
      <c r="C252" s="5">
        <v>472.35</v>
      </c>
      <c r="D252" s="5">
        <f t="shared" si="15"/>
        <v>153.1604123435304</v>
      </c>
      <c r="E252" s="5">
        <f t="shared" si="16"/>
        <v>0.99867087703894997</v>
      </c>
      <c r="F252" s="4">
        <f t="shared" si="17"/>
        <v>26525553.136723723</v>
      </c>
      <c r="G252" s="4">
        <f t="shared" si="18"/>
        <v>17946216.807896938</v>
      </c>
      <c r="H252" s="4">
        <f t="shared" si="19"/>
        <v>9366880.4790701307</v>
      </c>
    </row>
    <row r="253" spans="1:8" x14ac:dyDescent="0.7">
      <c r="A253" s="2">
        <v>34668</v>
      </c>
      <c r="B253" s="5">
        <v>98.93</v>
      </c>
      <c r="C253" s="5">
        <v>453.69</v>
      </c>
      <c r="D253" s="5">
        <f t="shared" si="15"/>
        <v>150.22274482897117</v>
      </c>
      <c r="E253" s="5">
        <f t="shared" si="16"/>
        <v>0.98081966828366718</v>
      </c>
      <c r="F253" s="4">
        <f t="shared" si="17"/>
        <v>25816784.228602149</v>
      </c>
      <c r="G253" s="4">
        <f t="shared" si="18"/>
        <v>17377002.416468248</v>
      </c>
      <c r="H253" s="4">
        <f t="shared" si="19"/>
        <v>8937220.6043343227</v>
      </c>
    </row>
    <row r="254" spans="1:8" x14ac:dyDescent="0.7">
      <c r="A254" s="2">
        <v>34699</v>
      </c>
      <c r="B254" s="5">
        <v>99.56</v>
      </c>
      <c r="C254" s="5">
        <v>459.27</v>
      </c>
      <c r="D254" s="5">
        <f t="shared" si="15"/>
        <v>153.03876163063123</v>
      </c>
      <c r="E254" s="5">
        <f t="shared" si="16"/>
        <v>1.0187456087616167</v>
      </c>
      <c r="F254" s="4">
        <f t="shared" si="17"/>
        <v>26100735.565234601</v>
      </c>
      <c r="G254" s="4">
        <f t="shared" si="18"/>
        <v>17477744.905217029</v>
      </c>
      <c r="H254" s="4">
        <f t="shared" si="19"/>
        <v>8854754.2451994326</v>
      </c>
    </row>
    <row r="255" spans="1:8" x14ac:dyDescent="0.7">
      <c r="A255" s="2">
        <v>34730</v>
      </c>
      <c r="B255" s="5">
        <v>99.55</v>
      </c>
      <c r="C255" s="5">
        <v>470.42</v>
      </c>
      <c r="D255" s="5">
        <f t="shared" si="15"/>
        <v>156.73843965459537</v>
      </c>
      <c r="E255" s="5">
        <f t="shared" si="16"/>
        <v>1.024174777582777</v>
      </c>
      <c r="F255" s="4">
        <f t="shared" si="17"/>
        <v>26531715.042271025</v>
      </c>
      <c r="G255" s="4">
        <f t="shared" si="18"/>
        <v>17675265.500949163</v>
      </c>
      <c r="H255" s="4">
        <f t="shared" si="19"/>
        <v>8818815.95962728</v>
      </c>
    </row>
    <row r="256" spans="1:8" x14ac:dyDescent="0.7">
      <c r="A256" s="2">
        <v>34758</v>
      </c>
      <c r="B256" s="5">
        <v>96.72</v>
      </c>
      <c r="C256" s="5">
        <v>487.39</v>
      </c>
      <c r="D256" s="5">
        <f t="shared" si="15"/>
        <v>157.77615904679027</v>
      </c>
      <c r="E256" s="5">
        <f t="shared" si="16"/>
        <v>1.0066207076865237</v>
      </c>
      <c r="F256" s="4">
        <f t="shared" si="17"/>
        <v>26507373.771988045</v>
      </c>
      <c r="G256" s="4">
        <f t="shared" si="18"/>
        <v>17567288.267112643</v>
      </c>
      <c r="H256" s="4">
        <f t="shared" si="19"/>
        <v>8627202.7622372229</v>
      </c>
    </row>
    <row r="257" spans="1:8" x14ac:dyDescent="0.7">
      <c r="A257" s="2">
        <v>34789</v>
      </c>
      <c r="B257" s="5">
        <v>86.6</v>
      </c>
      <c r="C257" s="5">
        <v>500.71</v>
      </c>
      <c r="D257" s="5">
        <f t="shared" si="15"/>
        <v>145.12847580159314</v>
      </c>
      <c r="E257" s="5">
        <f t="shared" si="16"/>
        <v>0.91983780489011446</v>
      </c>
      <c r="F257" s="4">
        <f t="shared" si="17"/>
        <v>24182484.503827278</v>
      </c>
      <c r="G257" s="4">
        <f t="shared" si="18"/>
        <v>15934055.877492756</v>
      </c>
      <c r="H257" s="4">
        <f t="shared" si="19"/>
        <v>7685627.2511582188</v>
      </c>
    </row>
    <row r="258" spans="1:8" x14ac:dyDescent="0.7">
      <c r="A258" s="2">
        <v>34819</v>
      </c>
      <c r="B258" s="5">
        <v>84.25</v>
      </c>
      <c r="C258" s="5">
        <v>514.71</v>
      </c>
      <c r="D258" s="5">
        <f t="shared" si="15"/>
        <v>145.13795267420846</v>
      </c>
      <c r="E258" s="5">
        <f t="shared" si="16"/>
        <v>1.0000652998838648</v>
      </c>
      <c r="F258" s="4">
        <f t="shared" si="17"/>
        <v>23984063.617256939</v>
      </c>
      <c r="G258" s="4">
        <f t="shared" si="18"/>
        <v>15710096.369491052</v>
      </c>
      <c r="H258" s="4">
        <f t="shared" si="19"/>
        <v>7436129.1217251476</v>
      </c>
    </row>
    <row r="259" spans="1:8" x14ac:dyDescent="0.7">
      <c r="A259" s="2">
        <v>34850</v>
      </c>
      <c r="B259" s="5">
        <v>84.54</v>
      </c>
      <c r="C259" s="5">
        <v>533.4</v>
      </c>
      <c r="D259" s="5">
        <f t="shared" ref="D259:D322" si="20">C259*B259/B$3</f>
        <v>150.92588526675146</v>
      </c>
      <c r="E259" s="5">
        <f t="shared" si="16"/>
        <v>1.0398788358654554</v>
      </c>
      <c r="F259" s="4">
        <f t="shared" si="17"/>
        <v>24740520.153636169</v>
      </c>
      <c r="G259" s="4">
        <f t="shared" si="18"/>
        <v>16111596.724040471</v>
      </c>
      <c r="H259" s="4">
        <f t="shared" si="19"/>
        <v>7482673.2944447575</v>
      </c>
    </row>
    <row r="260" spans="1:8" x14ac:dyDescent="0.7">
      <c r="A260" s="2">
        <v>34880</v>
      </c>
      <c r="B260" s="5">
        <v>84.6</v>
      </c>
      <c r="C260" s="5">
        <v>544.75</v>
      </c>
      <c r="D260" s="5">
        <f t="shared" si="20"/>
        <v>154.24677019880849</v>
      </c>
      <c r="E260" s="5">
        <f t="shared" si="16"/>
        <v>1.0220034152934574</v>
      </c>
      <c r="F260" s="4">
        <f t="shared" si="17"/>
        <v>25084896.093152776</v>
      </c>
      <c r="G260" s="4">
        <f t="shared" si="18"/>
        <v>16241106.877800241</v>
      </c>
      <c r="H260" s="4">
        <f t="shared" si="19"/>
        <v>7397317.6624476882</v>
      </c>
    </row>
    <row r="261" spans="1:8" x14ac:dyDescent="0.7">
      <c r="A261" s="2">
        <v>34911</v>
      </c>
      <c r="B261" s="5">
        <v>88.43</v>
      </c>
      <c r="C261" s="5">
        <v>562.05999999999995</v>
      </c>
      <c r="D261" s="5">
        <f t="shared" si="20"/>
        <v>166.35305509070218</v>
      </c>
      <c r="E261" s="5">
        <f t="shared" ref="E261:E324" si="21">D261/D260</f>
        <v>1.0784864725289867</v>
      </c>
      <c r="F261" s="4">
        <f t="shared" ref="F261:F324" si="22">MAX(F260*$E261-F$3*0.04/12,0)</f>
        <v>26853721.101260498</v>
      </c>
      <c r="G261" s="4">
        <f t="shared" ref="G261:G324" si="23">MAX(G260*$E261-G$3*0.045/12,0)</f>
        <v>17290814.066605046</v>
      </c>
      <c r="H261" s="4">
        <f t="shared" ref="H261:H324" si="24">MAX(H260*$E261-H$3*0.05/12,0)</f>
        <v>7727907.0319495769</v>
      </c>
    </row>
    <row r="262" spans="1:8" x14ac:dyDescent="0.7">
      <c r="A262" s="2">
        <v>34942</v>
      </c>
      <c r="B262" s="5">
        <v>97.45</v>
      </c>
      <c r="C262" s="5">
        <v>561.88</v>
      </c>
      <c r="D262" s="5">
        <f t="shared" si="20"/>
        <v>183.26262132672872</v>
      </c>
      <c r="E262" s="5">
        <f t="shared" si="21"/>
        <v>1.1016486666073357</v>
      </c>
      <c r="F262" s="4">
        <f t="shared" si="22"/>
        <v>29383366.044648904</v>
      </c>
      <c r="G262" s="4">
        <f t="shared" si="23"/>
        <v>18823402.261030816</v>
      </c>
      <c r="H262" s="4">
        <f t="shared" si="24"/>
        <v>8263438.4774127044</v>
      </c>
    </row>
    <row r="263" spans="1:8" x14ac:dyDescent="0.7">
      <c r="A263" s="2">
        <v>34972</v>
      </c>
      <c r="B263" s="5">
        <v>99.8</v>
      </c>
      <c r="C263" s="5">
        <v>584.41</v>
      </c>
      <c r="D263" s="5">
        <f t="shared" si="20"/>
        <v>195.20757078787068</v>
      </c>
      <c r="E263" s="5">
        <f t="shared" si="21"/>
        <v>1.0651794096071887</v>
      </c>
      <c r="F263" s="4">
        <f t="shared" si="22"/>
        <v>31098556.495711036</v>
      </c>
      <c r="G263" s="4">
        <f t="shared" si="23"/>
        <v>19825300.507203426</v>
      </c>
      <c r="H263" s="4">
        <f t="shared" si="24"/>
        <v>8552044.5186957903</v>
      </c>
    </row>
    <row r="264" spans="1:8" x14ac:dyDescent="0.7">
      <c r="A264" s="2">
        <v>35003</v>
      </c>
      <c r="B264" s="5">
        <v>102</v>
      </c>
      <c r="C264" s="5">
        <v>581.5</v>
      </c>
      <c r="D264" s="5">
        <f t="shared" si="20"/>
        <v>198.51730370172035</v>
      </c>
      <c r="E264" s="5">
        <f t="shared" si="21"/>
        <v>1.0169549413503347</v>
      </c>
      <c r="F264" s="4">
        <f t="shared" si="22"/>
        <v>31425830.697175886</v>
      </c>
      <c r="G264" s="4">
        <f t="shared" si="23"/>
        <v>19936437.31455582</v>
      </c>
      <c r="H264" s="4">
        <f t="shared" si="24"/>
        <v>8447043.9319357295</v>
      </c>
    </row>
    <row r="265" spans="1:8" x14ac:dyDescent="0.7">
      <c r="A265" s="2">
        <v>35033</v>
      </c>
      <c r="B265" s="5">
        <v>102.13</v>
      </c>
      <c r="C265" s="5">
        <v>605.37</v>
      </c>
      <c r="D265" s="5">
        <f t="shared" si="20"/>
        <v>206.92964087288308</v>
      </c>
      <c r="E265" s="5">
        <f t="shared" si="21"/>
        <v>1.0423758383490971</v>
      </c>
      <c r="F265" s="4">
        <f t="shared" si="22"/>
        <v>32557526.618785504</v>
      </c>
      <c r="G265" s="4">
        <f t="shared" si="23"/>
        <v>20556260.559454344</v>
      </c>
      <c r="H265" s="4">
        <f t="shared" si="24"/>
        <v>8554994.50012316</v>
      </c>
    </row>
    <row r="266" spans="1:8" x14ac:dyDescent="0.7">
      <c r="A266" s="2">
        <v>35064</v>
      </c>
      <c r="B266" s="5">
        <v>103.35</v>
      </c>
      <c r="C266" s="5">
        <v>615.92999999999995</v>
      </c>
      <c r="D266" s="5">
        <f t="shared" si="20"/>
        <v>213.05430584376464</v>
      </c>
      <c r="E266" s="5">
        <f t="shared" si="21"/>
        <v>1.0295978137546953</v>
      </c>
      <c r="F266" s="4">
        <f t="shared" si="22"/>
        <v>33321158.227961853</v>
      </c>
      <c r="G266" s="4">
        <f t="shared" si="23"/>
        <v>20939680.930986062</v>
      </c>
      <c r="H266" s="4">
        <f t="shared" si="24"/>
        <v>8558203.6340102479</v>
      </c>
    </row>
    <row r="267" spans="1:8" x14ac:dyDescent="0.7">
      <c r="A267" s="2">
        <v>35095</v>
      </c>
      <c r="B267" s="5">
        <v>107.05</v>
      </c>
      <c r="C267" s="5">
        <v>636.02</v>
      </c>
      <c r="D267" s="5">
        <f t="shared" si="20"/>
        <v>227.8798480487315</v>
      </c>
      <c r="E267" s="5">
        <f t="shared" si="21"/>
        <v>1.0695857431571396</v>
      </c>
      <c r="F267" s="4">
        <f t="shared" si="22"/>
        <v>35439835.786111213</v>
      </c>
      <c r="G267" s="4">
        <f t="shared" si="23"/>
        <v>22171784.190042112</v>
      </c>
      <c r="H267" s="4">
        <f t="shared" si="24"/>
        <v>8903732.5939729847</v>
      </c>
    </row>
    <row r="268" spans="1:8" x14ac:dyDescent="0.7">
      <c r="A268" s="2">
        <v>35124</v>
      </c>
      <c r="B268" s="5">
        <v>105.25</v>
      </c>
      <c r="C268" s="5">
        <v>640.42999999999995</v>
      </c>
      <c r="D268" s="5">
        <f t="shared" si="20"/>
        <v>225.60163832920543</v>
      </c>
      <c r="E268" s="5">
        <f t="shared" si="21"/>
        <v>0.99000258364645355</v>
      </c>
      <c r="F268" s="4">
        <f t="shared" si="22"/>
        <v>34885528.992256142</v>
      </c>
      <c r="G268" s="4">
        <f t="shared" si="23"/>
        <v>21725123.632193282</v>
      </c>
      <c r="H268" s="4">
        <f t="shared" si="24"/>
        <v>8564718.2721303944</v>
      </c>
    </row>
    <row r="269" spans="1:8" x14ac:dyDescent="0.7">
      <c r="A269" s="2">
        <v>35155</v>
      </c>
      <c r="B269" s="5">
        <v>107.17</v>
      </c>
      <c r="C269" s="5">
        <v>645.5</v>
      </c>
      <c r="D269" s="5">
        <f t="shared" si="20"/>
        <v>231.53569516031865</v>
      </c>
      <c r="E269" s="5">
        <f t="shared" si="21"/>
        <v>1.02630325238354</v>
      </c>
      <c r="F269" s="4">
        <f t="shared" si="22"/>
        <v>35603131.865872756</v>
      </c>
      <c r="G269" s="4">
        <f t="shared" si="23"/>
        <v>22071565.042154472</v>
      </c>
      <c r="H269" s="4">
        <f t="shared" si="24"/>
        <v>8539998.2184361573</v>
      </c>
    </row>
    <row r="270" spans="1:8" x14ac:dyDescent="0.7">
      <c r="A270" s="2">
        <v>35185</v>
      </c>
      <c r="B270" s="5">
        <v>105</v>
      </c>
      <c r="C270" s="5">
        <v>654.16999999999996</v>
      </c>
      <c r="D270" s="5">
        <f t="shared" si="20"/>
        <v>229.89440390923087</v>
      </c>
      <c r="E270" s="5">
        <f t="shared" si="21"/>
        <v>0.99291128199498002</v>
      </c>
      <c r="F270" s="4">
        <f t="shared" si="22"/>
        <v>35150751.303980045</v>
      </c>
      <c r="G270" s="4">
        <f t="shared" si="23"/>
        <v>21690105.941641182</v>
      </c>
      <c r="H270" s="4">
        <f t="shared" si="24"/>
        <v>8229460.5793022905</v>
      </c>
    </row>
    <row r="271" spans="1:8" x14ac:dyDescent="0.7">
      <c r="A271" s="2">
        <v>35216</v>
      </c>
      <c r="B271" s="5">
        <v>108.04</v>
      </c>
      <c r="C271" s="5">
        <v>669.12</v>
      </c>
      <c r="D271" s="5">
        <f t="shared" si="20"/>
        <v>241.95637191244398</v>
      </c>
      <c r="E271" s="5">
        <f t="shared" si="21"/>
        <v>1.0524674276455008</v>
      </c>
      <c r="F271" s="4">
        <f t="shared" si="22"/>
        <v>36795020.804706611</v>
      </c>
      <c r="G271" s="4">
        <f t="shared" si="23"/>
        <v>22603130.005757488</v>
      </c>
      <c r="H271" s="4">
        <f t="shared" si="24"/>
        <v>8411239.2068083342</v>
      </c>
    </row>
    <row r="272" spans="1:8" x14ac:dyDescent="0.7">
      <c r="A272" s="2">
        <v>35246</v>
      </c>
      <c r="B272" s="5">
        <v>109.7</v>
      </c>
      <c r="C272" s="5">
        <v>670.63</v>
      </c>
      <c r="D272" s="5">
        <f t="shared" si="20"/>
        <v>246.22836535243326</v>
      </c>
      <c r="E272" s="5">
        <f t="shared" si="21"/>
        <v>1.0176560485108248</v>
      </c>
      <c r="F272" s="4">
        <f t="shared" si="22"/>
        <v>37244675.476991318</v>
      </c>
      <c r="G272" s="4">
        <f t="shared" si="23"/>
        <v>22777211.965635624</v>
      </c>
      <c r="H272" s="4">
        <f t="shared" si="24"/>
        <v>8309748.454279894</v>
      </c>
    </row>
    <row r="273" spans="1:8" x14ac:dyDescent="0.7">
      <c r="A273" s="2">
        <v>35277</v>
      </c>
      <c r="B273" s="5">
        <v>106.8</v>
      </c>
      <c r="C273" s="5">
        <v>639.95000000000005</v>
      </c>
      <c r="D273" s="5">
        <f t="shared" si="20"/>
        <v>228.75246000401637</v>
      </c>
      <c r="E273" s="5">
        <f t="shared" si="21"/>
        <v>0.92902562089707597</v>
      </c>
      <c r="F273" s="4">
        <f t="shared" si="22"/>
        <v>34401257.760121956</v>
      </c>
      <c r="G273" s="4">
        <f t="shared" si="23"/>
        <v>20935613.488678943</v>
      </c>
      <c r="H273" s="4">
        <f t="shared" si="24"/>
        <v>7469969.2172358958</v>
      </c>
    </row>
    <row r="274" spans="1:8" x14ac:dyDescent="0.7">
      <c r="A274" s="2">
        <v>35308</v>
      </c>
      <c r="B274" s="5">
        <v>108.92</v>
      </c>
      <c r="C274" s="5">
        <v>651.99</v>
      </c>
      <c r="D274" s="5">
        <f t="shared" si="20"/>
        <v>237.68241113863047</v>
      </c>
      <c r="E274" s="5">
        <f t="shared" si="21"/>
        <v>1.0390376179318785</v>
      </c>
      <c r="F274" s="4">
        <f t="shared" si="22"/>
        <v>35544200.916937672</v>
      </c>
      <c r="G274" s="4">
        <f t="shared" si="23"/>
        <v>21527889.969219476</v>
      </c>
      <c r="H274" s="4">
        <f t="shared" si="24"/>
        <v>7511579.021501245</v>
      </c>
    </row>
    <row r="275" spans="1:8" x14ac:dyDescent="0.7">
      <c r="A275" s="2">
        <v>35338</v>
      </c>
      <c r="B275" s="5">
        <v>111.36</v>
      </c>
      <c r="C275" s="5">
        <v>687.33</v>
      </c>
      <c r="D275" s="5">
        <f t="shared" si="20"/>
        <v>256.17868933663573</v>
      </c>
      <c r="E275" s="5">
        <f t="shared" si="21"/>
        <v>1.0778192972269081</v>
      </c>
      <c r="F275" s="4">
        <f t="shared" si="22"/>
        <v>38110225.652785785</v>
      </c>
      <c r="G275" s="4">
        <f t="shared" si="23"/>
        <v>22978175.237402339</v>
      </c>
      <c r="H275" s="4">
        <f t="shared" si="24"/>
        <v>7846124.8220188571</v>
      </c>
    </row>
    <row r="276" spans="1:8" x14ac:dyDescent="0.7">
      <c r="A276" s="2">
        <v>35369</v>
      </c>
      <c r="B276" s="5">
        <v>114</v>
      </c>
      <c r="C276" s="5">
        <v>705.27</v>
      </c>
      <c r="D276" s="5">
        <f t="shared" si="20"/>
        <v>269.09692750518781</v>
      </c>
      <c r="E276" s="5">
        <f t="shared" si="21"/>
        <v>1.0504266697671196</v>
      </c>
      <c r="F276" s="4">
        <f t="shared" si="22"/>
        <v>39831997.416529223</v>
      </c>
      <c r="G276" s="4">
        <f t="shared" si="23"/>
        <v>23911888.091949832</v>
      </c>
      <c r="H276" s="4">
        <f t="shared" si="24"/>
        <v>7991778.7673704019</v>
      </c>
    </row>
    <row r="277" spans="1:8" x14ac:dyDescent="0.7">
      <c r="A277" s="2">
        <v>35399</v>
      </c>
      <c r="B277" s="5">
        <v>113.85</v>
      </c>
      <c r="C277" s="5">
        <v>757.02</v>
      </c>
      <c r="D277" s="5">
        <f t="shared" si="20"/>
        <v>288.46216948925633</v>
      </c>
      <c r="E277" s="5">
        <f t="shared" si="21"/>
        <v>1.0719638167689416</v>
      </c>
      <c r="F277" s="4">
        <f t="shared" si="22"/>
        <v>42498459.980153285</v>
      </c>
      <c r="G277" s="4">
        <f t="shared" si="23"/>
        <v>25407678.825198345</v>
      </c>
      <c r="H277" s="4">
        <f t="shared" si="24"/>
        <v>8316897.6702433638</v>
      </c>
    </row>
    <row r="278" spans="1:8" x14ac:dyDescent="0.7">
      <c r="A278" s="2">
        <v>35430</v>
      </c>
      <c r="B278" s="5">
        <v>115.9</v>
      </c>
      <c r="C278" s="5">
        <v>740.74</v>
      </c>
      <c r="D278" s="5">
        <f t="shared" si="20"/>
        <v>287.34107369971218</v>
      </c>
      <c r="E278" s="5">
        <f t="shared" si="21"/>
        <v>0.99611354309811539</v>
      </c>
      <c r="F278" s="4">
        <f t="shared" si="22"/>
        <v>42133291.547043949</v>
      </c>
      <c r="G278" s="4">
        <f t="shared" si="23"/>
        <v>25083932.976467285</v>
      </c>
      <c r="H278" s="4">
        <f t="shared" si="24"/>
        <v>8034574.4058905784</v>
      </c>
    </row>
    <row r="279" spans="1:8" x14ac:dyDescent="0.7">
      <c r="A279" s="2">
        <v>35461</v>
      </c>
      <c r="B279" s="5">
        <v>121.4</v>
      </c>
      <c r="C279" s="5">
        <v>786.16</v>
      </c>
      <c r="D279" s="5">
        <f t="shared" si="20"/>
        <v>319.43176919472529</v>
      </c>
      <c r="E279" s="5">
        <f t="shared" si="21"/>
        <v>1.1116815465391827</v>
      </c>
      <c r="F279" s="4">
        <f t="shared" si="22"/>
        <v>46638802.707804091</v>
      </c>
      <c r="G279" s="4">
        <f t="shared" si="23"/>
        <v>27660345.404564358</v>
      </c>
      <c r="H279" s="4">
        <f t="shared" si="24"/>
        <v>8681888.1013245732</v>
      </c>
    </row>
    <row r="280" spans="1:8" x14ac:dyDescent="0.7">
      <c r="A280" s="2">
        <v>35489</v>
      </c>
      <c r="B280" s="5">
        <v>120.1</v>
      </c>
      <c r="C280" s="5">
        <v>790.82</v>
      </c>
      <c r="D280" s="5">
        <f t="shared" si="20"/>
        <v>317.88433630095727</v>
      </c>
      <c r="E280" s="5">
        <f t="shared" si="21"/>
        <v>0.99515567002722038</v>
      </c>
      <c r="F280" s="4">
        <f t="shared" si="22"/>
        <v>46212868.957952119</v>
      </c>
      <c r="G280" s="4">
        <f t="shared" si="23"/>
        <v>27301349.56426359</v>
      </c>
      <c r="H280" s="4">
        <f t="shared" si="24"/>
        <v>8389830.1705750078</v>
      </c>
    </row>
    <row r="281" spans="1:8" x14ac:dyDescent="0.7">
      <c r="A281" s="2">
        <v>35520</v>
      </c>
      <c r="B281" s="5">
        <v>123.75</v>
      </c>
      <c r="C281" s="5">
        <v>757.12</v>
      </c>
      <c r="D281" s="5">
        <f t="shared" si="20"/>
        <v>313.58725483633447</v>
      </c>
      <c r="E281" s="5">
        <f t="shared" si="21"/>
        <v>0.98648224849759647</v>
      </c>
      <c r="F281" s="4">
        <f t="shared" si="22"/>
        <v>45388174.879165381</v>
      </c>
      <c r="G281" s="4">
        <f t="shared" si="23"/>
        <v>26707296.705173623</v>
      </c>
      <c r="H281" s="4">
        <f t="shared" si="24"/>
        <v>8026418.5311818067</v>
      </c>
    </row>
    <row r="282" spans="1:8" x14ac:dyDescent="0.7">
      <c r="A282" s="2">
        <v>35550</v>
      </c>
      <c r="B282" s="5">
        <v>127.08</v>
      </c>
      <c r="C282" s="5">
        <v>801.34</v>
      </c>
      <c r="D282" s="5">
        <f t="shared" si="20"/>
        <v>340.83368096927512</v>
      </c>
      <c r="E282" s="5">
        <f t="shared" si="21"/>
        <v>1.0868862675785753</v>
      </c>
      <c r="F282" s="4">
        <f t="shared" si="22"/>
        <v>49131783.986619718</v>
      </c>
      <c r="G282" s="4">
        <f t="shared" si="23"/>
        <v>28802794.032999743</v>
      </c>
      <c r="H282" s="4">
        <f t="shared" si="24"/>
        <v>8473804.0793797038</v>
      </c>
    </row>
    <row r="283" spans="1:8" x14ac:dyDescent="0.7">
      <c r="A283" s="2">
        <v>35581</v>
      </c>
      <c r="B283" s="5">
        <v>116.15</v>
      </c>
      <c r="C283" s="5">
        <v>848.28</v>
      </c>
      <c r="D283" s="5">
        <f t="shared" si="20"/>
        <v>329.76679161925171</v>
      </c>
      <c r="E283" s="5">
        <f t="shared" si="21"/>
        <v>0.96752994211560606</v>
      </c>
      <c r="F283" s="4">
        <f t="shared" si="22"/>
        <v>47336472.116610639</v>
      </c>
      <c r="G283" s="4">
        <f t="shared" si="23"/>
        <v>27642565.643515963</v>
      </c>
      <c r="H283" s="4">
        <f t="shared" si="24"/>
        <v>7948659.1704212315</v>
      </c>
    </row>
    <row r="284" spans="1:8" x14ac:dyDescent="0.7">
      <c r="A284" s="2">
        <v>35611</v>
      </c>
      <c r="B284" s="5">
        <v>114.55</v>
      </c>
      <c r="C284" s="5">
        <v>885.14</v>
      </c>
      <c r="D284" s="5">
        <f t="shared" si="20"/>
        <v>339.3560044179664</v>
      </c>
      <c r="E284" s="5">
        <f t="shared" si="21"/>
        <v>1.0290787703383619</v>
      </c>
      <c r="F284" s="4">
        <f t="shared" si="22"/>
        <v>48512958.517917834</v>
      </c>
      <c r="G284" s="4">
        <f t="shared" si="23"/>
        <v>28221377.461426858</v>
      </c>
      <c r="H284" s="4">
        <f t="shared" si="24"/>
        <v>7929796.4049358247</v>
      </c>
    </row>
    <row r="285" spans="1:8" x14ac:dyDescent="0.7">
      <c r="A285" s="2">
        <v>35642</v>
      </c>
      <c r="B285" s="5">
        <v>118.5</v>
      </c>
      <c r="C285" s="5">
        <v>954.31</v>
      </c>
      <c r="D285" s="5">
        <f t="shared" si="20"/>
        <v>378.49164937412144</v>
      </c>
      <c r="E285" s="5">
        <f t="shared" si="21"/>
        <v>1.115323272453296</v>
      </c>
      <c r="F285" s="4">
        <f t="shared" si="22"/>
        <v>53907631.650595121</v>
      </c>
      <c r="G285" s="4">
        <f t="shared" si="23"/>
        <v>31250959.063418295</v>
      </c>
      <c r="H285" s="4">
        <f t="shared" si="24"/>
        <v>8594286.4762414061</v>
      </c>
    </row>
    <row r="286" spans="1:8" x14ac:dyDescent="0.7">
      <c r="A286" s="2">
        <v>35673</v>
      </c>
      <c r="B286" s="5">
        <v>120.85</v>
      </c>
      <c r="C286" s="5">
        <v>899.47</v>
      </c>
      <c r="D286" s="5">
        <f t="shared" si="20"/>
        <v>363.81601680166011</v>
      </c>
      <c r="E286" s="5">
        <f t="shared" si="21"/>
        <v>0.96122600697603466</v>
      </c>
      <c r="F286" s="4">
        <f t="shared" si="22"/>
        <v>51617417.517036453</v>
      </c>
      <c r="G286" s="4">
        <f t="shared" si="23"/>
        <v>29814234.594701089</v>
      </c>
      <c r="H286" s="4">
        <f t="shared" si="24"/>
        <v>8011051.6723656617</v>
      </c>
    </row>
    <row r="287" spans="1:8" x14ac:dyDescent="0.7">
      <c r="A287" s="2">
        <v>35703</v>
      </c>
      <c r="B287" s="5">
        <v>120.5</v>
      </c>
      <c r="C287" s="5">
        <v>947.28</v>
      </c>
      <c r="D287" s="5">
        <f t="shared" si="20"/>
        <v>382.04444741950601</v>
      </c>
      <c r="E287" s="5">
        <f t="shared" si="21"/>
        <v>1.0501034307892592</v>
      </c>
      <c r="F287" s="4">
        <f t="shared" si="22"/>
        <v>54003627.223121583</v>
      </c>
      <c r="G287" s="4">
        <f t="shared" si="23"/>
        <v>31083030.034251433</v>
      </c>
      <c r="H287" s="4">
        <f t="shared" si="24"/>
        <v>8162432.8453812134</v>
      </c>
    </row>
    <row r="288" spans="1:8" x14ac:dyDescent="0.7">
      <c r="A288" s="2">
        <v>35734</v>
      </c>
      <c r="B288" s="5">
        <v>120.37</v>
      </c>
      <c r="C288" s="5">
        <v>914.62</v>
      </c>
      <c r="D288" s="5">
        <f t="shared" si="20"/>
        <v>368.47449427672535</v>
      </c>
      <c r="E288" s="5">
        <f t="shared" si="21"/>
        <v>0.96448069528444136</v>
      </c>
      <c r="F288" s="4">
        <f t="shared" si="22"/>
        <v>51885455.932038091</v>
      </c>
      <c r="G288" s="4">
        <f t="shared" si="23"/>
        <v>29753982.418981995</v>
      </c>
      <c r="H288" s="4">
        <f t="shared" si="24"/>
        <v>7622508.9059258336</v>
      </c>
    </row>
    <row r="289" spans="1:8" x14ac:dyDescent="0.7">
      <c r="A289" s="2">
        <v>35764</v>
      </c>
      <c r="B289" s="5">
        <v>127.85</v>
      </c>
      <c r="C289" s="5">
        <v>955.4</v>
      </c>
      <c r="D289" s="5">
        <f t="shared" si="20"/>
        <v>408.82217685253363</v>
      </c>
      <c r="E289" s="5">
        <f t="shared" si="21"/>
        <v>1.1094992549077414</v>
      </c>
      <c r="F289" s="4">
        <f t="shared" si="22"/>
        <v>57366874.69714471</v>
      </c>
      <c r="G289" s="4">
        <f t="shared" si="23"/>
        <v>32787021.324398559</v>
      </c>
      <c r="H289" s="4">
        <f t="shared" si="24"/>
        <v>8207167.951652335</v>
      </c>
    </row>
    <row r="290" spans="1:8" x14ac:dyDescent="0.7">
      <c r="A290" s="2">
        <v>35795</v>
      </c>
      <c r="B290" s="5">
        <v>130.61000000000001</v>
      </c>
      <c r="C290" s="5">
        <v>970.43</v>
      </c>
      <c r="D290" s="5">
        <f t="shared" si="20"/>
        <v>424.21802764575949</v>
      </c>
      <c r="E290" s="5">
        <f t="shared" si="21"/>
        <v>1.0376590402011858</v>
      </c>
      <c r="F290" s="4">
        <f t="shared" si="22"/>
        <v>59327256.137580872</v>
      </c>
      <c r="G290" s="4">
        <f t="shared" si="23"/>
        <v>33796749.078531221</v>
      </c>
      <c r="H290" s="4">
        <f t="shared" si="24"/>
        <v>8266242.019481495</v>
      </c>
    </row>
    <row r="291" spans="1:8" x14ac:dyDescent="0.7">
      <c r="A291" s="2">
        <v>35826</v>
      </c>
      <c r="B291" s="5">
        <v>127</v>
      </c>
      <c r="C291" s="5">
        <v>980.28</v>
      </c>
      <c r="D291" s="5">
        <f t="shared" si="20"/>
        <v>416.67969743624076</v>
      </c>
      <c r="E291" s="5">
        <f t="shared" si="21"/>
        <v>0.98223005690881771</v>
      </c>
      <c r="F291" s="4">
        <f t="shared" si="22"/>
        <v>58073014.172260061</v>
      </c>
      <c r="G291" s="4">
        <f t="shared" si="23"/>
        <v>32971182.770738754</v>
      </c>
      <c r="H291" s="4">
        <f t="shared" si="24"/>
        <v>7869351.3692173688</v>
      </c>
    </row>
    <row r="292" spans="1:8" x14ac:dyDescent="0.7">
      <c r="A292" s="2">
        <v>35854</v>
      </c>
      <c r="B292" s="5">
        <v>126.1</v>
      </c>
      <c r="C292" s="5">
        <v>1049.3399999999999</v>
      </c>
      <c r="D292" s="5">
        <f t="shared" si="20"/>
        <v>442.87359930383553</v>
      </c>
      <c r="E292" s="5">
        <f t="shared" si="21"/>
        <v>1.0628633985019222</v>
      </c>
      <c r="F292" s="4">
        <f t="shared" si="22"/>
        <v>61523681.20437862</v>
      </c>
      <c r="G292" s="4">
        <f t="shared" si="23"/>
        <v>34818863.372335419</v>
      </c>
      <c r="H292" s="4">
        <f t="shared" si="24"/>
        <v>8114045.540292128</v>
      </c>
    </row>
    <row r="293" spans="1:8" x14ac:dyDescent="0.7">
      <c r="A293" s="2">
        <v>35885</v>
      </c>
      <c r="B293" s="5">
        <v>133.1</v>
      </c>
      <c r="C293" s="5">
        <v>1101.75</v>
      </c>
      <c r="D293" s="5">
        <f t="shared" si="20"/>
        <v>490.80569315215212</v>
      </c>
      <c r="E293" s="5">
        <f t="shared" si="21"/>
        <v>1.1082297385160513</v>
      </c>
      <c r="F293" s="4">
        <f t="shared" si="22"/>
        <v>67982373.133673415</v>
      </c>
      <c r="G293" s="4">
        <f t="shared" si="23"/>
        <v>38362299.8505494</v>
      </c>
      <c r="H293" s="4">
        <f t="shared" si="24"/>
        <v>8742226.5674252771</v>
      </c>
    </row>
    <row r="294" spans="1:8" x14ac:dyDescent="0.7">
      <c r="A294" s="2">
        <v>35915</v>
      </c>
      <c r="B294" s="5">
        <v>132.72</v>
      </c>
      <c r="C294" s="5">
        <v>1111.75</v>
      </c>
      <c r="D294" s="5">
        <f t="shared" si="20"/>
        <v>493.8465091371578</v>
      </c>
      <c r="E294" s="5">
        <f t="shared" si="21"/>
        <v>1.0061955597244121</v>
      </c>
      <c r="F294" s="4">
        <f t="shared" si="22"/>
        <v>68203561.98663035</v>
      </c>
      <c r="G294" s="4">
        <f t="shared" si="23"/>
        <v>38374975.770439282</v>
      </c>
      <c r="H294" s="4">
        <f t="shared" si="24"/>
        <v>8546389.554248102</v>
      </c>
    </row>
    <row r="295" spans="1:8" x14ac:dyDescent="0.7">
      <c r="A295" s="2">
        <v>35946</v>
      </c>
      <c r="B295" s="5">
        <v>138.75</v>
      </c>
      <c r="C295" s="5">
        <v>1090.82</v>
      </c>
      <c r="D295" s="5">
        <f t="shared" si="20"/>
        <v>506.56427806412751</v>
      </c>
      <c r="E295" s="5">
        <f t="shared" si="21"/>
        <v>1.0257524730693957</v>
      </c>
      <c r="F295" s="4">
        <f t="shared" si="22"/>
        <v>69759972.379927903</v>
      </c>
      <c r="G295" s="4">
        <f t="shared" si="23"/>
        <v>39138226.300506227</v>
      </c>
      <c r="H295" s="4">
        <f t="shared" si="24"/>
        <v>8516480.2210844401</v>
      </c>
    </row>
    <row r="296" spans="1:8" x14ac:dyDescent="0.7">
      <c r="A296" s="2">
        <v>35976</v>
      </c>
      <c r="B296" s="5">
        <v>138.69999999999999</v>
      </c>
      <c r="C296" s="5">
        <v>1133.8399999999999</v>
      </c>
      <c r="D296" s="5">
        <f t="shared" si="20"/>
        <v>526.35252694290114</v>
      </c>
      <c r="E296" s="5">
        <f t="shared" si="21"/>
        <v>1.0390636484562155</v>
      </c>
      <c r="F296" s="4">
        <f t="shared" si="22"/>
        <v>72285051.417292714</v>
      </c>
      <c r="G296" s="4">
        <f t="shared" si="23"/>
        <v>40442108.213909008</v>
      </c>
      <c r="H296" s="4">
        <f t="shared" si="24"/>
        <v>8599165.0105251949</v>
      </c>
    </row>
    <row r="297" spans="1:8" x14ac:dyDescent="0.7">
      <c r="A297" s="2">
        <v>36007</v>
      </c>
      <c r="B297" s="5">
        <v>144.75</v>
      </c>
      <c r="C297" s="5">
        <v>1120.67</v>
      </c>
      <c r="D297" s="5">
        <f t="shared" si="20"/>
        <v>542.9311951937882</v>
      </c>
      <c r="E297" s="5">
        <f t="shared" si="21"/>
        <v>1.0314972711296313</v>
      </c>
      <c r="F297" s="4">
        <f t="shared" si="22"/>
        <v>74361833.280402526</v>
      </c>
      <c r="G297" s="4">
        <f t="shared" si="23"/>
        <v>41490924.261376388</v>
      </c>
      <c r="H297" s="4">
        <f t="shared" si="24"/>
        <v>8620015.2423501462</v>
      </c>
    </row>
    <row r="298" spans="1:8" x14ac:dyDescent="0.7">
      <c r="A298" s="2">
        <v>36038</v>
      </c>
      <c r="B298" s="5">
        <v>139.25</v>
      </c>
      <c r="C298" s="5">
        <v>957.28</v>
      </c>
      <c r="D298" s="5">
        <f t="shared" si="20"/>
        <v>446.15181739072227</v>
      </c>
      <c r="E298" s="5">
        <f t="shared" si="21"/>
        <v>0.82174651473374538</v>
      </c>
      <c r="F298" s="4">
        <f t="shared" si="22"/>
        <v>60906577.327382609</v>
      </c>
      <c r="G298" s="4">
        <f t="shared" si="23"/>
        <v>33870022.404867843</v>
      </c>
      <c r="H298" s="4">
        <f t="shared" si="24"/>
        <v>6833467.4823529944</v>
      </c>
    </row>
    <row r="299" spans="1:8" x14ac:dyDescent="0.7">
      <c r="A299" s="2">
        <v>36068</v>
      </c>
      <c r="B299" s="5">
        <v>136.43</v>
      </c>
      <c r="C299" s="5">
        <v>1017.01</v>
      </c>
      <c r="D299" s="5">
        <f t="shared" si="20"/>
        <v>464.39077013186971</v>
      </c>
      <c r="E299" s="5">
        <f t="shared" si="21"/>
        <v>1.0408805972097486</v>
      </c>
      <c r="F299" s="4">
        <f t="shared" si="22"/>
        <v>63196474.582527742</v>
      </c>
      <c r="G299" s="4">
        <f t="shared" si="23"/>
        <v>35029649.148286402</v>
      </c>
      <c r="H299" s="4">
        <f t="shared" si="24"/>
        <v>6862823.7140449816</v>
      </c>
    </row>
    <row r="300" spans="1:8" x14ac:dyDescent="0.7">
      <c r="A300" s="2">
        <v>36099</v>
      </c>
      <c r="B300" s="5">
        <v>115.8</v>
      </c>
      <c r="C300" s="5">
        <v>1098.67</v>
      </c>
      <c r="D300" s="5">
        <f t="shared" si="20"/>
        <v>425.81828100943841</v>
      </c>
      <c r="E300" s="5">
        <f t="shared" si="21"/>
        <v>0.91693958708206424</v>
      </c>
      <c r="F300" s="4">
        <f t="shared" si="22"/>
        <v>57747349.308745153</v>
      </c>
      <c r="G300" s="4">
        <f t="shared" si="23"/>
        <v>31895072.025659315</v>
      </c>
      <c r="H300" s="4">
        <f t="shared" si="24"/>
        <v>6042794.7425734038</v>
      </c>
    </row>
    <row r="301" spans="1:8" x14ac:dyDescent="0.7">
      <c r="A301" s="2">
        <v>36129</v>
      </c>
      <c r="B301" s="5">
        <v>122.99</v>
      </c>
      <c r="C301" s="5">
        <v>1163.6300000000001</v>
      </c>
      <c r="D301" s="5">
        <f t="shared" si="20"/>
        <v>478.99743523662903</v>
      </c>
      <c r="E301" s="5">
        <f t="shared" si="21"/>
        <v>1.1248869684531273</v>
      </c>
      <c r="F301" s="4">
        <f t="shared" si="22"/>
        <v>64759240.700118132</v>
      </c>
      <c r="G301" s="4">
        <f t="shared" si="23"/>
        <v>35653350.879538052</v>
      </c>
      <c r="H301" s="4">
        <f t="shared" si="24"/>
        <v>6547461.0589578915</v>
      </c>
    </row>
    <row r="302" spans="1:8" x14ac:dyDescent="0.7">
      <c r="A302" s="2">
        <v>36160</v>
      </c>
      <c r="B302" s="5">
        <v>113.2</v>
      </c>
      <c r="C302" s="5">
        <v>1229.23</v>
      </c>
      <c r="D302" s="5">
        <f t="shared" si="20"/>
        <v>465.72339514023702</v>
      </c>
      <c r="E302" s="5">
        <f t="shared" si="21"/>
        <v>0.97228786811805257</v>
      </c>
      <c r="F302" s="4">
        <f t="shared" si="22"/>
        <v>62764624.08126168</v>
      </c>
      <c r="G302" s="4">
        <f t="shared" si="23"/>
        <v>34440320.517930947</v>
      </c>
      <c r="H302" s="4">
        <f t="shared" si="24"/>
        <v>6116016.9546001349</v>
      </c>
    </row>
    <row r="303" spans="1:8" x14ac:dyDescent="0.7">
      <c r="A303" s="2">
        <v>36191</v>
      </c>
      <c r="B303" s="5">
        <v>116.2</v>
      </c>
      <c r="C303" s="5">
        <v>1279.6400000000001</v>
      </c>
      <c r="D303" s="5">
        <f t="shared" si="20"/>
        <v>497.6710890956557</v>
      </c>
      <c r="E303" s="5">
        <f t="shared" si="21"/>
        <v>1.0685980010641267</v>
      </c>
      <c r="F303" s="4">
        <f t="shared" si="22"/>
        <v>66870151.830777586</v>
      </c>
      <c r="G303" s="4">
        <f t="shared" si="23"/>
        <v>36577857.661468841</v>
      </c>
      <c r="H303" s="4">
        <f t="shared" si="24"/>
        <v>6285563.492160012</v>
      </c>
    </row>
    <row r="304" spans="1:8" x14ac:dyDescent="0.7">
      <c r="A304" s="2">
        <v>36219</v>
      </c>
      <c r="B304" s="5">
        <v>118.95</v>
      </c>
      <c r="C304" s="5">
        <v>1238.33</v>
      </c>
      <c r="D304" s="5">
        <f t="shared" si="20"/>
        <v>493.00272273913919</v>
      </c>
      <c r="E304" s="5">
        <f t="shared" si="21"/>
        <v>0.99061957493854091</v>
      </c>
      <c r="F304" s="4">
        <f t="shared" si="22"/>
        <v>66042881.382680587</v>
      </c>
      <c r="G304" s="4">
        <f t="shared" si="23"/>
        <v>36009741.808766715</v>
      </c>
      <c r="H304" s="4">
        <f t="shared" si="24"/>
        <v>5976602.234852762</v>
      </c>
    </row>
    <row r="305" spans="1:8" x14ac:dyDescent="0.7">
      <c r="A305" s="2">
        <v>36250</v>
      </c>
      <c r="B305" s="5">
        <v>118.8</v>
      </c>
      <c r="C305" s="5">
        <v>1286.3699999999999</v>
      </c>
      <c r="D305" s="5">
        <f t="shared" si="20"/>
        <v>511.48254903273312</v>
      </c>
      <c r="E305" s="5">
        <f t="shared" si="21"/>
        <v>1.0374842276548077</v>
      </c>
      <c r="F305" s="4">
        <f t="shared" si="22"/>
        <v>68318447.783408448</v>
      </c>
      <c r="G305" s="4">
        <f t="shared" si="23"/>
        <v>37134539.168517374</v>
      </c>
      <c r="H305" s="4">
        <f t="shared" si="24"/>
        <v>5950630.553626216</v>
      </c>
    </row>
    <row r="306" spans="1:8" x14ac:dyDescent="0.7">
      <c r="A306" s="2">
        <v>36280</v>
      </c>
      <c r="B306" s="5">
        <v>119.45</v>
      </c>
      <c r="C306" s="5">
        <v>1335.18</v>
      </c>
      <c r="D306" s="5">
        <f t="shared" si="20"/>
        <v>533.79493607336508</v>
      </c>
      <c r="E306" s="5">
        <f t="shared" si="21"/>
        <v>1.0436229683355318</v>
      </c>
      <c r="F306" s="4">
        <f t="shared" si="22"/>
        <v>71098701.267796755</v>
      </c>
      <c r="G306" s="4">
        <f t="shared" si="23"/>
        <v>38529457.99482017</v>
      </c>
      <c r="H306" s="4">
        <f t="shared" si="24"/>
        <v>5960214.7218435006</v>
      </c>
    </row>
    <row r="307" spans="1:8" x14ac:dyDescent="0.7">
      <c r="A307" s="2">
        <v>36311</v>
      </c>
      <c r="B307" s="5">
        <v>121.49</v>
      </c>
      <c r="C307" s="5">
        <v>1301.8399999999999</v>
      </c>
      <c r="D307" s="5">
        <f t="shared" si="20"/>
        <v>529.35451368900203</v>
      </c>
      <c r="E307" s="5">
        <f t="shared" si="21"/>
        <v>0.99168140781359393</v>
      </c>
      <c r="F307" s="4">
        <f t="shared" si="22"/>
        <v>70307260.166966841</v>
      </c>
      <c r="G307" s="4">
        <f t="shared" si="23"/>
        <v>37983947.146597996</v>
      </c>
      <c r="H307" s="4">
        <f t="shared" si="24"/>
        <v>5660634.1262290711</v>
      </c>
    </row>
    <row r="308" spans="1:8" x14ac:dyDescent="0.7">
      <c r="A308" s="2">
        <v>36341</v>
      </c>
      <c r="B308" s="5">
        <v>121.1</v>
      </c>
      <c r="C308" s="5">
        <v>1372.71</v>
      </c>
      <c r="D308" s="5">
        <f t="shared" si="20"/>
        <v>556.37988151817387</v>
      </c>
      <c r="E308" s="5">
        <f t="shared" si="21"/>
        <v>1.0510534379707761</v>
      </c>
      <c r="F308" s="4">
        <f t="shared" si="22"/>
        <v>73696687.512796298</v>
      </c>
      <c r="G308" s="4">
        <f t="shared" si="23"/>
        <v>39698158.236132078</v>
      </c>
      <c r="H308" s="4">
        <f t="shared" si="24"/>
        <v>5699628.9594677649</v>
      </c>
    </row>
    <row r="309" spans="1:8" x14ac:dyDescent="0.7">
      <c r="A309" s="2">
        <v>36372</v>
      </c>
      <c r="B309" s="5">
        <v>114.5</v>
      </c>
      <c r="C309" s="5">
        <v>1328.72</v>
      </c>
      <c r="D309" s="5">
        <f t="shared" si="20"/>
        <v>509.19887542673547</v>
      </c>
      <c r="E309" s="5">
        <f t="shared" si="21"/>
        <v>0.9152000141293799</v>
      </c>
      <c r="F309" s="4">
        <f t="shared" si="22"/>
        <v>67247209.452999666</v>
      </c>
      <c r="G309" s="4">
        <f t="shared" si="23"/>
        <v>36106754.978618436</v>
      </c>
      <c r="H309" s="4">
        <f t="shared" si="24"/>
        <v>4966300.504237121</v>
      </c>
    </row>
    <row r="310" spans="1:8" x14ac:dyDescent="0.7">
      <c r="A310" s="2">
        <v>36403</v>
      </c>
      <c r="B310" s="5">
        <v>109.7</v>
      </c>
      <c r="C310" s="5">
        <v>1320.41</v>
      </c>
      <c r="D310" s="5">
        <f t="shared" si="20"/>
        <v>484.80144922685599</v>
      </c>
      <c r="E310" s="5">
        <f t="shared" si="21"/>
        <v>0.9520866455578223</v>
      </c>
      <c r="F310" s="4">
        <f t="shared" si="22"/>
        <v>63825170.071230732</v>
      </c>
      <c r="G310" s="4">
        <f t="shared" si="23"/>
        <v>34151759.22957103</v>
      </c>
      <c r="H310" s="4">
        <f t="shared" si="24"/>
        <v>4478348.3879112415</v>
      </c>
    </row>
    <row r="311" spans="1:8" x14ac:dyDescent="0.7">
      <c r="A311" s="2">
        <v>36433</v>
      </c>
      <c r="B311" s="5">
        <v>106.32</v>
      </c>
      <c r="C311" s="5">
        <v>1282.71</v>
      </c>
      <c r="D311" s="5">
        <f t="shared" si="20"/>
        <v>456.44864850391593</v>
      </c>
      <c r="E311" s="5">
        <f t="shared" si="21"/>
        <v>0.94151667498487046</v>
      </c>
      <c r="F311" s="4">
        <f t="shared" si="22"/>
        <v>59892461.90580903</v>
      </c>
      <c r="G311" s="4">
        <f t="shared" si="23"/>
        <v>31929450.794709578</v>
      </c>
      <c r="H311" s="4">
        <f t="shared" si="24"/>
        <v>3966439.6836100472</v>
      </c>
    </row>
    <row r="312" spans="1:8" x14ac:dyDescent="0.7">
      <c r="A312" s="2">
        <v>36464</v>
      </c>
      <c r="B312" s="5">
        <v>104.1</v>
      </c>
      <c r="C312" s="5">
        <v>1362.93</v>
      </c>
      <c r="D312" s="5">
        <f t="shared" si="20"/>
        <v>474.8678392127988</v>
      </c>
      <c r="E312" s="5">
        <f t="shared" si="21"/>
        <v>1.0403532593847189</v>
      </c>
      <c r="F312" s="4">
        <f t="shared" si="22"/>
        <v>62109317.95628354</v>
      </c>
      <c r="G312" s="4">
        <f t="shared" si="23"/>
        <v>32992908.204640113</v>
      </c>
      <c r="H312" s="4">
        <f t="shared" si="24"/>
        <v>3876498.452996606</v>
      </c>
    </row>
    <row r="313" spans="1:8" x14ac:dyDescent="0.7">
      <c r="A313" s="2">
        <v>36494</v>
      </c>
      <c r="B313" s="5">
        <v>102.12</v>
      </c>
      <c r="C313" s="5">
        <v>1389.07</v>
      </c>
      <c r="D313" s="5">
        <f t="shared" si="20"/>
        <v>474.77015998393472</v>
      </c>
      <c r="E313" s="5">
        <f t="shared" si="21"/>
        <v>0.99979430228624033</v>
      </c>
      <c r="F313" s="4">
        <f t="shared" si="22"/>
        <v>61896542.21157676</v>
      </c>
      <c r="G313" s="4">
        <f t="shared" si="23"/>
        <v>32761121.638852134</v>
      </c>
      <c r="H313" s="4">
        <f t="shared" si="24"/>
        <v>3625701.0661274316</v>
      </c>
    </row>
    <row r="314" spans="1:8" x14ac:dyDescent="0.7">
      <c r="A314" s="2">
        <v>36525</v>
      </c>
      <c r="B314" s="5">
        <v>102.21</v>
      </c>
      <c r="C314" s="5">
        <v>1469.25</v>
      </c>
      <c r="D314" s="5">
        <f t="shared" si="20"/>
        <v>502.61745264073897</v>
      </c>
      <c r="E314" s="5">
        <f t="shared" si="21"/>
        <v>1.058654260532605</v>
      </c>
      <c r="F314" s="4">
        <f t="shared" si="22"/>
        <v>65327038.124521971</v>
      </c>
      <c r="G314" s="4">
        <f t="shared" si="23"/>
        <v>34457701.00279773</v>
      </c>
      <c r="H314" s="4">
        <f t="shared" si="24"/>
        <v>3588363.8810734139</v>
      </c>
    </row>
    <row r="315" spans="1:8" x14ac:dyDescent="0.7">
      <c r="A315" s="2">
        <v>36556</v>
      </c>
      <c r="B315" s="5">
        <v>107.36</v>
      </c>
      <c r="C315" s="5">
        <v>1394.46</v>
      </c>
      <c r="D315" s="5">
        <f t="shared" si="20"/>
        <v>501.06843028315154</v>
      </c>
      <c r="E315" s="5">
        <f t="shared" si="21"/>
        <v>0.99691808879805321</v>
      </c>
      <c r="F315" s="4">
        <f t="shared" si="22"/>
        <v>64925705.993936002</v>
      </c>
      <c r="G315" s="4">
        <f t="shared" si="23"/>
        <v>34126505.428083874</v>
      </c>
      <c r="H315" s="4">
        <f t="shared" si="24"/>
        <v>3327304.8622316723</v>
      </c>
    </row>
    <row r="316" spans="1:8" x14ac:dyDescent="0.7">
      <c r="A316" s="2">
        <v>36585</v>
      </c>
      <c r="B316" s="5">
        <v>110.19</v>
      </c>
      <c r="C316" s="5">
        <v>1366.42</v>
      </c>
      <c r="D316" s="5">
        <f t="shared" si="20"/>
        <v>503.93540330678093</v>
      </c>
      <c r="E316" s="5">
        <f t="shared" si="21"/>
        <v>1.0057217195304227</v>
      </c>
      <c r="F316" s="4">
        <f t="shared" si="22"/>
        <v>65097192.673947982</v>
      </c>
      <c r="G316" s="4">
        <f t="shared" si="23"/>
        <v>34096767.720696814</v>
      </c>
      <c r="H316" s="4">
        <f t="shared" si="24"/>
        <v>3096342.7674455736</v>
      </c>
    </row>
    <row r="317" spans="1:8" x14ac:dyDescent="0.7">
      <c r="A317" s="2">
        <v>36616</v>
      </c>
      <c r="B317" s="5">
        <v>102.75</v>
      </c>
      <c r="C317" s="5">
        <v>1498.58</v>
      </c>
      <c r="D317" s="5">
        <f t="shared" si="20"/>
        <v>515.3594450766451</v>
      </c>
      <c r="E317" s="5">
        <f t="shared" si="21"/>
        <v>1.0226696550686865</v>
      </c>
      <c r="F317" s="4">
        <f t="shared" si="22"/>
        <v>66372923.577806205</v>
      </c>
      <c r="G317" s="4">
        <f t="shared" si="23"/>
        <v>34644729.683882132</v>
      </c>
      <c r="H317" s="4">
        <f t="shared" si="24"/>
        <v>2916535.7899579867</v>
      </c>
    </row>
    <row r="318" spans="1:8" x14ac:dyDescent="0.7">
      <c r="A318" s="2">
        <v>36646</v>
      </c>
      <c r="B318" s="5">
        <v>108.16</v>
      </c>
      <c r="C318" s="5">
        <v>1452.43</v>
      </c>
      <c r="D318" s="5">
        <f t="shared" si="20"/>
        <v>525.78763237164469</v>
      </c>
      <c r="E318" s="5">
        <f t="shared" si="21"/>
        <v>1.0202347844686317</v>
      </c>
      <c r="F318" s="4">
        <f t="shared" si="22"/>
        <v>67515965.380956069</v>
      </c>
      <c r="G318" s="4">
        <f t="shared" si="23"/>
        <v>35120758.322009496</v>
      </c>
      <c r="H318" s="4">
        <f t="shared" si="24"/>
        <v>2725551.2630628371</v>
      </c>
    </row>
    <row r="319" spans="1:8" x14ac:dyDescent="0.7">
      <c r="A319" s="2">
        <v>36677</v>
      </c>
      <c r="B319" s="5">
        <v>107.61</v>
      </c>
      <c r="C319" s="5">
        <v>1420.6</v>
      </c>
      <c r="D319" s="5">
        <f t="shared" si="20"/>
        <v>511.64992971417104</v>
      </c>
      <c r="E319" s="5">
        <f t="shared" si="21"/>
        <v>0.97311138226339899</v>
      </c>
      <c r="F319" s="4">
        <f t="shared" si="22"/>
        <v>65500554.396709956</v>
      </c>
      <c r="G319" s="4">
        <f t="shared" si="23"/>
        <v>33951409.676869437</v>
      </c>
      <c r="H319" s="4">
        <f t="shared" si="24"/>
        <v>2402264.9570288304</v>
      </c>
    </row>
    <row r="320" spans="1:8" x14ac:dyDescent="0.7">
      <c r="A320" s="2">
        <v>36707</v>
      </c>
      <c r="B320" s="5">
        <v>105.98</v>
      </c>
      <c r="C320" s="5">
        <v>1454.6</v>
      </c>
      <c r="D320" s="5">
        <f t="shared" si="20"/>
        <v>515.95993038355982</v>
      </c>
      <c r="E320" s="5">
        <f t="shared" si="21"/>
        <v>1.0084237296227061</v>
      </c>
      <c r="F320" s="4">
        <f t="shared" si="22"/>
        <v>65852313.357085191</v>
      </c>
      <c r="G320" s="4">
        <f t="shared" si="23"/>
        <v>34012407.172297113</v>
      </c>
      <c r="H320" s="4">
        <f t="shared" si="24"/>
        <v>2172500.9875089428</v>
      </c>
    </row>
    <row r="321" spans="1:8" x14ac:dyDescent="0.7">
      <c r="A321" s="2">
        <v>36738</v>
      </c>
      <c r="B321" s="5">
        <v>109.39</v>
      </c>
      <c r="C321" s="5">
        <v>1430.83</v>
      </c>
      <c r="D321" s="5">
        <f t="shared" si="20"/>
        <v>523.85867092844239</v>
      </c>
      <c r="E321" s="5">
        <f t="shared" si="21"/>
        <v>1.0153088255109475</v>
      </c>
      <c r="F321" s="4">
        <f t="shared" si="22"/>
        <v>66660434.931761041</v>
      </c>
      <c r="G321" s="4">
        <f t="shared" si="23"/>
        <v>34308097.178905107</v>
      </c>
      <c r="H321" s="4">
        <f t="shared" si="24"/>
        <v>1955759.4260490783</v>
      </c>
    </row>
    <row r="322" spans="1:8" x14ac:dyDescent="0.7">
      <c r="A322" s="2">
        <v>36769</v>
      </c>
      <c r="B322" s="5">
        <v>106.63</v>
      </c>
      <c r="C322" s="5">
        <v>1517.68</v>
      </c>
      <c r="D322" s="5">
        <f t="shared" si="20"/>
        <v>541.63671731708962</v>
      </c>
      <c r="E322" s="5">
        <f t="shared" si="21"/>
        <v>1.03393672258424</v>
      </c>
      <c r="F322" s="4">
        <f t="shared" si="22"/>
        <v>68722671.619384989</v>
      </c>
      <c r="G322" s="4">
        <f t="shared" si="23"/>
        <v>35247401.555258758</v>
      </c>
      <c r="H322" s="4">
        <f t="shared" si="24"/>
        <v>1772131.4911324184</v>
      </c>
    </row>
    <row r="323" spans="1:8" x14ac:dyDescent="0.7">
      <c r="A323" s="2">
        <v>36799</v>
      </c>
      <c r="B323" s="5">
        <v>108.05</v>
      </c>
      <c r="C323" s="5">
        <v>1436.51</v>
      </c>
      <c r="D323" s="5">
        <f t="shared" ref="D323:D386" si="25">C323*B323/B$3</f>
        <v>519.49563391123911</v>
      </c>
      <c r="E323" s="5">
        <f t="shared" si="21"/>
        <v>0.95912189351652011</v>
      </c>
      <c r="F323" s="4">
        <f t="shared" si="22"/>
        <v>65713418.931098551</v>
      </c>
      <c r="G323" s="4">
        <f t="shared" si="23"/>
        <v>33581554.521216914</v>
      </c>
      <c r="H323" s="4">
        <f t="shared" si="24"/>
        <v>1449690.1113351793</v>
      </c>
    </row>
    <row r="324" spans="1:8" x14ac:dyDescent="0.7">
      <c r="A324" s="2">
        <v>36830</v>
      </c>
      <c r="B324" s="5">
        <v>108.96</v>
      </c>
      <c r="C324" s="5">
        <v>1429.4</v>
      </c>
      <c r="D324" s="5">
        <f t="shared" si="25"/>
        <v>521.27794363745909</v>
      </c>
      <c r="E324" s="5">
        <f t="shared" si="21"/>
        <v>1.0034308464015398</v>
      </c>
      <c r="F324" s="4">
        <f t="shared" si="22"/>
        <v>65738871.57797119</v>
      </c>
      <c r="G324" s="4">
        <f t="shared" si="23"/>
        <v>33471767.676704146</v>
      </c>
      <c r="H324" s="4">
        <f t="shared" si="24"/>
        <v>1204663.7754370014</v>
      </c>
    </row>
    <row r="325" spans="1:8" x14ac:dyDescent="0.7">
      <c r="A325" s="2">
        <v>36860</v>
      </c>
      <c r="B325" s="5">
        <v>110.34</v>
      </c>
      <c r="C325" s="5">
        <v>1314.95</v>
      </c>
      <c r="D325" s="5">
        <f t="shared" si="25"/>
        <v>485.6134379811233</v>
      </c>
      <c r="E325" s="5">
        <f t="shared" ref="E325:E388" si="26">D325/D324</f>
        <v>0.93158255381482258</v>
      </c>
      <c r="F325" s="4">
        <f t="shared" ref="F325:F388" si="27">MAX(F324*$E325-F$3*0.04/12,0)</f>
        <v>61041185.86951106</v>
      </c>
      <c r="G325" s="4">
        <f t="shared" ref="G325:G388" si="28">MAX(G324*$E325-G$3*0.045/12,0)</f>
        <v>30956714.812960479</v>
      </c>
      <c r="H325" s="4">
        <f t="shared" ref="H325:H388" si="29">MAX(H324*$E325-H$3*0.05/12,0)</f>
        <v>872243.7564098076</v>
      </c>
    </row>
    <row r="326" spans="1:8" x14ac:dyDescent="0.7">
      <c r="A326" s="2">
        <v>36891</v>
      </c>
      <c r="B326" s="5">
        <v>114.27</v>
      </c>
      <c r="C326" s="5">
        <v>1320.28</v>
      </c>
      <c r="D326" s="5">
        <f t="shared" si="25"/>
        <v>504.94810763772676</v>
      </c>
      <c r="E326" s="5">
        <f t="shared" si="26"/>
        <v>1.0398149395061738</v>
      </c>
      <c r="F326" s="4">
        <f t="shared" si="27"/>
        <v>63271536.99229075</v>
      </c>
      <c r="G326" s="4">
        <f t="shared" si="28"/>
        <v>31964254.540548373</v>
      </c>
      <c r="H326" s="4">
        <f t="shared" si="29"/>
        <v>656972.08880590182</v>
      </c>
    </row>
    <row r="327" spans="1:8" x14ac:dyDescent="0.7">
      <c r="A327" s="2">
        <v>36922</v>
      </c>
      <c r="B327" s="5">
        <v>116.33</v>
      </c>
      <c r="C327" s="5">
        <v>1366.01</v>
      </c>
      <c r="D327" s="5">
        <f t="shared" si="25"/>
        <v>531.85602550371516</v>
      </c>
      <c r="E327" s="5">
        <f t="shared" si="26"/>
        <v>1.0532884814478667</v>
      </c>
      <c r="F327" s="4">
        <f t="shared" si="27"/>
        <v>66443181.117482446</v>
      </c>
      <c r="G327" s="4">
        <f t="shared" si="28"/>
        <v>33442581.125627272</v>
      </c>
      <c r="H327" s="4">
        <f t="shared" si="29"/>
        <v>441981.13377200137</v>
      </c>
    </row>
    <row r="328" spans="1:8" x14ac:dyDescent="0.7">
      <c r="A328" s="2">
        <v>36950</v>
      </c>
      <c r="B328" s="5">
        <v>117.3</v>
      </c>
      <c r="C328" s="5">
        <v>1239.94</v>
      </c>
      <c r="D328" s="5">
        <f t="shared" si="25"/>
        <v>486.79617778967804</v>
      </c>
      <c r="E328" s="5">
        <f t="shared" si="26"/>
        <v>0.91527810995210324</v>
      </c>
      <c r="F328" s="4">
        <f t="shared" si="27"/>
        <v>60613989.232414611</v>
      </c>
      <c r="G328" s="4">
        <f t="shared" si="28"/>
        <v>30384262.444584012</v>
      </c>
      <c r="H328" s="4">
        <f t="shared" si="29"/>
        <v>154535.65675332514</v>
      </c>
    </row>
    <row r="329" spans="1:8" x14ac:dyDescent="0.7">
      <c r="A329" s="2">
        <v>36981</v>
      </c>
      <c r="B329" s="5">
        <v>126.19</v>
      </c>
      <c r="C329" s="5">
        <v>1160.33</v>
      </c>
      <c r="D329" s="5">
        <f t="shared" si="25"/>
        <v>490.06641241046924</v>
      </c>
      <c r="E329" s="5">
        <f t="shared" si="26"/>
        <v>1.0067178724279222</v>
      </c>
      <c r="F329" s="4">
        <f t="shared" si="27"/>
        <v>60821186.27942542</v>
      </c>
      <c r="G329" s="4">
        <f t="shared" si="28"/>
        <v>30363380.043503236</v>
      </c>
      <c r="H329" s="4">
        <f t="shared" si="29"/>
        <v>0</v>
      </c>
    </row>
    <row r="330" spans="1:8" x14ac:dyDescent="0.7">
      <c r="A330" s="2">
        <v>37011</v>
      </c>
      <c r="B330" s="5">
        <v>123.54</v>
      </c>
      <c r="C330" s="5">
        <v>1249.46</v>
      </c>
      <c r="D330" s="5">
        <f t="shared" si="25"/>
        <v>516.62858424258661</v>
      </c>
      <c r="E330" s="5">
        <f t="shared" si="26"/>
        <v>1.0542011677590128</v>
      </c>
      <c r="F330" s="4">
        <f t="shared" si="27"/>
        <v>63917765.60025873</v>
      </c>
      <c r="G330" s="4">
        <f t="shared" si="28"/>
        <v>31784110.698971819</v>
      </c>
      <c r="H330" s="4">
        <f t="shared" si="29"/>
        <v>0</v>
      </c>
    </row>
    <row r="331" spans="1:8" x14ac:dyDescent="0.7">
      <c r="A331" s="2">
        <v>37042</v>
      </c>
      <c r="B331" s="5">
        <v>119.16</v>
      </c>
      <c r="C331" s="5">
        <v>1255.82</v>
      </c>
      <c r="D331" s="5">
        <f t="shared" si="25"/>
        <v>500.84848785059239</v>
      </c>
      <c r="E331" s="5">
        <f t="shared" si="26"/>
        <v>0.96945562658882123</v>
      </c>
      <c r="F331" s="4">
        <f t="shared" si="27"/>
        <v>61765437.500156231</v>
      </c>
      <c r="G331" s="4">
        <f t="shared" si="28"/>
        <v>30588284.953240182</v>
      </c>
      <c r="H331" s="4">
        <f t="shared" si="29"/>
        <v>0</v>
      </c>
    </row>
    <row r="332" spans="1:8" x14ac:dyDescent="0.7">
      <c r="A332" s="2">
        <v>37072</v>
      </c>
      <c r="B332" s="5">
        <v>124.73</v>
      </c>
      <c r="C332" s="5">
        <v>1224.3800000000001</v>
      </c>
      <c r="D332" s="5">
        <f t="shared" si="25"/>
        <v>511.13500702858295</v>
      </c>
      <c r="E332" s="5">
        <f t="shared" si="26"/>
        <v>1.0205381855541493</v>
      </c>
      <c r="F332" s="4">
        <f t="shared" si="27"/>
        <v>62833987.516367652</v>
      </c>
      <c r="G332" s="4">
        <f t="shared" si="28"/>
        <v>30991512.825393021</v>
      </c>
      <c r="H332" s="4">
        <f t="shared" si="29"/>
        <v>0</v>
      </c>
    </row>
    <row r="333" spans="1:8" x14ac:dyDescent="0.7">
      <c r="A333" s="2">
        <v>37103</v>
      </c>
      <c r="B333" s="5">
        <v>125.01</v>
      </c>
      <c r="C333" s="5">
        <v>1211.23</v>
      </c>
      <c r="D333" s="5">
        <f t="shared" si="25"/>
        <v>506.78044815583382</v>
      </c>
      <c r="E333" s="5">
        <f t="shared" si="26"/>
        <v>0.99148060920721559</v>
      </c>
      <c r="F333" s="4">
        <f t="shared" si="27"/>
        <v>62098680.221646778</v>
      </c>
      <c r="G333" s="4">
        <f t="shared" si="28"/>
        <v>30502484.016373906</v>
      </c>
      <c r="H333" s="4">
        <f t="shared" si="29"/>
        <v>0</v>
      </c>
    </row>
    <row r="334" spans="1:8" x14ac:dyDescent="0.7">
      <c r="A334" s="2">
        <v>37134</v>
      </c>
      <c r="B334" s="5">
        <v>118.84</v>
      </c>
      <c r="C334" s="5">
        <v>1133.58</v>
      </c>
      <c r="D334" s="5">
        <f t="shared" si="25"/>
        <v>450.8824124774082</v>
      </c>
      <c r="E334" s="5">
        <f t="shared" si="26"/>
        <v>0.88969969958028627</v>
      </c>
      <c r="F334" s="4">
        <f t="shared" si="27"/>
        <v>55049177.137531407</v>
      </c>
      <c r="G334" s="4">
        <f t="shared" si="28"/>
        <v>26913050.865820348</v>
      </c>
      <c r="H334" s="4">
        <f t="shared" si="29"/>
        <v>0</v>
      </c>
    </row>
    <row r="335" spans="1:8" x14ac:dyDescent="0.7">
      <c r="A335" s="2">
        <v>37164</v>
      </c>
      <c r="B335" s="5">
        <v>119.56</v>
      </c>
      <c r="C335" s="5">
        <v>1040.94</v>
      </c>
      <c r="D335" s="5">
        <f t="shared" si="25"/>
        <v>416.54323047058045</v>
      </c>
      <c r="E335" s="5">
        <f t="shared" si="26"/>
        <v>0.92384004996303037</v>
      </c>
      <c r="F335" s="4">
        <f t="shared" si="27"/>
        <v>50656634.557160728</v>
      </c>
      <c r="G335" s="4">
        <f t="shared" si="28"/>
        <v>24638354.25653705</v>
      </c>
      <c r="H335" s="4">
        <f t="shared" si="29"/>
        <v>0</v>
      </c>
    </row>
    <row r="336" spans="1:8" x14ac:dyDescent="0.7">
      <c r="A336" s="2">
        <v>37195</v>
      </c>
      <c r="B336" s="5">
        <v>122.47</v>
      </c>
      <c r="C336" s="5">
        <v>1059.78</v>
      </c>
      <c r="D336" s="5">
        <f t="shared" si="25"/>
        <v>434.40409866791623</v>
      </c>
      <c r="E336" s="5">
        <f t="shared" si="26"/>
        <v>1.0428787863798863</v>
      </c>
      <c r="F336" s="4">
        <f t="shared" si="27"/>
        <v>52628729.56906119</v>
      </c>
      <c r="G336" s="4">
        <f t="shared" si="28"/>
        <v>25469816.985455066</v>
      </c>
      <c r="H336" s="4">
        <f t="shared" si="29"/>
        <v>0</v>
      </c>
    </row>
    <row r="337" spans="1:8" x14ac:dyDescent="0.7">
      <c r="A337" s="2">
        <v>37225</v>
      </c>
      <c r="B337" s="5">
        <v>123.52</v>
      </c>
      <c r="C337" s="5">
        <v>1139.45</v>
      </c>
      <c r="D337" s="5">
        <f t="shared" si="25"/>
        <v>471.06521186157045</v>
      </c>
      <c r="E337" s="5">
        <f t="shared" si="26"/>
        <v>1.0843940315159875</v>
      </c>
      <c r="F337" s="4">
        <f t="shared" si="27"/>
        <v>56870280.230958924</v>
      </c>
      <c r="G337" s="4">
        <f t="shared" si="28"/>
        <v>27394317.522831995</v>
      </c>
      <c r="H337" s="4">
        <f t="shared" si="29"/>
        <v>0</v>
      </c>
    </row>
    <row r="338" spans="1:8" x14ac:dyDescent="0.7">
      <c r="A338" s="2">
        <v>37256</v>
      </c>
      <c r="B338" s="5">
        <v>131.71</v>
      </c>
      <c r="C338" s="5">
        <v>1148.08</v>
      </c>
      <c r="D338" s="5">
        <f t="shared" si="25"/>
        <v>506.10354374456125</v>
      </c>
      <c r="E338" s="5">
        <f t="shared" si="26"/>
        <v>1.0743810644486465</v>
      </c>
      <c r="F338" s="4">
        <f t="shared" si="27"/>
        <v>60900352.210030466</v>
      </c>
      <c r="G338" s="4">
        <f t="shared" si="28"/>
        <v>29206936.020024445</v>
      </c>
      <c r="H338" s="4">
        <f t="shared" si="29"/>
        <v>0</v>
      </c>
    </row>
    <row r="339" spans="1:8" x14ac:dyDescent="0.7">
      <c r="A339" s="2">
        <v>37287</v>
      </c>
      <c r="B339" s="5">
        <v>134.87</v>
      </c>
      <c r="C339" s="5">
        <v>1130.2</v>
      </c>
      <c r="D339" s="5">
        <f t="shared" si="25"/>
        <v>510.17495816319712</v>
      </c>
      <c r="E339" s="5">
        <f t="shared" si="26"/>
        <v>1.008044627367183</v>
      </c>
      <c r="F339" s="4">
        <f t="shared" si="27"/>
        <v>61190272.850090362</v>
      </c>
      <c r="G339" s="4">
        <f t="shared" si="28"/>
        <v>29216894.936842699</v>
      </c>
      <c r="H339" s="4">
        <f t="shared" si="29"/>
        <v>0</v>
      </c>
    </row>
    <row r="340" spans="1:8" x14ac:dyDescent="0.7">
      <c r="A340" s="2">
        <v>37315</v>
      </c>
      <c r="B340" s="5">
        <v>133.68</v>
      </c>
      <c r="C340" s="5">
        <v>1106.73</v>
      </c>
      <c r="D340" s="5">
        <f t="shared" si="25"/>
        <v>495.17258986545295</v>
      </c>
      <c r="E340" s="5">
        <f t="shared" si="26"/>
        <v>0.97059367956483444</v>
      </c>
      <c r="F340" s="4">
        <f t="shared" si="27"/>
        <v>59190892.079145394</v>
      </c>
      <c r="G340" s="4">
        <f t="shared" si="28"/>
        <v>28132733.562209338</v>
      </c>
      <c r="H340" s="4">
        <f t="shared" si="29"/>
        <v>0</v>
      </c>
    </row>
    <row r="341" spans="1:8" x14ac:dyDescent="0.7">
      <c r="A341" s="2">
        <v>37346</v>
      </c>
      <c r="B341" s="5">
        <v>132.82</v>
      </c>
      <c r="C341" s="5">
        <v>1147.3900000000001</v>
      </c>
      <c r="D341" s="5">
        <f t="shared" si="25"/>
        <v>510.06205167681918</v>
      </c>
      <c r="E341" s="5">
        <f t="shared" si="26"/>
        <v>1.0300692366986872</v>
      </c>
      <c r="F341" s="4">
        <f t="shared" si="27"/>
        <v>60770717.02347967</v>
      </c>
      <c r="G341" s="4">
        <f t="shared" si="28"/>
        <v>28753663.386672512</v>
      </c>
      <c r="H341" s="4">
        <f t="shared" si="29"/>
        <v>0</v>
      </c>
    </row>
    <row r="342" spans="1:8" x14ac:dyDescent="0.7">
      <c r="A342" s="2">
        <v>37376</v>
      </c>
      <c r="B342" s="5">
        <v>128.63</v>
      </c>
      <c r="C342" s="5">
        <v>1076.92</v>
      </c>
      <c r="D342" s="5">
        <f t="shared" si="25"/>
        <v>463.63283887810439</v>
      </c>
      <c r="E342" s="5">
        <f t="shared" si="26"/>
        <v>0.90897340304757113</v>
      </c>
      <c r="F342" s="4">
        <f t="shared" si="27"/>
        <v>55038965.45847328</v>
      </c>
      <c r="G342" s="4">
        <f t="shared" si="28"/>
        <v>25911315.258668061</v>
      </c>
      <c r="H342" s="4">
        <f t="shared" si="29"/>
        <v>0</v>
      </c>
    </row>
    <row r="343" spans="1:8" x14ac:dyDescent="0.7">
      <c r="A343" s="2">
        <v>37407</v>
      </c>
      <c r="B343" s="5">
        <v>124.29</v>
      </c>
      <c r="C343" s="5">
        <v>1067.1400000000001</v>
      </c>
      <c r="D343" s="5">
        <f t="shared" si="25"/>
        <v>443.9213822879712</v>
      </c>
      <c r="E343" s="5">
        <f t="shared" si="26"/>
        <v>0.95748477041050228</v>
      </c>
      <c r="F343" s="4">
        <f t="shared" si="27"/>
        <v>52498971.205637857</v>
      </c>
      <c r="G343" s="4">
        <f t="shared" si="28"/>
        <v>24584689.741479933</v>
      </c>
      <c r="H343" s="4">
        <f t="shared" si="29"/>
        <v>0</v>
      </c>
    </row>
    <row r="344" spans="1:8" x14ac:dyDescent="0.7">
      <c r="A344" s="2">
        <v>37437</v>
      </c>
      <c r="B344" s="5">
        <v>119.64</v>
      </c>
      <c r="C344" s="5">
        <v>989.82</v>
      </c>
      <c r="D344" s="5">
        <f t="shared" si="25"/>
        <v>396.35204766048605</v>
      </c>
      <c r="E344" s="5">
        <f t="shared" si="26"/>
        <v>0.89284288496689945</v>
      </c>
      <c r="F344" s="4">
        <f t="shared" si="27"/>
        <v>46673332.909035891</v>
      </c>
      <c r="G344" s="4">
        <f t="shared" si="28"/>
        <v>21725265.314799082</v>
      </c>
      <c r="H344" s="4">
        <f t="shared" si="29"/>
        <v>0</v>
      </c>
    </row>
    <row r="345" spans="1:8" x14ac:dyDescent="0.7">
      <c r="A345" s="2">
        <v>37468</v>
      </c>
      <c r="B345" s="5">
        <v>119.95</v>
      </c>
      <c r="C345" s="5">
        <v>911.62</v>
      </c>
      <c r="D345" s="5">
        <f t="shared" si="25"/>
        <v>365.98439989289784</v>
      </c>
      <c r="E345" s="5">
        <f t="shared" si="26"/>
        <v>0.92338213477932873</v>
      </c>
      <c r="F345" s="4">
        <f t="shared" si="27"/>
        <v>42897321.778811857</v>
      </c>
      <c r="G345" s="4">
        <f t="shared" si="28"/>
        <v>19835721.865026481</v>
      </c>
      <c r="H345" s="4">
        <f t="shared" si="29"/>
        <v>0</v>
      </c>
    </row>
    <row r="346" spans="1:8" x14ac:dyDescent="0.7">
      <c r="A346" s="2">
        <v>37499</v>
      </c>
      <c r="B346" s="5">
        <v>118.43</v>
      </c>
      <c r="C346" s="5">
        <v>916.07</v>
      </c>
      <c r="D346" s="5">
        <f t="shared" si="25"/>
        <v>363.11054990293871</v>
      </c>
      <c r="E346" s="5">
        <f t="shared" si="26"/>
        <v>0.99214761615303781</v>
      </c>
      <c r="F346" s="4">
        <f t="shared" si="27"/>
        <v>42360475.542197973</v>
      </c>
      <c r="G346" s="4">
        <f t="shared" si="28"/>
        <v>19454964.163060714</v>
      </c>
      <c r="H346" s="4">
        <f t="shared" si="29"/>
        <v>0</v>
      </c>
    </row>
    <row r="347" spans="1:8" x14ac:dyDescent="0.7">
      <c r="A347" s="2">
        <v>37529</v>
      </c>
      <c r="B347" s="5">
        <v>121.78</v>
      </c>
      <c r="C347" s="5">
        <v>815.28</v>
      </c>
      <c r="D347" s="5">
        <f t="shared" si="25"/>
        <v>332.30068411540265</v>
      </c>
      <c r="E347" s="5">
        <f t="shared" si="26"/>
        <v>0.91515017727859549</v>
      </c>
      <c r="F347" s="4">
        <f t="shared" si="27"/>
        <v>38566196.702048086</v>
      </c>
      <c r="G347" s="4">
        <f t="shared" si="28"/>
        <v>17579213.902773734</v>
      </c>
      <c r="H347" s="4">
        <f t="shared" si="29"/>
        <v>0</v>
      </c>
    </row>
    <row r="348" spans="1:8" x14ac:dyDescent="0.7">
      <c r="A348" s="2">
        <v>37560</v>
      </c>
      <c r="B348" s="5">
        <v>122.55</v>
      </c>
      <c r="C348" s="5">
        <v>885.76</v>
      </c>
      <c r="D348" s="5">
        <f t="shared" si="25"/>
        <v>363.31042238436311</v>
      </c>
      <c r="E348" s="5">
        <f t="shared" si="26"/>
        <v>1.093318310046546</v>
      </c>
      <c r="F348" s="4">
        <f t="shared" si="27"/>
        <v>41965129.003205888</v>
      </c>
      <c r="G348" s="4">
        <f t="shared" si="28"/>
        <v>18994676.436127327</v>
      </c>
      <c r="H348" s="4">
        <f t="shared" si="29"/>
        <v>0</v>
      </c>
    </row>
    <row r="349" spans="1:8" x14ac:dyDescent="0.7">
      <c r="A349" s="2">
        <v>37590</v>
      </c>
      <c r="B349" s="5">
        <v>122.55</v>
      </c>
      <c r="C349" s="5">
        <v>936.31</v>
      </c>
      <c r="D349" s="5">
        <f t="shared" si="25"/>
        <v>384.04441562353571</v>
      </c>
      <c r="E349" s="5">
        <f t="shared" si="26"/>
        <v>1.0570696351156068</v>
      </c>
      <c r="F349" s="4">
        <f t="shared" si="27"/>
        <v>44160063.602998219</v>
      </c>
      <c r="G349" s="4">
        <f t="shared" si="28"/>
        <v>19853695.689476129</v>
      </c>
      <c r="H349" s="4">
        <f t="shared" si="29"/>
        <v>0</v>
      </c>
    </row>
    <row r="350" spans="1:8" x14ac:dyDescent="0.7">
      <c r="A350" s="2">
        <v>37621</v>
      </c>
      <c r="B350" s="5">
        <v>118.74</v>
      </c>
      <c r="C350" s="5">
        <v>879.82</v>
      </c>
      <c r="D350" s="5">
        <f t="shared" si="25"/>
        <v>349.65468505254705</v>
      </c>
      <c r="E350" s="5">
        <f t="shared" si="26"/>
        <v>0.91045376739783235</v>
      </c>
      <c r="F350" s="4">
        <f t="shared" si="27"/>
        <v>40005696.275877625</v>
      </c>
      <c r="G350" s="4">
        <f t="shared" si="28"/>
        <v>17850872.037253644</v>
      </c>
      <c r="H350" s="4">
        <f t="shared" si="29"/>
        <v>0</v>
      </c>
    </row>
    <row r="351" spans="1:8" x14ac:dyDescent="0.7">
      <c r="A351" s="2">
        <v>37652</v>
      </c>
      <c r="B351" s="5">
        <v>119.88</v>
      </c>
      <c r="C351" s="5">
        <v>855.7</v>
      </c>
      <c r="D351" s="5">
        <f t="shared" si="25"/>
        <v>343.33394470848123</v>
      </c>
      <c r="E351" s="5">
        <f t="shared" si="26"/>
        <v>0.98192290675837524</v>
      </c>
      <c r="F351" s="4">
        <f t="shared" si="27"/>
        <v>39082509.574102461</v>
      </c>
      <c r="G351" s="4">
        <f t="shared" si="28"/>
        <v>17303180.158991899</v>
      </c>
      <c r="H351" s="4">
        <f t="shared" si="29"/>
        <v>0</v>
      </c>
    </row>
    <row r="352" spans="1:8" x14ac:dyDescent="0.7">
      <c r="A352" s="2">
        <v>37680</v>
      </c>
      <c r="B352" s="5">
        <v>118.1</v>
      </c>
      <c r="C352" s="5">
        <v>841.15</v>
      </c>
      <c r="D352" s="5">
        <f t="shared" si="25"/>
        <v>332.48482160787199</v>
      </c>
      <c r="E352" s="5">
        <f t="shared" si="26"/>
        <v>0.96840066859738838</v>
      </c>
      <c r="F352" s="4">
        <f t="shared" si="27"/>
        <v>37647528.402024657</v>
      </c>
      <c r="G352" s="4">
        <f t="shared" si="28"/>
        <v>16531411.23482882</v>
      </c>
      <c r="H352" s="4">
        <f t="shared" si="29"/>
        <v>0</v>
      </c>
    </row>
    <row r="353" spans="1:8" x14ac:dyDescent="0.7">
      <c r="A353" s="2">
        <v>37711</v>
      </c>
      <c r="B353" s="5">
        <v>118.07</v>
      </c>
      <c r="C353" s="5">
        <v>848.18</v>
      </c>
      <c r="D353" s="5">
        <f t="shared" si="25"/>
        <v>335.17843429948459</v>
      </c>
      <c r="E353" s="5">
        <f t="shared" si="26"/>
        <v>1.008101460627846</v>
      </c>
      <c r="F353" s="4">
        <f t="shared" si="27"/>
        <v>37752528.371109374</v>
      </c>
      <c r="G353" s="4">
        <f t="shared" si="28"/>
        <v>16440339.812070517</v>
      </c>
      <c r="H353" s="4">
        <f t="shared" si="29"/>
        <v>0</v>
      </c>
    </row>
    <row r="354" spans="1:8" x14ac:dyDescent="0.7">
      <c r="A354" s="2">
        <v>37741</v>
      </c>
      <c r="B354" s="5">
        <v>118.93</v>
      </c>
      <c r="C354" s="5">
        <v>916.92</v>
      </c>
      <c r="D354" s="5">
        <f t="shared" si="25"/>
        <v>364.98191177454987</v>
      </c>
      <c r="E354" s="5">
        <f t="shared" si="26"/>
        <v>1.0889182430168989</v>
      </c>
      <c r="F354" s="4">
        <f t="shared" si="27"/>
        <v>40909416.863314047</v>
      </c>
      <c r="G354" s="4">
        <f t="shared" si="28"/>
        <v>17677185.942760602</v>
      </c>
      <c r="H354" s="4">
        <f t="shared" si="29"/>
        <v>0</v>
      </c>
    </row>
    <row r="355" spans="1:8" x14ac:dyDescent="0.7">
      <c r="A355" s="2">
        <v>37772</v>
      </c>
      <c r="B355" s="5">
        <v>119.23</v>
      </c>
      <c r="C355" s="5">
        <v>963.59</v>
      </c>
      <c r="D355" s="5">
        <f t="shared" si="25"/>
        <v>384.5265268759623</v>
      </c>
      <c r="E355" s="5">
        <f t="shared" si="26"/>
        <v>1.0535495444319039</v>
      </c>
      <c r="F355" s="4">
        <f t="shared" si="27"/>
        <v>42900097.49931936</v>
      </c>
      <c r="G355" s="4">
        <f t="shared" si="28"/>
        <v>18398791.196833488</v>
      </c>
      <c r="H355" s="4">
        <f t="shared" si="29"/>
        <v>0</v>
      </c>
    </row>
    <row r="356" spans="1:8" x14ac:dyDescent="0.7">
      <c r="A356" s="2">
        <v>37802</v>
      </c>
      <c r="B356" s="5">
        <v>119.69</v>
      </c>
      <c r="C356" s="5">
        <v>974.5</v>
      </c>
      <c r="D356" s="5">
        <f t="shared" si="25"/>
        <v>390.38056429479889</v>
      </c>
      <c r="E356" s="5">
        <f t="shared" si="26"/>
        <v>1.0152240144949087</v>
      </c>
      <c r="F356" s="4">
        <f t="shared" si="27"/>
        <v>43353209.205481999</v>
      </c>
      <c r="G356" s="4">
        <f t="shared" si="28"/>
        <v>18453894.66070288</v>
      </c>
      <c r="H356" s="4">
        <f t="shared" si="29"/>
        <v>0</v>
      </c>
    </row>
    <row r="357" spans="1:8" x14ac:dyDescent="0.7">
      <c r="A357" s="2">
        <v>37833</v>
      </c>
      <c r="B357" s="5">
        <v>120.55</v>
      </c>
      <c r="C357" s="5">
        <v>990.31</v>
      </c>
      <c r="D357" s="5">
        <f t="shared" si="25"/>
        <v>399.56446381953276</v>
      </c>
      <c r="E357" s="5">
        <f t="shared" si="26"/>
        <v>1.0235255039946061</v>
      </c>
      <c r="F357" s="4">
        <f t="shared" si="27"/>
        <v>44173115.301824555</v>
      </c>
      <c r="G357" s="4">
        <f t="shared" si="28"/>
        <v>18663031.833259284</v>
      </c>
      <c r="H357" s="4">
        <f t="shared" si="29"/>
        <v>0</v>
      </c>
    </row>
    <row r="358" spans="1:8" x14ac:dyDescent="0.7">
      <c r="A358" s="2">
        <v>37864</v>
      </c>
      <c r="B358" s="5">
        <v>116.85</v>
      </c>
      <c r="C358" s="5">
        <v>1008.01</v>
      </c>
      <c r="D358" s="5">
        <f t="shared" si="25"/>
        <v>394.22306881317354</v>
      </c>
      <c r="E358" s="5">
        <f t="shared" si="26"/>
        <v>0.98663195681793237</v>
      </c>
      <c r="F358" s="4">
        <f t="shared" si="27"/>
        <v>43382607.188983314</v>
      </c>
      <c r="G358" s="4">
        <f t="shared" si="28"/>
        <v>18188543.617803972</v>
      </c>
      <c r="H358" s="4">
        <f t="shared" si="29"/>
        <v>0</v>
      </c>
    </row>
    <row r="359" spans="1:8" x14ac:dyDescent="0.7">
      <c r="A359" s="2">
        <v>37894</v>
      </c>
      <c r="B359" s="5">
        <v>111.49</v>
      </c>
      <c r="C359" s="5">
        <v>995.97</v>
      </c>
      <c r="D359" s="5">
        <f t="shared" si="25"/>
        <v>371.64701552982126</v>
      </c>
      <c r="E359" s="5">
        <f t="shared" si="26"/>
        <v>0.94273279503576868</v>
      </c>
      <c r="F359" s="4">
        <f t="shared" si="27"/>
        <v>40698206.531209074</v>
      </c>
      <c r="G359" s="4">
        <f t="shared" si="28"/>
        <v>16921936.562442333</v>
      </c>
      <c r="H359" s="4">
        <f t="shared" si="29"/>
        <v>0</v>
      </c>
    </row>
    <row r="360" spans="1:8" x14ac:dyDescent="0.7">
      <c r="A360" s="2">
        <v>37925</v>
      </c>
      <c r="B360" s="5">
        <v>110.03</v>
      </c>
      <c r="C360" s="5">
        <v>1050.71</v>
      </c>
      <c r="D360" s="5">
        <f t="shared" si="25"/>
        <v>386.93895608809163</v>
      </c>
      <c r="E360" s="5">
        <f t="shared" si="26"/>
        <v>1.0411464102206502</v>
      </c>
      <c r="F360" s="4">
        <f t="shared" si="27"/>
        <v>42172791.632386953</v>
      </c>
      <c r="G360" s="4">
        <f t="shared" si="28"/>
        <v>17393213.505968403</v>
      </c>
      <c r="H360" s="4">
        <f t="shared" si="29"/>
        <v>0</v>
      </c>
    </row>
    <row r="361" spans="1:8" x14ac:dyDescent="0.7">
      <c r="A361" s="2">
        <v>37955</v>
      </c>
      <c r="B361" s="5">
        <v>109.61</v>
      </c>
      <c r="C361" s="5">
        <v>1058.2</v>
      </c>
      <c r="D361" s="5">
        <f t="shared" si="25"/>
        <v>388.20972621996123</v>
      </c>
      <c r="E361" s="5">
        <f t="shared" si="26"/>
        <v>1.0032841617828221</v>
      </c>
      <c r="F361" s="4">
        <f t="shared" si="27"/>
        <v>42111293.902940959</v>
      </c>
      <c r="G361" s="4">
        <f t="shared" si="28"/>
        <v>17225335.63304517</v>
      </c>
      <c r="H361" s="4">
        <f t="shared" si="29"/>
        <v>0</v>
      </c>
    </row>
    <row r="362" spans="1:8" x14ac:dyDescent="0.7">
      <c r="A362" s="2">
        <v>37986</v>
      </c>
      <c r="B362" s="5">
        <v>107.35</v>
      </c>
      <c r="C362" s="5">
        <v>1111.92</v>
      </c>
      <c r="D362" s="5">
        <f t="shared" si="25"/>
        <v>399.50670058236835</v>
      </c>
      <c r="E362" s="5">
        <f t="shared" si="26"/>
        <v>1.029100183739359</v>
      </c>
      <c r="F362" s="4">
        <f t="shared" si="27"/>
        <v>43136740.293018691</v>
      </c>
      <c r="G362" s="4">
        <f t="shared" si="28"/>
        <v>17501596.06493891</v>
      </c>
      <c r="H362" s="4">
        <f t="shared" si="29"/>
        <v>0</v>
      </c>
    </row>
    <row r="363" spans="1:8" x14ac:dyDescent="0.7">
      <c r="A363" s="2">
        <v>38017</v>
      </c>
      <c r="B363" s="5">
        <v>105.53</v>
      </c>
      <c r="C363" s="5">
        <v>1131.1300000000001</v>
      </c>
      <c r="D363" s="5">
        <f t="shared" si="25"/>
        <v>399.5185383894505</v>
      </c>
      <c r="E363" s="5">
        <f t="shared" si="26"/>
        <v>1.0000296310601671</v>
      </c>
      <c r="F363" s="4">
        <f t="shared" si="27"/>
        <v>42938018.480365723</v>
      </c>
      <c r="G363" s="4">
        <f t="shared" si="28"/>
        <v>17277114.655784931</v>
      </c>
      <c r="H363" s="4">
        <f t="shared" si="29"/>
        <v>0</v>
      </c>
    </row>
    <row r="364" spans="1:8" x14ac:dyDescent="0.7">
      <c r="A364" s="2">
        <v>38046</v>
      </c>
      <c r="B364" s="5">
        <v>109.16</v>
      </c>
      <c r="C364" s="5">
        <v>1144.94</v>
      </c>
      <c r="D364" s="5">
        <f t="shared" si="25"/>
        <v>418.30661490059578</v>
      </c>
      <c r="E364" s="5">
        <f t="shared" si="26"/>
        <v>1.0470267952693366</v>
      </c>
      <c r="F364" s="4">
        <f t="shared" si="27"/>
        <v>44757255.884712875</v>
      </c>
      <c r="G364" s="4">
        <f t="shared" si="28"/>
        <v>17864601.989547383</v>
      </c>
      <c r="H364" s="4">
        <f t="shared" si="29"/>
        <v>0</v>
      </c>
    </row>
    <row r="365" spans="1:8" x14ac:dyDescent="0.7">
      <c r="A365" s="2">
        <v>38077</v>
      </c>
      <c r="B365" s="5">
        <v>104.26</v>
      </c>
      <c r="C365" s="5">
        <v>1126.21</v>
      </c>
      <c r="D365" s="5">
        <f t="shared" si="25"/>
        <v>392.99368967133012</v>
      </c>
      <c r="E365" s="5">
        <f t="shared" si="26"/>
        <v>0.93948715050733567</v>
      </c>
      <c r="F365" s="4">
        <f t="shared" si="27"/>
        <v>41848866.795656577</v>
      </c>
      <c r="G365" s="4">
        <f t="shared" si="28"/>
        <v>16558564.018107552</v>
      </c>
      <c r="H365" s="4">
        <f t="shared" si="29"/>
        <v>0</v>
      </c>
    </row>
    <row r="366" spans="1:8" x14ac:dyDescent="0.7">
      <c r="A366" s="2">
        <v>38107</v>
      </c>
      <c r="B366" s="5">
        <v>110.48</v>
      </c>
      <c r="C366" s="5">
        <v>1107.3</v>
      </c>
      <c r="D366" s="5">
        <f t="shared" si="25"/>
        <v>409.44676350492006</v>
      </c>
      <c r="E366" s="5">
        <f t="shared" si="26"/>
        <v>1.0418660000554971</v>
      </c>
      <c r="F366" s="4">
        <f t="shared" si="27"/>
        <v>43400911.455246024</v>
      </c>
      <c r="G366" s="4">
        <f t="shared" si="28"/>
        <v>17026804.860208597</v>
      </c>
      <c r="H366" s="4">
        <f t="shared" si="29"/>
        <v>0</v>
      </c>
    </row>
    <row r="367" spans="1:8" x14ac:dyDescent="0.7">
      <c r="A367" s="2">
        <v>38138</v>
      </c>
      <c r="B367" s="5">
        <v>109.48</v>
      </c>
      <c r="C367" s="5">
        <v>1120.68</v>
      </c>
      <c r="D367" s="5">
        <f t="shared" si="25"/>
        <v>410.64343798112327</v>
      </c>
      <c r="E367" s="5">
        <f t="shared" si="26"/>
        <v>1.0029226619498943</v>
      </c>
      <c r="F367" s="4">
        <f t="shared" si="27"/>
        <v>43327757.647747003</v>
      </c>
      <c r="G367" s="4">
        <f t="shared" si="28"/>
        <v>16851568.454901803</v>
      </c>
      <c r="H367" s="4">
        <f t="shared" si="29"/>
        <v>0</v>
      </c>
    </row>
    <row r="368" spans="1:8" x14ac:dyDescent="0.7">
      <c r="A368" s="2">
        <v>38168</v>
      </c>
      <c r="B368" s="5">
        <v>108.82</v>
      </c>
      <c r="C368" s="5">
        <v>1140.8399999999999</v>
      </c>
      <c r="D368" s="5">
        <f t="shared" si="25"/>
        <v>415.51043844969541</v>
      </c>
      <c r="E368" s="5">
        <f t="shared" si="26"/>
        <v>1.0118521325763785</v>
      </c>
      <c r="F368" s="4">
        <f t="shared" si="27"/>
        <v>43641283.975625299</v>
      </c>
      <c r="G368" s="4">
        <f t="shared" si="28"/>
        <v>16826295.478349216</v>
      </c>
      <c r="H368" s="4">
        <f t="shared" si="29"/>
        <v>0</v>
      </c>
    </row>
    <row r="369" spans="1:8" x14ac:dyDescent="0.7">
      <c r="A369" s="2">
        <v>38199</v>
      </c>
      <c r="B369" s="5">
        <v>111.33</v>
      </c>
      <c r="C369" s="5">
        <v>1101.72</v>
      </c>
      <c r="D369" s="5">
        <f t="shared" si="25"/>
        <v>410.51773077180542</v>
      </c>
      <c r="E369" s="5">
        <f t="shared" si="26"/>
        <v>0.98798415824036045</v>
      </c>
      <c r="F369" s="4">
        <f t="shared" si="27"/>
        <v>42916897.213186689</v>
      </c>
      <c r="G369" s="4">
        <f t="shared" si="28"/>
        <v>16399113.374480434</v>
      </c>
      <c r="H369" s="4">
        <f t="shared" si="29"/>
        <v>0</v>
      </c>
    </row>
    <row r="370" spans="1:8" x14ac:dyDescent="0.7">
      <c r="A370" s="2">
        <v>38230</v>
      </c>
      <c r="B370" s="5">
        <v>109.11</v>
      </c>
      <c r="C370" s="5">
        <v>1104.24</v>
      </c>
      <c r="D370" s="5">
        <f t="shared" si="25"/>
        <v>403.25197938282349</v>
      </c>
      <c r="E370" s="5">
        <f t="shared" si="26"/>
        <v>0.98230100469638248</v>
      </c>
      <c r="F370" s="4">
        <f t="shared" si="27"/>
        <v>41957311.250964664</v>
      </c>
      <c r="G370" s="4">
        <f t="shared" si="28"/>
        <v>15883865.543882014</v>
      </c>
      <c r="H370" s="4">
        <f t="shared" si="29"/>
        <v>0</v>
      </c>
    </row>
    <row r="371" spans="1:8" x14ac:dyDescent="0.7">
      <c r="A371" s="2">
        <v>38260</v>
      </c>
      <c r="B371" s="5">
        <v>110.08</v>
      </c>
      <c r="C371" s="5">
        <v>1114.58</v>
      </c>
      <c r="D371" s="5">
        <f t="shared" si="25"/>
        <v>410.64651716982394</v>
      </c>
      <c r="E371" s="5">
        <f t="shared" si="26"/>
        <v>1.018337263460722</v>
      </c>
      <c r="F371" s="4">
        <f t="shared" si="27"/>
        <v>42526693.521477118</v>
      </c>
      <c r="G371" s="4">
        <f t="shared" si="28"/>
        <v>15950132.171134863</v>
      </c>
      <c r="H371" s="4">
        <f t="shared" si="29"/>
        <v>0</v>
      </c>
    </row>
    <row r="372" spans="1:8" x14ac:dyDescent="0.7">
      <c r="A372" s="2">
        <v>38291</v>
      </c>
      <c r="B372" s="5">
        <v>105.79</v>
      </c>
      <c r="C372" s="5">
        <v>1130.2</v>
      </c>
      <c r="D372" s="5">
        <f t="shared" si="25"/>
        <v>400.17356583439329</v>
      </c>
      <c r="E372" s="5">
        <f t="shared" si="26"/>
        <v>0.97449643209539383</v>
      </c>
      <c r="F372" s="4">
        <f t="shared" si="27"/>
        <v>41242111.105493754</v>
      </c>
      <c r="G372" s="4">
        <f t="shared" si="28"/>
        <v>15318346.892220881</v>
      </c>
      <c r="H372" s="4">
        <f t="shared" si="29"/>
        <v>0</v>
      </c>
    </row>
    <row r="373" spans="1:8" x14ac:dyDescent="0.7">
      <c r="A373" s="2">
        <v>38321</v>
      </c>
      <c r="B373" s="5">
        <v>103</v>
      </c>
      <c r="C373" s="5">
        <v>1173.82</v>
      </c>
      <c r="D373" s="5">
        <f t="shared" si="25"/>
        <v>404.65713903206375</v>
      </c>
      <c r="E373" s="5">
        <f t="shared" si="26"/>
        <v>1.0112040713841801</v>
      </c>
      <c r="F373" s="4">
        <f t="shared" si="27"/>
        <v>41504190.662353992</v>
      </c>
      <c r="G373" s="4">
        <f t="shared" si="28"/>
        <v>15264974.744288957</v>
      </c>
      <c r="H373" s="4">
        <f t="shared" si="29"/>
        <v>0</v>
      </c>
    </row>
    <row r="374" spans="1:8" x14ac:dyDescent="0.7">
      <c r="A374" s="2">
        <v>38352</v>
      </c>
      <c r="B374" s="5">
        <v>102.56</v>
      </c>
      <c r="C374" s="5">
        <v>1211.92</v>
      </c>
      <c r="D374" s="5">
        <f t="shared" si="25"/>
        <v>416.00681170091713</v>
      </c>
      <c r="E374" s="5">
        <f t="shared" si="26"/>
        <v>1.0280476274210846</v>
      </c>
      <c r="F374" s="4">
        <f t="shared" si="27"/>
        <v>42468284.738465354</v>
      </c>
      <c r="G374" s="4">
        <f t="shared" si="28"/>
        <v>15468121.068509039</v>
      </c>
      <c r="H374" s="4">
        <f t="shared" si="29"/>
        <v>0</v>
      </c>
    </row>
    <row r="375" spans="1:8" x14ac:dyDescent="0.7">
      <c r="A375" s="2">
        <v>38383</v>
      </c>
      <c r="B375" s="5">
        <v>103.6</v>
      </c>
      <c r="C375" s="5">
        <v>1181.27</v>
      </c>
      <c r="D375" s="5">
        <f t="shared" si="25"/>
        <v>409.5976035879242</v>
      </c>
      <c r="E375" s="5">
        <f t="shared" si="26"/>
        <v>0.98459350199871065</v>
      </c>
      <c r="F375" s="4">
        <f t="shared" si="27"/>
        <v>41613997.194523998</v>
      </c>
      <c r="G375" s="4">
        <f t="shared" si="28"/>
        <v>15004811.492183352</v>
      </c>
      <c r="H375" s="4">
        <f t="shared" si="29"/>
        <v>0</v>
      </c>
    </row>
    <row r="376" spans="1:8" x14ac:dyDescent="0.7">
      <c r="A376" s="2">
        <v>38411</v>
      </c>
      <c r="B376" s="5">
        <v>104.57</v>
      </c>
      <c r="C376" s="5">
        <v>1203.5999999999999</v>
      </c>
      <c r="D376" s="5">
        <f t="shared" si="25"/>
        <v>421.24791485373851</v>
      </c>
      <c r="E376" s="5">
        <f t="shared" si="26"/>
        <v>1.0284433091496676</v>
      </c>
      <c r="F376" s="4">
        <f t="shared" si="27"/>
        <v>42597636.981681243</v>
      </c>
      <c r="G376" s="4">
        <f t="shared" si="28"/>
        <v>15206597.984188009</v>
      </c>
      <c r="H376" s="4">
        <f t="shared" si="29"/>
        <v>0</v>
      </c>
    </row>
    <row r="377" spans="1:8" x14ac:dyDescent="0.7">
      <c r="A377" s="2">
        <v>38442</v>
      </c>
      <c r="B377" s="5">
        <v>107.05</v>
      </c>
      <c r="C377" s="5">
        <v>1180.5899999999999</v>
      </c>
      <c r="D377" s="5">
        <f t="shared" si="25"/>
        <v>422.99404076578088</v>
      </c>
      <c r="E377" s="5">
        <f t="shared" si="26"/>
        <v>1.0041451265406232</v>
      </c>
      <c r="F377" s="4">
        <f t="shared" si="27"/>
        <v>42574209.577301838</v>
      </c>
      <c r="G377" s="4">
        <f t="shared" si="28"/>
        <v>15044631.257084854</v>
      </c>
      <c r="H377" s="4">
        <f t="shared" si="29"/>
        <v>0</v>
      </c>
    </row>
    <row r="378" spans="1:8" x14ac:dyDescent="0.7">
      <c r="A378" s="2">
        <v>38472</v>
      </c>
      <c r="B378" s="5">
        <v>104.76</v>
      </c>
      <c r="C378" s="5">
        <v>1156.8499999999999</v>
      </c>
      <c r="D378" s="5">
        <f t="shared" si="25"/>
        <v>405.62154762701658</v>
      </c>
      <c r="E378" s="5">
        <f t="shared" si="26"/>
        <v>0.95892969766828529</v>
      </c>
      <c r="F378" s="4">
        <f t="shared" si="27"/>
        <v>40625673.918428265</v>
      </c>
      <c r="G378" s="4">
        <f t="shared" si="28"/>
        <v>14201743.702887215</v>
      </c>
      <c r="H378" s="4">
        <f t="shared" si="29"/>
        <v>0</v>
      </c>
    </row>
    <row r="379" spans="1:8" x14ac:dyDescent="0.7">
      <c r="A379" s="2">
        <v>38503</v>
      </c>
      <c r="B379" s="5">
        <v>108.48</v>
      </c>
      <c r="C379" s="5">
        <v>1191.5</v>
      </c>
      <c r="D379" s="5">
        <f t="shared" si="25"/>
        <v>432.60566302965395</v>
      </c>
      <c r="E379" s="5">
        <f t="shared" si="26"/>
        <v>1.0665253499487415</v>
      </c>
      <c r="F379" s="4">
        <f t="shared" si="27"/>
        <v>43128311.092755161</v>
      </c>
      <c r="G379" s="4">
        <f t="shared" si="28"/>
        <v>14921519.672604123</v>
      </c>
      <c r="H379" s="4">
        <f t="shared" si="29"/>
        <v>0</v>
      </c>
    </row>
    <row r="380" spans="1:8" x14ac:dyDescent="0.7">
      <c r="A380" s="2">
        <v>38533</v>
      </c>
      <c r="B380" s="5">
        <v>110.74</v>
      </c>
      <c r="C380" s="5">
        <v>1191.33</v>
      </c>
      <c r="D380" s="5">
        <f t="shared" si="25"/>
        <v>441.55527210656663</v>
      </c>
      <c r="E380" s="5">
        <f t="shared" si="26"/>
        <v>1.0206876835921106</v>
      </c>
      <c r="F380" s="4">
        <f t="shared" si="27"/>
        <v>43820535.946504191</v>
      </c>
      <c r="G380" s="4">
        <f t="shared" si="28"/>
        <v>15005211.350304412</v>
      </c>
      <c r="H380" s="4">
        <f t="shared" si="29"/>
        <v>0</v>
      </c>
    </row>
    <row r="381" spans="1:8" x14ac:dyDescent="0.7">
      <c r="A381" s="2">
        <v>38564</v>
      </c>
      <c r="B381" s="5">
        <v>112.44</v>
      </c>
      <c r="C381" s="5">
        <v>1234.18</v>
      </c>
      <c r="D381" s="5">
        <f t="shared" si="25"/>
        <v>464.45946582769938</v>
      </c>
      <c r="E381" s="5">
        <f t="shared" si="26"/>
        <v>1.0518716345789774</v>
      </c>
      <c r="F381" s="4">
        <f t="shared" si="27"/>
        <v>45893578.774176195</v>
      </c>
      <c r="G381" s="4">
        <f t="shared" si="28"/>
        <v>15558556.190247726</v>
      </c>
      <c r="H381" s="4">
        <f t="shared" si="29"/>
        <v>0</v>
      </c>
    </row>
    <row r="382" spans="1:8" x14ac:dyDescent="0.7">
      <c r="A382" s="2">
        <v>38595</v>
      </c>
      <c r="B382" s="5">
        <v>110.61</v>
      </c>
      <c r="C382" s="5">
        <v>1220.33</v>
      </c>
      <c r="D382" s="5">
        <f t="shared" si="25"/>
        <v>451.77288071490727</v>
      </c>
      <c r="E382" s="5">
        <f t="shared" si="26"/>
        <v>0.97268526955267509</v>
      </c>
      <c r="F382" s="4">
        <f t="shared" si="27"/>
        <v>44440008.040696502</v>
      </c>
      <c r="G382" s="4">
        <f t="shared" si="28"/>
        <v>14908578.42176155</v>
      </c>
      <c r="H382" s="4">
        <f t="shared" si="29"/>
        <v>0</v>
      </c>
    </row>
    <row r="383" spans="1:8" x14ac:dyDescent="0.7">
      <c r="A383" s="2">
        <v>38625</v>
      </c>
      <c r="B383" s="5">
        <v>113.46</v>
      </c>
      <c r="C383" s="5">
        <v>1228.81</v>
      </c>
      <c r="D383" s="5">
        <f t="shared" si="25"/>
        <v>466.63358524666978</v>
      </c>
      <c r="E383" s="5">
        <f t="shared" si="26"/>
        <v>1.0328941934457114</v>
      </c>
      <c r="F383" s="4">
        <f t="shared" si="27"/>
        <v>45701826.261916146</v>
      </c>
      <c r="G383" s="4">
        <f t="shared" si="28"/>
        <v>15173984.084367534</v>
      </c>
      <c r="H383" s="4">
        <f t="shared" si="29"/>
        <v>0</v>
      </c>
    </row>
    <row r="384" spans="1:8" x14ac:dyDescent="0.7">
      <c r="A384" s="2">
        <v>38656</v>
      </c>
      <c r="B384" s="5">
        <v>116.52</v>
      </c>
      <c r="C384" s="5">
        <v>1207.01</v>
      </c>
      <c r="D384" s="5">
        <f t="shared" si="25"/>
        <v>470.71693286029858</v>
      </c>
      <c r="E384" s="5">
        <f t="shared" si="26"/>
        <v>1.0087506509234012</v>
      </c>
      <c r="F384" s="4">
        <f t="shared" si="27"/>
        <v>45901746.990096107</v>
      </c>
      <c r="G384" s="4">
        <f t="shared" si="28"/>
        <v>15081766.32220708</v>
      </c>
      <c r="H384" s="4">
        <f t="shared" si="29"/>
        <v>0</v>
      </c>
    </row>
    <row r="385" spans="1:8" x14ac:dyDescent="0.7">
      <c r="A385" s="2">
        <v>38686</v>
      </c>
      <c r="B385" s="5">
        <v>119.8</v>
      </c>
      <c r="C385" s="5">
        <v>1249.48</v>
      </c>
      <c r="D385" s="5">
        <f t="shared" si="25"/>
        <v>500.9963986879979</v>
      </c>
      <c r="E385" s="5">
        <f t="shared" si="26"/>
        <v>1.0643262727850196</v>
      </c>
      <c r="F385" s="4">
        <f t="shared" si="27"/>
        <v>48654435.288289979</v>
      </c>
      <c r="G385" s="4">
        <f t="shared" si="28"/>
        <v>15826920.136729294</v>
      </c>
      <c r="H385" s="4">
        <f t="shared" si="29"/>
        <v>0</v>
      </c>
    </row>
    <row r="386" spans="1:8" x14ac:dyDescent="0.7">
      <c r="A386" s="2">
        <v>38717</v>
      </c>
      <c r="B386" s="5">
        <v>117.74</v>
      </c>
      <c r="C386" s="5">
        <v>1248.29</v>
      </c>
      <c r="D386" s="5">
        <f t="shared" si="25"/>
        <v>491.9126601512819</v>
      </c>
      <c r="E386" s="5">
        <f t="shared" si="26"/>
        <v>0.98186865502326093</v>
      </c>
      <c r="F386" s="4">
        <f t="shared" si="27"/>
        <v>47572264.93742957</v>
      </c>
      <c r="G386" s="4">
        <f t="shared" si="28"/>
        <v>15314956.787810957</v>
      </c>
      <c r="H386" s="4">
        <f t="shared" si="29"/>
        <v>0</v>
      </c>
    </row>
    <row r="387" spans="1:8" x14ac:dyDescent="0.7">
      <c r="A387" s="2">
        <v>38748</v>
      </c>
      <c r="B387" s="5">
        <v>117.21</v>
      </c>
      <c r="C387" s="5">
        <v>1280.08</v>
      </c>
      <c r="D387" s="5">
        <f t="shared" ref="D387:D450" si="30">C387*B387/B$3</f>
        <v>502.16941160720262</v>
      </c>
      <c r="E387" s="5">
        <f t="shared" si="26"/>
        <v>1.0208507572315102</v>
      </c>
      <c r="F387" s="4">
        <f t="shared" si="27"/>
        <v>48364182.684593</v>
      </c>
      <c r="G387" s="4">
        <f t="shared" si="28"/>
        <v>15409285.233804673</v>
      </c>
      <c r="H387" s="4">
        <f t="shared" si="29"/>
        <v>0</v>
      </c>
    </row>
    <row r="388" spans="1:8" x14ac:dyDescent="0.7">
      <c r="A388" s="2">
        <v>38776</v>
      </c>
      <c r="B388" s="5">
        <v>115.75</v>
      </c>
      <c r="C388" s="5">
        <v>1280.6600000000001</v>
      </c>
      <c r="D388" s="5">
        <f t="shared" si="30"/>
        <v>496.13894839011994</v>
      </c>
      <c r="E388" s="5">
        <f t="shared" si="26"/>
        <v>0.98799117772270906</v>
      </c>
      <c r="F388" s="4">
        <f t="shared" si="27"/>
        <v>47583385.810147293</v>
      </c>
      <c r="G388" s="4">
        <f t="shared" si="28"/>
        <v>14999237.866011828</v>
      </c>
      <c r="H388" s="4">
        <f t="shared" si="29"/>
        <v>0</v>
      </c>
    </row>
    <row r="389" spans="1:8" x14ac:dyDescent="0.7">
      <c r="A389" s="2">
        <v>38807</v>
      </c>
      <c r="B389" s="5">
        <v>117.7</v>
      </c>
      <c r="C389" s="5">
        <v>1294.8699999999999</v>
      </c>
      <c r="D389" s="5">
        <f t="shared" si="30"/>
        <v>510.09504986946922</v>
      </c>
      <c r="E389" s="5">
        <f t="shared" ref="E389:E452" si="31">D389/D388</f>
        <v>1.0281294212531273</v>
      </c>
      <c r="F389" s="4">
        <f t="shared" ref="F389:F452" si="32">MAX(F388*$E389-F$3*0.04/12,0)</f>
        <v>48721878.914251007</v>
      </c>
      <c r="G389" s="4">
        <f t="shared" ref="G389:G452" si="33">MAX(G388*$E389-G$3*0.045/12,0)</f>
        <v>15196157.746420734</v>
      </c>
      <c r="H389" s="4">
        <f t="shared" ref="H389:H452" si="34">MAX(H388*$E389-H$3*0.05/12,0)</f>
        <v>0</v>
      </c>
    </row>
    <row r="390" spans="1:8" x14ac:dyDescent="0.7">
      <c r="A390" s="2">
        <v>38837</v>
      </c>
      <c r="B390" s="5">
        <v>113.81</v>
      </c>
      <c r="C390" s="5">
        <v>1310.6099999999999</v>
      </c>
      <c r="D390" s="5">
        <f t="shared" si="30"/>
        <v>499.23195695829708</v>
      </c>
      <c r="E390" s="5">
        <f t="shared" si="31"/>
        <v>0.97870378684531056</v>
      </c>
      <c r="F390" s="4">
        <f t="shared" si="32"/>
        <v>47484287.395596147</v>
      </c>
      <c r="G390" s="4">
        <f t="shared" si="33"/>
        <v>14647537.131920673</v>
      </c>
      <c r="H390" s="4">
        <f t="shared" si="34"/>
        <v>0</v>
      </c>
    </row>
    <row r="391" spans="1:8" x14ac:dyDescent="0.7">
      <c r="A391" s="2">
        <v>38868</v>
      </c>
      <c r="B391" s="5">
        <v>112.56</v>
      </c>
      <c r="C391" s="5">
        <v>1270.0899999999999</v>
      </c>
      <c r="D391" s="5">
        <f t="shared" si="30"/>
        <v>478.48360131200218</v>
      </c>
      <c r="E391" s="5">
        <f t="shared" si="31"/>
        <v>0.95843944812205184</v>
      </c>
      <c r="F391" s="4">
        <f t="shared" si="32"/>
        <v>45310814.205904074</v>
      </c>
      <c r="G391" s="4">
        <f t="shared" si="33"/>
        <v>13813777.405065311</v>
      </c>
      <c r="H391" s="4">
        <f t="shared" si="34"/>
        <v>0</v>
      </c>
    </row>
    <row r="392" spans="1:8" x14ac:dyDescent="0.7">
      <c r="A392" s="2">
        <v>38898</v>
      </c>
      <c r="B392" s="5">
        <v>114.43</v>
      </c>
      <c r="C392" s="5">
        <v>1270.2</v>
      </c>
      <c r="D392" s="5">
        <f t="shared" si="30"/>
        <v>486.47495146930856</v>
      </c>
      <c r="E392" s="5">
        <f t="shared" si="31"/>
        <v>1.0167014086488944</v>
      </c>
      <c r="F392" s="4">
        <f t="shared" si="32"/>
        <v>45867568.630171008</v>
      </c>
      <c r="G392" s="4">
        <f t="shared" si="33"/>
        <v>13819486.946492171</v>
      </c>
      <c r="H392" s="4">
        <f t="shared" si="34"/>
        <v>0</v>
      </c>
    </row>
    <row r="393" spans="1:8" x14ac:dyDescent="0.7">
      <c r="A393" s="2">
        <v>38929</v>
      </c>
      <c r="B393" s="5">
        <v>114.62</v>
      </c>
      <c r="C393" s="5">
        <v>1276.6600000000001</v>
      </c>
      <c r="D393" s="5">
        <f t="shared" si="30"/>
        <v>489.76092509538796</v>
      </c>
      <c r="E393" s="5">
        <f t="shared" si="31"/>
        <v>1.006754661501388</v>
      </c>
      <c r="F393" s="4">
        <f t="shared" si="32"/>
        <v>45977388.530159496</v>
      </c>
      <c r="G393" s="4">
        <f t="shared" si="33"/>
        <v>13687832.902938576</v>
      </c>
      <c r="H393" s="4">
        <f t="shared" si="34"/>
        <v>0</v>
      </c>
    </row>
    <row r="394" spans="1:8" x14ac:dyDescent="0.7">
      <c r="A394" s="2">
        <v>38960</v>
      </c>
      <c r="B394" s="5">
        <v>117.36</v>
      </c>
      <c r="C394" s="5">
        <v>1303.82</v>
      </c>
      <c r="D394" s="5">
        <f t="shared" si="30"/>
        <v>512.13707477073433</v>
      </c>
      <c r="E394" s="5">
        <f t="shared" si="31"/>
        <v>1.045687903074318</v>
      </c>
      <c r="F394" s="4">
        <f t="shared" si="32"/>
        <v>47877999.000935681</v>
      </c>
      <c r="G394" s="4">
        <f t="shared" si="33"/>
        <v>14088201.285905495</v>
      </c>
      <c r="H394" s="4">
        <f t="shared" si="34"/>
        <v>0</v>
      </c>
    </row>
    <row r="395" spans="1:8" x14ac:dyDescent="0.7">
      <c r="A395" s="2">
        <v>38990</v>
      </c>
      <c r="B395" s="5">
        <v>118.15</v>
      </c>
      <c r="C395" s="5">
        <v>1335.85</v>
      </c>
      <c r="D395" s="5">
        <f t="shared" si="30"/>
        <v>528.25047693955423</v>
      </c>
      <c r="E395" s="5">
        <f t="shared" si="31"/>
        <v>1.0314630651882277</v>
      </c>
      <c r="F395" s="4">
        <f t="shared" si="32"/>
        <v>49184387.604584023</v>
      </c>
      <c r="G395" s="4">
        <f t="shared" si="33"/>
        <v>14306459.281348813</v>
      </c>
      <c r="H395" s="4">
        <f t="shared" si="34"/>
        <v>0</v>
      </c>
    </row>
    <row r="396" spans="1:8" x14ac:dyDescent="0.7">
      <c r="A396" s="2">
        <v>39021</v>
      </c>
      <c r="B396" s="5">
        <v>116.89</v>
      </c>
      <c r="C396" s="5">
        <v>1377.94</v>
      </c>
      <c r="D396" s="5">
        <f t="shared" si="30"/>
        <v>539.08362875694502</v>
      </c>
      <c r="E396" s="5">
        <f t="shared" si="31"/>
        <v>1.020507604423101</v>
      </c>
      <c r="F396" s="4">
        <f t="shared" si="32"/>
        <v>49993041.569371305</v>
      </c>
      <c r="G396" s="4">
        <f t="shared" si="33"/>
        <v>14374850.488985917</v>
      </c>
      <c r="H396" s="4">
        <f t="shared" si="34"/>
        <v>0</v>
      </c>
    </row>
    <row r="397" spans="1:8" x14ac:dyDescent="0.7">
      <c r="A397" s="2">
        <v>39051</v>
      </c>
      <c r="B397" s="5">
        <v>115.75</v>
      </c>
      <c r="C397" s="5">
        <v>1400.63</v>
      </c>
      <c r="D397" s="5">
        <f t="shared" si="30"/>
        <v>542.6163816185823</v>
      </c>
      <c r="E397" s="5">
        <f t="shared" si="31"/>
        <v>1.0065532556976056</v>
      </c>
      <c r="F397" s="4">
        <f t="shared" si="32"/>
        <v>50120658.753876418</v>
      </c>
      <c r="G397" s="4">
        <f t="shared" si="33"/>
        <v>14244052.559855092</v>
      </c>
      <c r="H397" s="4">
        <f t="shared" si="34"/>
        <v>0</v>
      </c>
    </row>
    <row r="398" spans="1:8" x14ac:dyDescent="0.7">
      <c r="A398" s="2">
        <v>39082</v>
      </c>
      <c r="B398" s="5">
        <v>119.05</v>
      </c>
      <c r="C398" s="5">
        <v>1418.3</v>
      </c>
      <c r="D398" s="5">
        <f t="shared" si="30"/>
        <v>565.12689939085612</v>
      </c>
      <c r="E398" s="5">
        <f t="shared" si="31"/>
        <v>1.0414851422382914</v>
      </c>
      <c r="F398" s="4">
        <f t="shared" si="32"/>
        <v>51999921.411357842</v>
      </c>
      <c r="G398" s="4">
        <f t="shared" si="33"/>
        <v>14609969.106350379</v>
      </c>
      <c r="H398" s="4">
        <f t="shared" si="34"/>
        <v>0</v>
      </c>
    </row>
    <row r="399" spans="1:8" x14ac:dyDescent="0.7">
      <c r="A399" s="2">
        <v>39113</v>
      </c>
      <c r="B399" s="5">
        <v>120.85</v>
      </c>
      <c r="C399" s="5">
        <v>1438.24</v>
      </c>
      <c r="D399" s="5">
        <f t="shared" si="30"/>
        <v>581.73674275386577</v>
      </c>
      <c r="E399" s="5">
        <f t="shared" si="31"/>
        <v>1.0293913515369968</v>
      </c>
      <c r="F399" s="4">
        <f t="shared" si="32"/>
        <v>53328269.381455265</v>
      </c>
      <c r="G399" s="4">
        <f t="shared" si="33"/>
        <v>14814375.844299786</v>
      </c>
      <c r="H399" s="4">
        <f t="shared" si="34"/>
        <v>0</v>
      </c>
    </row>
    <row r="400" spans="1:8" x14ac:dyDescent="0.7">
      <c r="A400" s="2">
        <v>39141</v>
      </c>
      <c r="B400" s="5">
        <v>118.5</v>
      </c>
      <c r="C400" s="5">
        <v>1406.82</v>
      </c>
      <c r="D400" s="5">
        <f t="shared" si="30"/>
        <v>557.96294932726425</v>
      </c>
      <c r="E400" s="5">
        <f t="shared" si="31"/>
        <v>0.95913307226554145</v>
      </c>
      <c r="F400" s="4">
        <f t="shared" si="32"/>
        <v>50948906.850439593</v>
      </c>
      <c r="G400" s="4">
        <f t="shared" si="33"/>
        <v>13983957.817239678</v>
      </c>
      <c r="H400" s="4">
        <f t="shared" si="34"/>
        <v>0</v>
      </c>
    </row>
    <row r="401" spans="1:8" x14ac:dyDescent="0.7">
      <c r="A401" s="2">
        <v>39172</v>
      </c>
      <c r="B401" s="5">
        <v>117.83</v>
      </c>
      <c r="C401" s="5">
        <v>1420.86</v>
      </c>
      <c r="D401" s="5">
        <f t="shared" si="30"/>
        <v>560.34518307784992</v>
      </c>
      <c r="E401" s="5">
        <f t="shared" si="31"/>
        <v>1.0042695196042282</v>
      </c>
      <c r="F401" s="4">
        <f t="shared" si="32"/>
        <v>50966434.207051538</v>
      </c>
      <c r="G401" s="4">
        <f t="shared" si="33"/>
        <v>13818662.599285083</v>
      </c>
      <c r="H401" s="4">
        <f t="shared" si="34"/>
        <v>0</v>
      </c>
    </row>
    <row r="402" spans="1:8" x14ac:dyDescent="0.7">
      <c r="A402" s="2">
        <v>39202</v>
      </c>
      <c r="B402" s="5">
        <v>119.4</v>
      </c>
      <c r="C402" s="5">
        <v>1482.37</v>
      </c>
      <c r="D402" s="5">
        <f t="shared" si="30"/>
        <v>592.39232210991372</v>
      </c>
      <c r="E402" s="5">
        <f t="shared" si="31"/>
        <v>1.0571917810661566</v>
      </c>
      <c r="F402" s="4">
        <f t="shared" si="32"/>
        <v>53681295.353943907</v>
      </c>
      <c r="G402" s="4">
        <f t="shared" si="33"/>
        <v>14383976.525290482</v>
      </c>
      <c r="H402" s="4">
        <f t="shared" si="34"/>
        <v>0</v>
      </c>
    </row>
    <row r="403" spans="1:8" x14ac:dyDescent="0.7">
      <c r="A403" s="2">
        <v>39233</v>
      </c>
      <c r="B403" s="5">
        <v>121.7</v>
      </c>
      <c r="C403" s="5">
        <v>1530.62</v>
      </c>
      <c r="D403" s="5">
        <f t="shared" si="30"/>
        <v>623.45690474596699</v>
      </c>
      <c r="E403" s="5">
        <f t="shared" si="31"/>
        <v>1.0524392053654765</v>
      </c>
      <c r="F403" s="4">
        <f t="shared" si="32"/>
        <v>56296299.825294174</v>
      </c>
      <c r="G403" s="4">
        <f t="shared" si="33"/>
        <v>14913260.824272383</v>
      </c>
      <c r="H403" s="4">
        <f t="shared" si="34"/>
        <v>0</v>
      </c>
    </row>
    <row r="404" spans="1:8" x14ac:dyDescent="0.7">
      <c r="A404" s="2">
        <v>39263</v>
      </c>
      <c r="B404" s="5">
        <v>123.16</v>
      </c>
      <c r="C404" s="5">
        <v>1503.35</v>
      </c>
      <c r="D404" s="5">
        <f t="shared" si="30"/>
        <v>619.69538121694893</v>
      </c>
      <c r="E404" s="5">
        <f t="shared" si="31"/>
        <v>0.99396666633991204</v>
      </c>
      <c r="F404" s="4">
        <f t="shared" si="32"/>
        <v>55756645.464619823</v>
      </c>
      <c r="G404" s="4">
        <f t="shared" si="33"/>
        <v>14598284.145759629</v>
      </c>
      <c r="H404" s="4">
        <f t="shared" si="34"/>
        <v>0</v>
      </c>
    </row>
    <row r="405" spans="1:8" x14ac:dyDescent="0.7">
      <c r="A405" s="2">
        <v>39294</v>
      </c>
      <c r="B405" s="5">
        <v>118.42</v>
      </c>
      <c r="C405" s="5">
        <v>1455.27</v>
      </c>
      <c r="D405" s="5">
        <f t="shared" si="30"/>
        <v>576.78918736193862</v>
      </c>
      <c r="E405" s="5">
        <f t="shared" si="31"/>
        <v>0.93076244368523164</v>
      </c>
      <c r="F405" s="4">
        <f t="shared" si="32"/>
        <v>51696191.584340632</v>
      </c>
      <c r="G405" s="4">
        <f t="shared" si="33"/>
        <v>13362534.625118606</v>
      </c>
      <c r="H405" s="4">
        <f t="shared" si="34"/>
        <v>0</v>
      </c>
    </row>
    <row r="406" spans="1:8" x14ac:dyDescent="0.7">
      <c r="A406" s="2">
        <v>39325</v>
      </c>
      <c r="B406" s="5">
        <v>115.77</v>
      </c>
      <c r="C406" s="5">
        <v>1473.99</v>
      </c>
      <c r="D406" s="5">
        <f t="shared" si="30"/>
        <v>571.13535812303371</v>
      </c>
      <c r="E406" s="5">
        <f t="shared" si="31"/>
        <v>0.9901977544607522</v>
      </c>
      <c r="F406" s="4">
        <f t="shared" si="32"/>
        <v>50989452.820986927</v>
      </c>
      <c r="G406" s="4">
        <f t="shared" si="33"/>
        <v>13006551.779696492</v>
      </c>
      <c r="H406" s="4">
        <f t="shared" si="34"/>
        <v>0</v>
      </c>
    </row>
    <row r="407" spans="1:8" x14ac:dyDescent="0.7">
      <c r="A407" s="2">
        <v>39355</v>
      </c>
      <c r="B407" s="5">
        <v>114.78</v>
      </c>
      <c r="C407" s="5">
        <v>1526.75</v>
      </c>
      <c r="D407" s="5">
        <f t="shared" si="30"/>
        <v>586.51973023629432</v>
      </c>
      <c r="E407" s="5">
        <f t="shared" si="31"/>
        <v>1.0269364729296737</v>
      </c>
      <c r="F407" s="4">
        <f t="shared" si="32"/>
        <v>52162928.836598314</v>
      </c>
      <c r="G407" s="4">
        <f t="shared" si="33"/>
        <v>13131902.409618687</v>
      </c>
      <c r="H407" s="4">
        <f t="shared" si="34"/>
        <v>0</v>
      </c>
    </row>
    <row r="408" spans="1:8" x14ac:dyDescent="0.7">
      <c r="A408" s="2">
        <v>39386</v>
      </c>
      <c r="B408" s="5">
        <v>115.3</v>
      </c>
      <c r="C408" s="5">
        <v>1549.38</v>
      </c>
      <c r="D408" s="5">
        <f t="shared" si="30"/>
        <v>597.90988017939628</v>
      </c>
      <c r="E408" s="5">
        <f t="shared" si="31"/>
        <v>1.0194198922149016</v>
      </c>
      <c r="F408" s="4">
        <f t="shared" si="32"/>
        <v>52975927.292218633</v>
      </c>
      <c r="G408" s="4">
        <f t="shared" si="33"/>
        <v>13161922.538990088</v>
      </c>
      <c r="H408" s="4">
        <f t="shared" si="34"/>
        <v>0</v>
      </c>
    </row>
    <row r="409" spans="1:8" x14ac:dyDescent="0.7">
      <c r="A409" s="2">
        <v>39416</v>
      </c>
      <c r="B409" s="5">
        <v>111.2</v>
      </c>
      <c r="C409" s="5">
        <v>1481.14</v>
      </c>
      <c r="D409" s="5">
        <f t="shared" si="30"/>
        <v>551.25098065466238</v>
      </c>
      <c r="E409" s="5">
        <f t="shared" si="31"/>
        <v>0.92196332412046045</v>
      </c>
      <c r="F409" s="4">
        <f t="shared" si="32"/>
        <v>48641862.024697714</v>
      </c>
      <c r="G409" s="4">
        <f t="shared" si="33"/>
        <v>11909809.855863312</v>
      </c>
      <c r="H409" s="4">
        <f t="shared" si="34"/>
        <v>0</v>
      </c>
    </row>
    <row r="410" spans="1:8" x14ac:dyDescent="0.7">
      <c r="A410" s="2">
        <v>39447</v>
      </c>
      <c r="B410" s="5">
        <v>111.64</v>
      </c>
      <c r="C410" s="5">
        <v>1468.36</v>
      </c>
      <c r="D410" s="5">
        <f t="shared" si="30"/>
        <v>548.65690608474461</v>
      </c>
      <c r="E410" s="5">
        <f t="shared" si="31"/>
        <v>0.9952942041629802</v>
      </c>
      <c r="F410" s="4">
        <f t="shared" si="32"/>
        <v>48212963.352876998</v>
      </c>
      <c r="G410" s="4">
        <f t="shared" si="33"/>
        <v>11628764.722223893</v>
      </c>
      <c r="H410" s="4">
        <f t="shared" si="34"/>
        <v>0</v>
      </c>
    </row>
    <row r="411" spans="1:8" x14ac:dyDescent="0.7">
      <c r="A411" s="2">
        <v>39478</v>
      </c>
      <c r="B411" s="5">
        <v>106.38</v>
      </c>
      <c r="C411" s="5">
        <v>1378.55</v>
      </c>
      <c r="D411" s="5">
        <f t="shared" si="30"/>
        <v>490.82987147734116</v>
      </c>
      <c r="E411" s="5">
        <f t="shared" si="31"/>
        <v>0.8946025576893557</v>
      </c>
      <c r="F411" s="4">
        <f t="shared" si="32"/>
        <v>42931440.329266936</v>
      </c>
      <c r="G411" s="4">
        <f t="shared" si="33"/>
        <v>10178122.663269244</v>
      </c>
      <c r="H411" s="4">
        <f t="shared" si="34"/>
        <v>0</v>
      </c>
    </row>
    <row r="412" spans="1:8" x14ac:dyDescent="0.7">
      <c r="A412" s="2">
        <v>39507</v>
      </c>
      <c r="B412" s="5">
        <v>103.72</v>
      </c>
      <c r="C412" s="5">
        <v>1330.63</v>
      </c>
      <c r="D412" s="5">
        <f t="shared" si="30"/>
        <v>461.92162661490062</v>
      </c>
      <c r="E412" s="5">
        <f t="shared" si="31"/>
        <v>0.94110333021209558</v>
      </c>
      <c r="F412" s="4">
        <f t="shared" si="32"/>
        <v>40202921.464674979</v>
      </c>
      <c r="G412" s="4">
        <f t="shared" si="33"/>
        <v>9353665.1337098889</v>
      </c>
      <c r="H412" s="4">
        <f t="shared" si="34"/>
        <v>0</v>
      </c>
    </row>
    <row r="413" spans="1:8" x14ac:dyDescent="0.7">
      <c r="A413" s="2">
        <v>39538</v>
      </c>
      <c r="B413" s="5">
        <v>99.9</v>
      </c>
      <c r="C413" s="5">
        <v>1322.7</v>
      </c>
      <c r="D413" s="5">
        <f t="shared" si="30"/>
        <v>442.25761429814588</v>
      </c>
      <c r="E413" s="5">
        <f t="shared" si="31"/>
        <v>0.95742998122677547</v>
      </c>
      <c r="F413" s="4">
        <f t="shared" si="32"/>
        <v>38291482.343185291</v>
      </c>
      <c r="G413" s="4">
        <f t="shared" si="33"/>
        <v>8730479.4333694037</v>
      </c>
      <c r="H413" s="4">
        <f t="shared" si="34"/>
        <v>0</v>
      </c>
    </row>
    <row r="414" spans="1:8" x14ac:dyDescent="0.7">
      <c r="A414" s="2">
        <v>39568</v>
      </c>
      <c r="B414" s="5">
        <v>103.94</v>
      </c>
      <c r="C414" s="5">
        <v>1385.59</v>
      </c>
      <c r="D414" s="5">
        <f t="shared" si="30"/>
        <v>482.02096726688535</v>
      </c>
      <c r="E414" s="5">
        <f t="shared" si="31"/>
        <v>1.0899099341270655</v>
      </c>
      <c r="F414" s="4">
        <f t="shared" si="32"/>
        <v>41534266.998288773</v>
      </c>
      <c r="G414" s="4">
        <f t="shared" si="33"/>
        <v>9290436.2641213462</v>
      </c>
      <c r="H414" s="4">
        <f t="shared" si="34"/>
        <v>0</v>
      </c>
    </row>
    <row r="415" spans="1:8" x14ac:dyDescent="0.7">
      <c r="A415" s="2">
        <v>39599</v>
      </c>
      <c r="B415" s="5">
        <v>105.49</v>
      </c>
      <c r="C415" s="5">
        <v>1400.38</v>
      </c>
      <c r="D415" s="5">
        <f t="shared" si="30"/>
        <v>494.43097329138499</v>
      </c>
      <c r="E415" s="5">
        <f t="shared" si="31"/>
        <v>1.0257457805100592</v>
      </c>
      <c r="F415" s="4">
        <f t="shared" si="32"/>
        <v>42403599.120072909</v>
      </c>
      <c r="G415" s="4">
        <f t="shared" si="33"/>
        <v>9304625.7970201075</v>
      </c>
      <c r="H415" s="4">
        <f t="shared" si="34"/>
        <v>0</v>
      </c>
    </row>
    <row r="416" spans="1:8" x14ac:dyDescent="0.7">
      <c r="A416" s="2">
        <v>39629</v>
      </c>
      <c r="B416" s="5">
        <v>106.08</v>
      </c>
      <c r="C416" s="5">
        <v>1280</v>
      </c>
      <c r="D416" s="5">
        <f t="shared" si="30"/>
        <v>454.45612156101481</v>
      </c>
      <c r="E416" s="5">
        <f t="shared" si="31"/>
        <v>0.91914978249792689</v>
      </c>
      <c r="F416" s="4">
        <f t="shared" si="32"/>
        <v>38775258.908344299</v>
      </c>
      <c r="G416" s="4">
        <f t="shared" si="33"/>
        <v>8327344.7775556315</v>
      </c>
      <c r="H416" s="4">
        <f t="shared" si="34"/>
        <v>0</v>
      </c>
    </row>
    <row r="417" spans="1:8" x14ac:dyDescent="0.7">
      <c r="A417" s="2">
        <v>39660</v>
      </c>
      <c r="B417" s="5">
        <v>107.85</v>
      </c>
      <c r="C417" s="5">
        <v>1267.3800000000001</v>
      </c>
      <c r="D417" s="5">
        <f t="shared" si="30"/>
        <v>457.48354307517246</v>
      </c>
      <c r="E417" s="5">
        <f t="shared" si="31"/>
        <v>1.0066616365596721</v>
      </c>
      <c r="F417" s="4">
        <f t="shared" si="32"/>
        <v>38833565.590698875</v>
      </c>
      <c r="G417" s="4">
        <f t="shared" si="33"/>
        <v>8157818.5219707908</v>
      </c>
      <c r="H417" s="4">
        <f t="shared" si="34"/>
        <v>0</v>
      </c>
    </row>
    <row r="418" spans="1:8" x14ac:dyDescent="0.7">
      <c r="A418" s="2">
        <v>39691</v>
      </c>
      <c r="B418" s="5">
        <v>108.79</v>
      </c>
      <c r="C418" s="5">
        <v>1282.83</v>
      </c>
      <c r="D418" s="5">
        <f t="shared" si="30"/>
        <v>467.09644454113396</v>
      </c>
      <c r="E418" s="5">
        <f t="shared" si="31"/>
        <v>1.0210125623346891</v>
      </c>
      <c r="F418" s="4">
        <f t="shared" si="32"/>
        <v>39449558.308351673</v>
      </c>
      <c r="G418" s="4">
        <f t="shared" si="33"/>
        <v>8104235.192178783</v>
      </c>
      <c r="H418" s="4">
        <f t="shared" si="34"/>
        <v>0</v>
      </c>
    </row>
    <row r="419" spans="1:8" x14ac:dyDescent="0.7">
      <c r="A419" s="2">
        <v>39721</v>
      </c>
      <c r="B419" s="5">
        <v>105.98</v>
      </c>
      <c r="C419" s="5">
        <v>1166.3599999999999</v>
      </c>
      <c r="D419" s="5">
        <f t="shared" si="30"/>
        <v>413.7185648303099</v>
      </c>
      <c r="E419" s="5">
        <f t="shared" si="31"/>
        <v>0.88572407190283498</v>
      </c>
      <c r="F419" s="4">
        <f t="shared" si="32"/>
        <v>34741423.419641562</v>
      </c>
      <c r="G419" s="4">
        <f t="shared" si="33"/>
        <v>6953116.1940748459</v>
      </c>
      <c r="H419" s="4">
        <f t="shared" si="34"/>
        <v>0</v>
      </c>
    </row>
    <row r="420" spans="1:8" x14ac:dyDescent="0.7">
      <c r="A420" s="2">
        <v>39752</v>
      </c>
      <c r="B420" s="5">
        <v>98.5</v>
      </c>
      <c r="C420" s="5">
        <v>968.75</v>
      </c>
      <c r="D420" s="5">
        <f t="shared" si="30"/>
        <v>319.37169489256314</v>
      </c>
      <c r="E420" s="5">
        <f t="shared" si="31"/>
        <v>0.77195398524974601</v>
      </c>
      <c r="F420" s="4">
        <f t="shared" si="32"/>
        <v>26618780.262041163</v>
      </c>
      <c r="G420" s="4">
        <f t="shared" si="33"/>
        <v>5142485.7559206234</v>
      </c>
      <c r="H420" s="4">
        <f t="shared" si="34"/>
        <v>0</v>
      </c>
    </row>
    <row r="421" spans="1:8" x14ac:dyDescent="0.7">
      <c r="A421" s="2">
        <v>39782</v>
      </c>
      <c r="B421" s="5">
        <v>95.5</v>
      </c>
      <c r="C421" s="5">
        <v>896.24</v>
      </c>
      <c r="D421" s="5">
        <f t="shared" si="30"/>
        <v>286.46803668250891</v>
      </c>
      <c r="E421" s="5">
        <f t="shared" si="31"/>
        <v>0.89697378090715574</v>
      </c>
      <c r="F421" s="4">
        <f t="shared" si="32"/>
        <v>23676347.974779833</v>
      </c>
      <c r="G421" s="4">
        <f t="shared" si="33"/>
        <v>4387674.891749314</v>
      </c>
      <c r="H421" s="4">
        <f t="shared" si="34"/>
        <v>0</v>
      </c>
    </row>
    <row r="422" spans="1:8" x14ac:dyDescent="0.7">
      <c r="A422" s="2">
        <v>39813</v>
      </c>
      <c r="B422" s="5">
        <v>90.67</v>
      </c>
      <c r="C422" s="5">
        <v>903.25</v>
      </c>
      <c r="D422" s="5">
        <f t="shared" si="30"/>
        <v>274.10695997054694</v>
      </c>
      <c r="E422" s="5">
        <f t="shared" si="31"/>
        <v>0.95685006657248228</v>
      </c>
      <c r="F422" s="4">
        <f t="shared" si="32"/>
        <v>22454715.135861341</v>
      </c>
      <c r="G422" s="4">
        <f t="shared" si="33"/>
        <v>3973347.0122687398</v>
      </c>
      <c r="H422" s="4">
        <f t="shared" si="34"/>
        <v>0</v>
      </c>
    </row>
    <row r="423" spans="1:8" x14ac:dyDescent="0.7">
      <c r="A423" s="2">
        <v>39844</v>
      </c>
      <c r="B423" s="5">
        <v>89.95</v>
      </c>
      <c r="C423" s="5">
        <v>825.88</v>
      </c>
      <c r="D423" s="5">
        <f t="shared" si="30"/>
        <v>248.63747908159854</v>
      </c>
      <c r="E423" s="5">
        <f t="shared" si="31"/>
        <v>0.90708196212279646</v>
      </c>
      <c r="F423" s="4">
        <f t="shared" si="32"/>
        <v>20168267.064345561</v>
      </c>
      <c r="G423" s="4">
        <f t="shared" si="33"/>
        <v>3379151.4040834797</v>
      </c>
      <c r="H423" s="4">
        <f t="shared" si="34"/>
        <v>0</v>
      </c>
    </row>
    <row r="424" spans="1:8" x14ac:dyDescent="0.7">
      <c r="A424" s="2">
        <v>39872</v>
      </c>
      <c r="B424" s="5">
        <v>97.57</v>
      </c>
      <c r="C424" s="5">
        <v>735.09</v>
      </c>
      <c r="D424" s="5">
        <f t="shared" si="30"/>
        <v>240.05198239507331</v>
      </c>
      <c r="E424" s="5">
        <f t="shared" si="31"/>
        <v>0.96546982088847666</v>
      </c>
      <c r="F424" s="4">
        <f t="shared" si="32"/>
        <v>19271853.190244671</v>
      </c>
      <c r="G424" s="4">
        <f t="shared" si="33"/>
        <v>3037468.7008555215</v>
      </c>
      <c r="H424" s="4">
        <f t="shared" si="34"/>
        <v>0</v>
      </c>
    </row>
    <row r="425" spans="1:8" x14ac:dyDescent="0.7">
      <c r="A425" s="2">
        <v>39903</v>
      </c>
      <c r="B425" s="5">
        <v>98.88</v>
      </c>
      <c r="C425" s="5">
        <v>797.87</v>
      </c>
      <c r="D425" s="5">
        <f t="shared" si="30"/>
        <v>264.05176250083673</v>
      </c>
      <c r="E425" s="5">
        <f t="shared" si="31"/>
        <v>1.0999774293313895</v>
      </c>
      <c r="F425" s="4">
        <f t="shared" si="32"/>
        <v>20998603.530657273</v>
      </c>
      <c r="G425" s="4">
        <f t="shared" si="33"/>
        <v>3116147.0132416119</v>
      </c>
      <c r="H425" s="4">
        <f t="shared" si="34"/>
        <v>0</v>
      </c>
    </row>
    <row r="426" spans="1:8" x14ac:dyDescent="0.7">
      <c r="A426" s="2">
        <v>39933</v>
      </c>
      <c r="B426" s="5">
        <v>98.55</v>
      </c>
      <c r="C426" s="5">
        <v>872.81</v>
      </c>
      <c r="D426" s="5">
        <f t="shared" si="30"/>
        <v>287.88883292054356</v>
      </c>
      <c r="E426" s="5">
        <f t="shared" si="31"/>
        <v>1.090274233331926</v>
      </c>
      <c r="F426" s="4">
        <f t="shared" si="32"/>
        <v>22694236.365428433</v>
      </c>
      <c r="G426" s="4">
        <f t="shared" si="33"/>
        <v>3172454.7958115693</v>
      </c>
      <c r="H426" s="4">
        <f t="shared" si="34"/>
        <v>0</v>
      </c>
    </row>
    <row r="427" spans="1:8" x14ac:dyDescent="0.7">
      <c r="A427" s="2">
        <v>39964</v>
      </c>
      <c r="B427" s="5">
        <v>95.3</v>
      </c>
      <c r="C427" s="5">
        <v>919.14</v>
      </c>
      <c r="D427" s="5">
        <f t="shared" si="30"/>
        <v>293.1723743222438</v>
      </c>
      <c r="E427" s="5">
        <f t="shared" si="31"/>
        <v>1.0183527139559403</v>
      </c>
      <c r="F427" s="4">
        <f t="shared" si="32"/>
        <v>22910737.193891641</v>
      </c>
      <c r="G427" s="4">
        <f t="shared" si="33"/>
        <v>3005677.95121725</v>
      </c>
      <c r="H427" s="4">
        <f t="shared" si="34"/>
        <v>0</v>
      </c>
    </row>
    <row r="428" spans="1:8" x14ac:dyDescent="0.7">
      <c r="A428" s="2">
        <v>39994</v>
      </c>
      <c r="B428" s="5">
        <v>96.3</v>
      </c>
      <c r="C428" s="5">
        <v>919.32</v>
      </c>
      <c r="D428" s="5">
        <f t="shared" si="30"/>
        <v>296.30670058236831</v>
      </c>
      <c r="E428" s="5">
        <f t="shared" si="31"/>
        <v>1.0106910696049396</v>
      </c>
      <c r="F428" s="4">
        <f t="shared" si="32"/>
        <v>22955677.479932014</v>
      </c>
      <c r="G428" s="4">
        <f t="shared" si="33"/>
        <v>2812811.8634037459</v>
      </c>
      <c r="H428" s="4">
        <f t="shared" si="34"/>
        <v>0</v>
      </c>
    </row>
    <row r="429" spans="1:8" x14ac:dyDescent="0.7">
      <c r="A429" s="2">
        <v>40025</v>
      </c>
      <c r="B429" s="5">
        <v>94.66</v>
      </c>
      <c r="C429" s="5">
        <v>987.48</v>
      </c>
      <c r="D429" s="5">
        <f t="shared" si="30"/>
        <v>312.85513354307517</v>
      </c>
      <c r="E429" s="5">
        <f t="shared" si="31"/>
        <v>1.0558490001345977</v>
      </c>
      <c r="F429" s="4">
        <f t="shared" si="32"/>
        <v>24037729.11459852</v>
      </c>
      <c r="G429" s="4">
        <f t="shared" si="33"/>
        <v>2744904.5935415798</v>
      </c>
      <c r="H429" s="4">
        <f t="shared" si="34"/>
        <v>0</v>
      </c>
    </row>
    <row r="430" spans="1:8" x14ac:dyDescent="0.7">
      <c r="A430" s="2">
        <v>40056</v>
      </c>
      <c r="B430" s="5">
        <v>92.96</v>
      </c>
      <c r="C430" s="5">
        <v>1020.62</v>
      </c>
      <c r="D430" s="5">
        <f t="shared" si="30"/>
        <v>317.54747707343193</v>
      </c>
      <c r="E430" s="5">
        <f t="shared" si="31"/>
        <v>1.0149984546432598</v>
      </c>
      <c r="F430" s="4">
        <f t="shared" si="32"/>
        <v>24198257.904450789</v>
      </c>
      <c r="G430" s="4">
        <f t="shared" si="33"/>
        <v>2561073.9205878885</v>
      </c>
      <c r="H430" s="4">
        <f t="shared" si="34"/>
        <v>0</v>
      </c>
    </row>
    <row r="431" spans="1:8" x14ac:dyDescent="0.7">
      <c r="A431" s="2">
        <v>40086</v>
      </c>
      <c r="B431" s="5">
        <v>89.71</v>
      </c>
      <c r="C431" s="5">
        <v>1057.08</v>
      </c>
      <c r="D431" s="5">
        <f t="shared" si="30"/>
        <v>317.39288707410134</v>
      </c>
      <c r="E431" s="5">
        <f t="shared" si="31"/>
        <v>0.99951317516122207</v>
      </c>
      <c r="F431" s="4">
        <f t="shared" si="32"/>
        <v>23986477.591447748</v>
      </c>
      <c r="G431" s="4">
        <f t="shared" si="33"/>
        <v>2334827.1261894</v>
      </c>
      <c r="H431" s="4">
        <f t="shared" si="34"/>
        <v>0</v>
      </c>
    </row>
    <row r="432" spans="1:8" x14ac:dyDescent="0.7">
      <c r="A432" s="2">
        <v>40117</v>
      </c>
      <c r="B432" s="5">
        <v>90.09</v>
      </c>
      <c r="C432" s="5">
        <v>1036.19</v>
      </c>
      <c r="D432" s="5">
        <f t="shared" si="30"/>
        <v>312.43843998928986</v>
      </c>
      <c r="E432" s="5">
        <f t="shared" si="31"/>
        <v>0.98439017606700563</v>
      </c>
      <c r="F432" s="4">
        <f t="shared" si="32"/>
        <v>23412052.899472535</v>
      </c>
      <c r="G432" s="4">
        <f t="shared" si="33"/>
        <v>2073380.8858356043</v>
      </c>
      <c r="H432" s="4">
        <f t="shared" si="34"/>
        <v>0</v>
      </c>
    </row>
    <row r="433" spans="1:8" x14ac:dyDescent="0.7">
      <c r="A433" s="2">
        <v>40147</v>
      </c>
      <c r="B433" s="5">
        <v>86.32</v>
      </c>
      <c r="C433" s="5">
        <v>1095.6300000000001</v>
      </c>
      <c r="D433" s="5">
        <f t="shared" si="30"/>
        <v>316.53652051676823</v>
      </c>
      <c r="E433" s="5">
        <f t="shared" si="31"/>
        <v>1.0131164415224287</v>
      </c>
      <c r="F433" s="4">
        <f t="shared" si="32"/>
        <v>23519135.722248476</v>
      </c>
      <c r="G433" s="4">
        <f t="shared" si="33"/>
        <v>1875576.2649783883</v>
      </c>
      <c r="H433" s="4">
        <f t="shared" si="34"/>
        <v>0</v>
      </c>
    </row>
    <row r="434" spans="1:8" x14ac:dyDescent="0.7">
      <c r="A434" s="2">
        <v>40178</v>
      </c>
      <c r="B434" s="5">
        <v>93.02</v>
      </c>
      <c r="C434" s="5">
        <v>1115.0999999999999</v>
      </c>
      <c r="D434" s="5">
        <f t="shared" si="30"/>
        <v>347.16715308922949</v>
      </c>
      <c r="E434" s="5">
        <f t="shared" si="31"/>
        <v>1.0967680838926723</v>
      </c>
      <c r="F434" s="4">
        <f t="shared" si="32"/>
        <v>25595037.420902163</v>
      </c>
      <c r="G434" s="4">
        <f t="shared" si="33"/>
        <v>1832072.186334922</v>
      </c>
      <c r="H434" s="4">
        <f t="shared" si="34"/>
        <v>0</v>
      </c>
    </row>
    <row r="435" spans="1:8" x14ac:dyDescent="0.7">
      <c r="A435" s="2">
        <v>40209</v>
      </c>
      <c r="B435" s="5">
        <v>90.26</v>
      </c>
      <c r="C435" s="5">
        <v>1073.8699999999999</v>
      </c>
      <c r="D435" s="5">
        <f t="shared" si="30"/>
        <v>324.41095856483031</v>
      </c>
      <c r="E435" s="5">
        <f t="shared" si="31"/>
        <v>0.934451763878277</v>
      </c>
      <c r="F435" s="4">
        <f t="shared" si="32"/>
        <v>23717327.864492532</v>
      </c>
      <c r="G435" s="4">
        <f t="shared" si="33"/>
        <v>1486983.0860729993</v>
      </c>
      <c r="H435" s="4">
        <f t="shared" si="34"/>
        <v>0</v>
      </c>
    </row>
    <row r="436" spans="1:8" x14ac:dyDescent="0.7">
      <c r="A436" s="2">
        <v>40237</v>
      </c>
      <c r="B436" s="5">
        <v>88.96</v>
      </c>
      <c r="C436" s="5">
        <v>1104.49</v>
      </c>
      <c r="D436" s="5">
        <f t="shared" si="30"/>
        <v>328.85544681705608</v>
      </c>
      <c r="E436" s="5">
        <f t="shared" si="31"/>
        <v>1.0137001791551303</v>
      </c>
      <c r="F436" s="4">
        <f t="shared" si="32"/>
        <v>23842259.505317044</v>
      </c>
      <c r="G436" s="4">
        <f t="shared" si="33"/>
        <v>1282355.0207528479</v>
      </c>
      <c r="H436" s="4">
        <f t="shared" si="34"/>
        <v>0</v>
      </c>
    </row>
    <row r="437" spans="1:8" x14ac:dyDescent="0.7">
      <c r="A437" s="2">
        <v>40268</v>
      </c>
      <c r="B437" s="5">
        <v>93.45</v>
      </c>
      <c r="C437" s="5">
        <v>1169.43</v>
      </c>
      <c r="D437" s="5">
        <f t="shared" si="30"/>
        <v>365.76488888145127</v>
      </c>
      <c r="E437" s="5">
        <f t="shared" si="31"/>
        <v>1.1122360673105351</v>
      </c>
      <c r="F437" s="4">
        <f t="shared" si="32"/>
        <v>26318220.947991055</v>
      </c>
      <c r="G437" s="4">
        <f t="shared" si="33"/>
        <v>1201281.5051780671</v>
      </c>
      <c r="H437" s="4">
        <f t="shared" si="34"/>
        <v>0</v>
      </c>
    </row>
    <row r="438" spans="1:8" x14ac:dyDescent="0.7">
      <c r="A438" s="2">
        <v>40298</v>
      </c>
      <c r="B438" s="5">
        <v>93.84</v>
      </c>
      <c r="C438" s="5">
        <v>1186.69</v>
      </c>
      <c r="D438" s="5">
        <f t="shared" si="30"/>
        <v>372.71232880380222</v>
      </c>
      <c r="E438" s="5">
        <f t="shared" si="31"/>
        <v>1.0189942778367738</v>
      </c>
      <c r="F438" s="4">
        <f t="shared" si="32"/>
        <v>26618116.548846796</v>
      </c>
      <c r="G438" s="4">
        <f t="shared" si="33"/>
        <v>999098.97984759719</v>
      </c>
      <c r="H438" s="4">
        <f t="shared" si="34"/>
        <v>0</v>
      </c>
    </row>
    <row r="439" spans="1:8" x14ac:dyDescent="0.7">
      <c r="A439" s="2">
        <v>40329</v>
      </c>
      <c r="B439" s="5">
        <v>91.17</v>
      </c>
      <c r="C439" s="5">
        <v>1089.4100000000001</v>
      </c>
      <c r="D439" s="5">
        <f t="shared" si="30"/>
        <v>332.42355478947729</v>
      </c>
      <c r="E439" s="5">
        <f t="shared" si="31"/>
        <v>0.89190383333003953</v>
      </c>
      <c r="F439" s="4">
        <f t="shared" si="32"/>
        <v>23540800.185942221</v>
      </c>
      <c r="G439" s="4">
        <f t="shared" si="33"/>
        <v>666100.21000220382</v>
      </c>
      <c r="H439" s="4">
        <f t="shared" si="34"/>
        <v>0</v>
      </c>
    </row>
    <row r="440" spans="1:8" x14ac:dyDescent="0.7">
      <c r="A440" s="2">
        <v>40359</v>
      </c>
      <c r="B440" s="5">
        <v>88.39</v>
      </c>
      <c r="C440" s="5">
        <v>1030.71</v>
      </c>
      <c r="D440" s="5">
        <f t="shared" si="30"/>
        <v>304.92153725148944</v>
      </c>
      <c r="E440" s="5">
        <f t="shared" si="31"/>
        <v>0.91726814438463966</v>
      </c>
      <c r="F440" s="4">
        <f t="shared" si="32"/>
        <v>21393226.103888802</v>
      </c>
      <c r="G440" s="4">
        <f t="shared" si="33"/>
        <v>385992.50360294024</v>
      </c>
      <c r="H440" s="4">
        <f t="shared" si="34"/>
        <v>0</v>
      </c>
    </row>
    <row r="441" spans="1:8" x14ac:dyDescent="0.7">
      <c r="A441" s="2">
        <v>40390</v>
      </c>
      <c r="B441" s="5">
        <v>86.43</v>
      </c>
      <c r="C441" s="5">
        <v>1101.5999999999999</v>
      </c>
      <c r="D441" s="5">
        <f t="shared" si="30"/>
        <v>318.66687194591339</v>
      </c>
      <c r="E441" s="5">
        <f t="shared" si="31"/>
        <v>1.04507826773511</v>
      </c>
      <c r="F441" s="4">
        <f t="shared" si="32"/>
        <v>22157595.677917648</v>
      </c>
      <c r="G441" s="4">
        <f t="shared" si="33"/>
        <v>178392.377024099</v>
      </c>
      <c r="H441" s="4">
        <f t="shared" si="34"/>
        <v>0</v>
      </c>
    </row>
    <row r="442" spans="1:8" x14ac:dyDescent="0.7">
      <c r="A442" s="2">
        <v>40421</v>
      </c>
      <c r="B442" s="5">
        <v>84.171999999999997</v>
      </c>
      <c r="C442" s="5">
        <v>1049.33</v>
      </c>
      <c r="D442" s="5">
        <f t="shared" si="30"/>
        <v>295.61618836602185</v>
      </c>
      <c r="E442" s="5">
        <f t="shared" si="31"/>
        <v>0.92766526548826866</v>
      </c>
      <c r="F442" s="4">
        <f t="shared" si="32"/>
        <v>20354831.877137188</v>
      </c>
      <c r="G442" s="4">
        <f t="shared" si="33"/>
        <v>0</v>
      </c>
      <c r="H442" s="4">
        <f t="shared" si="34"/>
        <v>0</v>
      </c>
    </row>
    <row r="443" spans="1:8" x14ac:dyDescent="0.7">
      <c r="A443" s="2">
        <v>40451</v>
      </c>
      <c r="B443" s="5">
        <v>83.49</v>
      </c>
      <c r="C443" s="5">
        <v>1141.2</v>
      </c>
      <c r="D443" s="5">
        <f t="shared" si="30"/>
        <v>318.89279068210726</v>
      </c>
      <c r="E443" s="5">
        <f t="shared" si="31"/>
        <v>1.0787392681190555</v>
      </c>
      <c r="F443" s="4">
        <f t="shared" si="32"/>
        <v>21757556.441829391</v>
      </c>
      <c r="G443" s="4">
        <f t="shared" si="33"/>
        <v>0</v>
      </c>
      <c r="H443" s="4">
        <f t="shared" si="34"/>
        <v>0</v>
      </c>
    </row>
    <row r="444" spans="1:8" x14ac:dyDescent="0.7">
      <c r="A444" s="2">
        <v>40482</v>
      </c>
      <c r="B444" s="5">
        <v>80.388000000000005</v>
      </c>
      <c r="C444" s="5">
        <v>1183.26</v>
      </c>
      <c r="D444" s="5">
        <f t="shared" si="30"/>
        <v>318.36101773880449</v>
      </c>
      <c r="E444" s="5">
        <f t="shared" si="31"/>
        <v>0.9983324397451403</v>
      </c>
      <c r="F444" s="4">
        <f t="shared" si="32"/>
        <v>21521274.405464128</v>
      </c>
      <c r="G444" s="4">
        <f t="shared" si="33"/>
        <v>0</v>
      </c>
      <c r="H444" s="4">
        <f t="shared" si="34"/>
        <v>0</v>
      </c>
    </row>
    <row r="445" spans="1:8" x14ac:dyDescent="0.7">
      <c r="A445" s="2">
        <v>40512</v>
      </c>
      <c r="B445" s="5">
        <v>83.662999999999997</v>
      </c>
      <c r="C445" s="5">
        <v>1180.55</v>
      </c>
      <c r="D445" s="5">
        <f t="shared" si="30"/>
        <v>330.57217568110315</v>
      </c>
      <c r="E445" s="5">
        <f t="shared" si="31"/>
        <v>1.038356322733951</v>
      </c>
      <c r="F445" s="4">
        <f t="shared" si="32"/>
        <v>22146751.352206029</v>
      </c>
      <c r="G445" s="4">
        <f t="shared" si="33"/>
        <v>0</v>
      </c>
      <c r="H445" s="4">
        <f t="shared" si="34"/>
        <v>0</v>
      </c>
    </row>
    <row r="446" spans="1:8" x14ac:dyDescent="0.7">
      <c r="A446" s="2">
        <v>40543</v>
      </c>
      <c r="B446" s="5">
        <v>81.146000000000001</v>
      </c>
      <c r="C446" s="5">
        <v>1257.6400000000001</v>
      </c>
      <c r="D446" s="5">
        <f t="shared" si="30"/>
        <v>341.56387790347418</v>
      </c>
      <c r="E446" s="5">
        <f t="shared" si="31"/>
        <v>1.0332505365877331</v>
      </c>
      <c r="F446" s="4">
        <f t="shared" si="32"/>
        <v>22683142.718341984</v>
      </c>
      <c r="G446" s="4">
        <f t="shared" si="33"/>
        <v>0</v>
      </c>
      <c r="H446" s="4">
        <f t="shared" si="34"/>
        <v>0</v>
      </c>
    </row>
    <row r="447" spans="1:8" x14ac:dyDescent="0.7">
      <c r="A447" s="2">
        <v>40574</v>
      </c>
      <c r="B447" s="5">
        <v>82.06</v>
      </c>
      <c r="C447" s="5">
        <v>1286.1199999999999</v>
      </c>
      <c r="D447" s="5">
        <f t="shared" si="30"/>
        <v>353.23317223375057</v>
      </c>
      <c r="E447" s="5">
        <f t="shared" si="31"/>
        <v>1.0341643103536087</v>
      </c>
      <c r="F447" s="4">
        <f t="shared" si="32"/>
        <v>23258096.645966619</v>
      </c>
      <c r="G447" s="4">
        <f t="shared" si="33"/>
        <v>0</v>
      </c>
      <c r="H447" s="4">
        <f t="shared" si="34"/>
        <v>0</v>
      </c>
    </row>
    <row r="448" spans="1:8" x14ac:dyDescent="0.7">
      <c r="A448" s="2">
        <v>40602</v>
      </c>
      <c r="B448" s="5">
        <v>81.77</v>
      </c>
      <c r="C448" s="5">
        <v>1327.22</v>
      </c>
      <c r="D448" s="5">
        <f t="shared" si="30"/>
        <v>363.23307918870074</v>
      </c>
      <c r="E448" s="5">
        <f t="shared" si="31"/>
        <v>1.0283096485296481</v>
      </c>
      <c r="F448" s="4">
        <f t="shared" si="32"/>
        <v>23716525.187482521</v>
      </c>
      <c r="G448" s="4">
        <f t="shared" si="33"/>
        <v>0</v>
      </c>
      <c r="H448" s="4">
        <f t="shared" si="34"/>
        <v>0</v>
      </c>
    </row>
    <row r="449" spans="1:8" x14ac:dyDescent="0.7">
      <c r="A449" s="2">
        <v>40633</v>
      </c>
      <c r="B449" s="5">
        <v>83.185000000000002</v>
      </c>
      <c r="C449" s="5">
        <v>1325.83</v>
      </c>
      <c r="D449" s="5">
        <f t="shared" si="30"/>
        <v>369.13169740277129</v>
      </c>
      <c r="E449" s="5">
        <f t="shared" si="31"/>
        <v>1.0162392098958757</v>
      </c>
      <c r="F449" s="4">
        <f t="shared" si="32"/>
        <v>23901662.818002872</v>
      </c>
      <c r="G449" s="4">
        <f t="shared" si="33"/>
        <v>0</v>
      </c>
      <c r="H449" s="4">
        <f t="shared" si="34"/>
        <v>0</v>
      </c>
    </row>
    <row r="450" spans="1:8" x14ac:dyDescent="0.7">
      <c r="A450" s="2">
        <v>40663</v>
      </c>
      <c r="B450" s="5">
        <v>81.2</v>
      </c>
      <c r="C450" s="5">
        <v>1363.61</v>
      </c>
      <c r="D450" s="5">
        <f t="shared" si="30"/>
        <v>370.59084276055961</v>
      </c>
      <c r="E450" s="5">
        <f t="shared" si="31"/>
        <v>1.0039529126543587</v>
      </c>
      <c r="F450" s="4">
        <f t="shared" si="32"/>
        <v>23796144.003416371</v>
      </c>
      <c r="G450" s="4">
        <f t="shared" si="33"/>
        <v>0</v>
      </c>
      <c r="H450" s="4">
        <f t="shared" si="34"/>
        <v>0</v>
      </c>
    </row>
    <row r="451" spans="1:8" x14ac:dyDescent="0.7">
      <c r="A451" s="2">
        <v>40694</v>
      </c>
      <c r="B451" s="5">
        <v>81.5</v>
      </c>
      <c r="C451" s="5">
        <v>1345.2</v>
      </c>
      <c r="D451" s="5">
        <f t="shared" ref="D451:D514" si="35">C451*B451/B$3</f>
        <v>366.93821540933135</v>
      </c>
      <c r="E451" s="5">
        <f t="shared" si="31"/>
        <v>0.99014377332148962</v>
      </c>
      <c r="F451" s="4">
        <f t="shared" si="32"/>
        <v>23361603.814044222</v>
      </c>
      <c r="G451" s="4">
        <f t="shared" si="33"/>
        <v>0</v>
      </c>
      <c r="H451" s="4">
        <f t="shared" si="34"/>
        <v>0</v>
      </c>
    </row>
    <row r="452" spans="1:8" x14ac:dyDescent="0.7">
      <c r="A452" s="2">
        <v>40724</v>
      </c>
      <c r="B452" s="5">
        <v>80.569999999999993</v>
      </c>
      <c r="C452" s="5">
        <v>1320.64</v>
      </c>
      <c r="D452" s="5">
        <f t="shared" si="35"/>
        <v>356.12813709083611</v>
      </c>
      <c r="E452" s="5">
        <f t="shared" si="31"/>
        <v>0.97053978608786695</v>
      </c>
      <c r="F452" s="4">
        <f t="shared" si="32"/>
        <v>22473365.968351975</v>
      </c>
      <c r="G452" s="4">
        <f t="shared" si="33"/>
        <v>0</v>
      </c>
      <c r="H452" s="4">
        <f t="shared" si="34"/>
        <v>0</v>
      </c>
    </row>
    <row r="453" spans="1:8" x14ac:dyDescent="0.7">
      <c r="A453" s="2">
        <v>40755</v>
      </c>
      <c r="B453" s="5">
        <v>76.75</v>
      </c>
      <c r="C453" s="5">
        <v>1292.28</v>
      </c>
      <c r="D453" s="5">
        <f t="shared" si="35"/>
        <v>331.95826360532834</v>
      </c>
      <c r="E453" s="5">
        <f t="shared" ref="E453:E516" si="36">D453/D452</f>
        <v>0.93213152523429266</v>
      </c>
      <c r="F453" s="4">
        <f t="shared" ref="F453:F516" si="37">MAX(F452*$E453-F$3*0.04/12,0)</f>
        <v>20748132.897228371</v>
      </c>
      <c r="G453" s="4">
        <f t="shared" ref="G453:G516" si="38">MAX(G452*$E453-G$3*0.045/12,0)</f>
        <v>0</v>
      </c>
      <c r="H453" s="4">
        <f t="shared" ref="H453:H516" si="39">MAX(H452*$E453-H$3*0.05/12,0)</f>
        <v>0</v>
      </c>
    </row>
    <row r="454" spans="1:8" x14ac:dyDescent="0.7">
      <c r="A454" s="2">
        <v>40786</v>
      </c>
      <c r="B454" s="5">
        <v>76.67</v>
      </c>
      <c r="C454" s="5">
        <v>1218.8900000000001</v>
      </c>
      <c r="D454" s="5">
        <f t="shared" si="35"/>
        <v>312.77962480755082</v>
      </c>
      <c r="E454" s="5">
        <f t="shared" si="36"/>
        <v>0.94222575275131759</v>
      </c>
      <c r="F454" s="4">
        <f t="shared" si="37"/>
        <v>19349425.137275379</v>
      </c>
      <c r="G454" s="4">
        <f t="shared" si="38"/>
        <v>0</v>
      </c>
      <c r="H454" s="4">
        <f t="shared" si="39"/>
        <v>0</v>
      </c>
    </row>
    <row r="455" spans="1:8" x14ac:dyDescent="0.7">
      <c r="A455" s="2">
        <v>40816</v>
      </c>
      <c r="B455" s="5">
        <v>77.02</v>
      </c>
      <c r="C455" s="5">
        <v>1131.42</v>
      </c>
      <c r="D455" s="5">
        <f t="shared" si="35"/>
        <v>291.65930919070888</v>
      </c>
      <c r="E455" s="5">
        <f t="shared" si="36"/>
        <v>0.93247541098677067</v>
      </c>
      <c r="F455" s="4">
        <f t="shared" si="37"/>
        <v>17842863.15723861</v>
      </c>
      <c r="G455" s="4">
        <f t="shared" si="38"/>
        <v>0</v>
      </c>
      <c r="H455" s="4">
        <f t="shared" si="39"/>
        <v>0</v>
      </c>
    </row>
    <row r="456" spans="1:8" x14ac:dyDescent="0.7">
      <c r="A456" s="2">
        <v>40847</v>
      </c>
      <c r="B456" s="5">
        <v>78.28</v>
      </c>
      <c r="C456" s="5">
        <v>1253.3</v>
      </c>
      <c r="D456" s="5">
        <f t="shared" si="35"/>
        <v>328.36308989892228</v>
      </c>
      <c r="E456" s="5">
        <f t="shared" si="36"/>
        <v>1.125844708369016</v>
      </c>
      <c r="F456" s="4">
        <f t="shared" si="37"/>
        <v>19888293.067729563</v>
      </c>
      <c r="G456" s="4">
        <f t="shared" si="38"/>
        <v>0</v>
      </c>
      <c r="H456" s="4">
        <f t="shared" si="39"/>
        <v>0</v>
      </c>
    </row>
    <row r="457" spans="1:8" x14ac:dyDescent="0.7">
      <c r="A457" s="2">
        <v>40877</v>
      </c>
      <c r="B457" s="5">
        <v>77.584999999999994</v>
      </c>
      <c r="C457" s="5">
        <v>1246.96</v>
      </c>
      <c r="D457" s="5">
        <f t="shared" si="35"/>
        <v>323.80143115335699</v>
      </c>
      <c r="E457" s="5">
        <f t="shared" si="36"/>
        <v>0.98610788214056133</v>
      </c>
      <c r="F457" s="4">
        <f t="shared" si="37"/>
        <v>19412002.556409605</v>
      </c>
      <c r="G457" s="4">
        <f t="shared" si="38"/>
        <v>0</v>
      </c>
      <c r="H457" s="4">
        <f t="shared" si="39"/>
        <v>0</v>
      </c>
    </row>
    <row r="458" spans="1:8" x14ac:dyDescent="0.7">
      <c r="A458" s="2">
        <v>40908</v>
      </c>
      <c r="B458" s="5">
        <v>76.900000000000006</v>
      </c>
      <c r="C458" s="5">
        <v>1257.5999999999999</v>
      </c>
      <c r="D458" s="5">
        <f t="shared" si="35"/>
        <v>323.68110315282149</v>
      </c>
      <c r="E458" s="5">
        <f t="shared" si="36"/>
        <v>0.99962838953457711</v>
      </c>
      <c r="F458" s="4">
        <f t="shared" si="37"/>
        <v>19204788.853104826</v>
      </c>
      <c r="G458" s="4">
        <f t="shared" si="38"/>
        <v>0</v>
      </c>
      <c r="H458" s="4">
        <f t="shared" si="39"/>
        <v>0</v>
      </c>
    </row>
    <row r="459" spans="1:8" x14ac:dyDescent="0.7">
      <c r="A459" s="2">
        <v>40939</v>
      </c>
      <c r="B459" s="5">
        <v>76.290000000000006</v>
      </c>
      <c r="C459" s="5">
        <v>1312.41</v>
      </c>
      <c r="D459" s="5">
        <f t="shared" si="35"/>
        <v>335.10863812838886</v>
      </c>
      <c r="E459" s="5">
        <f t="shared" si="36"/>
        <v>1.0353049185270851</v>
      </c>
      <c r="F459" s="4">
        <f t="shared" si="37"/>
        <v>19682812.358893562</v>
      </c>
      <c r="G459" s="4">
        <f t="shared" si="38"/>
        <v>0</v>
      </c>
      <c r="H459" s="4">
        <f t="shared" si="39"/>
        <v>0</v>
      </c>
    </row>
    <row r="460" spans="1:8" x14ac:dyDescent="0.7">
      <c r="A460" s="2">
        <v>40968</v>
      </c>
      <c r="B460" s="5">
        <v>81.284999999999997</v>
      </c>
      <c r="C460" s="5">
        <v>1365.68</v>
      </c>
      <c r="D460" s="5">
        <f t="shared" si="35"/>
        <v>371.54193319499302</v>
      </c>
      <c r="E460" s="5">
        <f t="shared" si="36"/>
        <v>1.1087208472753411</v>
      </c>
      <c r="F460" s="4">
        <f t="shared" si="37"/>
        <v>21622744.395314027</v>
      </c>
      <c r="G460" s="4">
        <f t="shared" si="38"/>
        <v>0</v>
      </c>
      <c r="H460" s="4">
        <f t="shared" si="39"/>
        <v>0</v>
      </c>
    </row>
    <row r="461" spans="1:8" x14ac:dyDescent="0.7">
      <c r="A461" s="2">
        <v>40999</v>
      </c>
      <c r="B461" s="5">
        <v>82.86</v>
      </c>
      <c r="C461" s="5">
        <v>1408.47</v>
      </c>
      <c r="D461" s="5">
        <f t="shared" si="35"/>
        <v>390.60788607001814</v>
      </c>
      <c r="E461" s="5">
        <f t="shared" si="36"/>
        <v>1.0513157497757297</v>
      </c>
      <c r="F461" s="4">
        <f t="shared" si="37"/>
        <v>22532331.736168522</v>
      </c>
      <c r="G461" s="4">
        <f t="shared" si="38"/>
        <v>0</v>
      </c>
      <c r="H461" s="4">
        <f t="shared" si="39"/>
        <v>0</v>
      </c>
    </row>
    <row r="462" spans="1:8" x14ac:dyDescent="0.7">
      <c r="A462" s="2">
        <v>41029</v>
      </c>
      <c r="B462" s="5">
        <v>79.81</v>
      </c>
      <c r="C462" s="5">
        <v>1397.91</v>
      </c>
      <c r="D462" s="5">
        <f t="shared" si="35"/>
        <v>373.40918769663301</v>
      </c>
      <c r="E462" s="5">
        <f t="shared" si="36"/>
        <v>0.95596940311056033</v>
      </c>
      <c r="F462" s="4">
        <f t="shared" si="37"/>
        <v>21340219.72051416</v>
      </c>
      <c r="G462" s="4">
        <f t="shared" si="38"/>
        <v>0</v>
      </c>
      <c r="H462" s="4">
        <f t="shared" si="39"/>
        <v>0</v>
      </c>
    </row>
    <row r="463" spans="1:8" x14ac:dyDescent="0.7">
      <c r="A463" s="2">
        <v>41060</v>
      </c>
      <c r="B463" s="5">
        <v>78.37</v>
      </c>
      <c r="C463" s="5">
        <v>1310.33</v>
      </c>
      <c r="D463" s="5">
        <f t="shared" si="35"/>
        <v>343.69958531360868</v>
      </c>
      <c r="E463" s="5">
        <f t="shared" si="36"/>
        <v>0.92043687364446647</v>
      </c>
      <c r="F463" s="4">
        <f t="shared" si="37"/>
        <v>19442325.122436043</v>
      </c>
      <c r="G463" s="4">
        <f t="shared" si="38"/>
        <v>0</v>
      </c>
      <c r="H463" s="4">
        <f t="shared" si="39"/>
        <v>0</v>
      </c>
    </row>
    <row r="464" spans="1:8" x14ac:dyDescent="0.7">
      <c r="A464" s="2">
        <v>41090</v>
      </c>
      <c r="B464" s="5">
        <v>79.78</v>
      </c>
      <c r="C464" s="5">
        <v>1362.16</v>
      </c>
      <c r="D464" s="5">
        <f t="shared" si="35"/>
        <v>363.72288908226795</v>
      </c>
      <c r="E464" s="5">
        <f t="shared" si="36"/>
        <v>1.0582581551571819</v>
      </c>
      <c r="F464" s="4">
        <f t="shared" si="37"/>
        <v>20374999.116035298</v>
      </c>
      <c r="G464" s="4">
        <f t="shared" si="38"/>
        <v>0</v>
      </c>
      <c r="H464" s="4">
        <f t="shared" si="39"/>
        <v>0</v>
      </c>
    </row>
    <row r="465" spans="1:8" x14ac:dyDescent="0.7">
      <c r="A465" s="2">
        <v>41121</v>
      </c>
      <c r="B465" s="5">
        <v>78.102000000000004</v>
      </c>
      <c r="C465" s="5">
        <v>1379.32</v>
      </c>
      <c r="D465" s="5">
        <f t="shared" si="35"/>
        <v>360.55843978847321</v>
      </c>
      <c r="E465" s="5">
        <f t="shared" si="36"/>
        <v>0.9912998346027132</v>
      </c>
      <c r="F465" s="4">
        <f t="shared" si="37"/>
        <v>19997733.253756218</v>
      </c>
      <c r="G465" s="4">
        <f t="shared" si="38"/>
        <v>0</v>
      </c>
      <c r="H465" s="4">
        <f t="shared" si="39"/>
        <v>0</v>
      </c>
    </row>
    <row r="466" spans="1:8" x14ac:dyDescent="0.7">
      <c r="A466" s="2">
        <v>41152</v>
      </c>
      <c r="B466" s="5">
        <v>78.38</v>
      </c>
      <c r="C466" s="5">
        <v>1406.58</v>
      </c>
      <c r="D466" s="5">
        <f t="shared" si="35"/>
        <v>368.99303969475869</v>
      </c>
      <c r="E466" s="5">
        <f t="shared" si="36"/>
        <v>1.0233931562141043</v>
      </c>
      <c r="F466" s="4">
        <f t="shared" si="37"/>
        <v>20265543.351689324</v>
      </c>
      <c r="G466" s="4">
        <f t="shared" si="38"/>
        <v>0</v>
      </c>
      <c r="H466" s="4">
        <f t="shared" si="39"/>
        <v>0</v>
      </c>
    </row>
    <row r="467" spans="1:8" x14ac:dyDescent="0.7">
      <c r="A467" s="2">
        <v>41182</v>
      </c>
      <c r="B467" s="5">
        <v>77.872</v>
      </c>
      <c r="C467" s="5">
        <v>1440.67</v>
      </c>
      <c r="D467" s="5">
        <f t="shared" si="35"/>
        <v>375.48649253631436</v>
      </c>
      <c r="E467" s="5">
        <f t="shared" si="36"/>
        <v>1.0175977651148305</v>
      </c>
      <c r="F467" s="4">
        <f t="shared" si="37"/>
        <v>20422171.623516768</v>
      </c>
      <c r="G467" s="4">
        <f t="shared" si="38"/>
        <v>0</v>
      </c>
      <c r="H467" s="4">
        <f t="shared" si="39"/>
        <v>0</v>
      </c>
    </row>
    <row r="468" spans="1:8" x14ac:dyDescent="0.7">
      <c r="A468" s="2">
        <v>41213</v>
      </c>
      <c r="B468" s="5">
        <v>79.799000000000007</v>
      </c>
      <c r="C468" s="5">
        <v>1412.16</v>
      </c>
      <c r="D468" s="5">
        <f t="shared" si="35"/>
        <v>377.16365165004356</v>
      </c>
      <c r="E468" s="5">
        <f t="shared" si="36"/>
        <v>1.0044666296846005</v>
      </c>
      <c r="F468" s="4">
        <f t="shared" si="37"/>
        <v>20313389.901514374</v>
      </c>
      <c r="G468" s="4">
        <f t="shared" si="38"/>
        <v>0</v>
      </c>
      <c r="H468" s="4">
        <f t="shared" si="39"/>
        <v>0</v>
      </c>
    </row>
    <row r="469" spans="1:8" x14ac:dyDescent="0.7">
      <c r="A469" s="2">
        <v>41243</v>
      </c>
      <c r="B469" s="5">
        <v>82.46</v>
      </c>
      <c r="C469" s="5">
        <v>1416.18</v>
      </c>
      <c r="D469" s="5">
        <f t="shared" si="35"/>
        <v>390.85013320838078</v>
      </c>
      <c r="E469" s="5">
        <f t="shared" si="36"/>
        <v>1.0362879124180195</v>
      </c>
      <c r="F469" s="4">
        <f t="shared" si="37"/>
        <v>20850520.415173609</v>
      </c>
      <c r="G469" s="4">
        <f t="shared" si="38"/>
        <v>0</v>
      </c>
      <c r="H469" s="4">
        <f t="shared" si="39"/>
        <v>0</v>
      </c>
    </row>
    <row r="470" spans="1:8" x14ac:dyDescent="0.7">
      <c r="A470" s="2">
        <v>41274</v>
      </c>
      <c r="B470" s="5">
        <v>86.55</v>
      </c>
      <c r="C470" s="5">
        <v>1426.19</v>
      </c>
      <c r="D470" s="5">
        <f t="shared" si="35"/>
        <v>413.1359009973894</v>
      </c>
      <c r="E470" s="5">
        <f t="shared" si="36"/>
        <v>1.0570187033226033</v>
      </c>
      <c r="F470" s="4">
        <f t="shared" si="37"/>
        <v>21839390.052848276</v>
      </c>
      <c r="G470" s="4">
        <f t="shared" si="38"/>
        <v>0</v>
      </c>
      <c r="H470" s="4">
        <f t="shared" si="39"/>
        <v>0</v>
      </c>
    </row>
    <row r="471" spans="1:8" x14ac:dyDescent="0.7">
      <c r="A471" s="2">
        <v>41305</v>
      </c>
      <c r="B471" s="5">
        <v>91.72</v>
      </c>
      <c r="C471" s="5">
        <v>1498.11</v>
      </c>
      <c r="D471" s="5">
        <f t="shared" si="35"/>
        <v>459.8923930651315</v>
      </c>
      <c r="E471" s="5">
        <f t="shared" si="36"/>
        <v>1.1131746041795518</v>
      </c>
      <c r="F471" s="4">
        <f t="shared" si="37"/>
        <v>24111054.37760222</v>
      </c>
      <c r="G471" s="4">
        <f t="shared" si="38"/>
        <v>0</v>
      </c>
      <c r="H471" s="4">
        <f t="shared" si="39"/>
        <v>0</v>
      </c>
    </row>
    <row r="472" spans="1:8" x14ac:dyDescent="0.7">
      <c r="A472" s="2">
        <v>41333</v>
      </c>
      <c r="B472" s="5">
        <v>92.611999999999995</v>
      </c>
      <c r="C472" s="5">
        <v>1514.68</v>
      </c>
      <c r="D472" s="5">
        <f t="shared" si="35"/>
        <v>469.50111841488723</v>
      </c>
      <c r="E472" s="5">
        <f t="shared" si="36"/>
        <v>1.0208934209276972</v>
      </c>
      <c r="F472" s="4">
        <f t="shared" si="37"/>
        <v>24414816.785724059</v>
      </c>
      <c r="G472" s="4">
        <f t="shared" si="38"/>
        <v>0</v>
      </c>
      <c r="H472" s="4">
        <f t="shared" si="39"/>
        <v>0</v>
      </c>
    </row>
    <row r="473" spans="1:8" x14ac:dyDescent="0.7">
      <c r="A473" s="2">
        <v>41364</v>
      </c>
      <c r="B473" s="5">
        <v>94.159000000000006</v>
      </c>
      <c r="C473" s="5">
        <v>1569.19</v>
      </c>
      <c r="D473" s="5">
        <f t="shared" si="35"/>
        <v>494.52226122899799</v>
      </c>
      <c r="E473" s="5">
        <f t="shared" si="36"/>
        <v>1.0532930419816384</v>
      </c>
      <c r="F473" s="4">
        <f t="shared" si="37"/>
        <v>25515956.641659662</v>
      </c>
      <c r="G473" s="4">
        <f t="shared" si="38"/>
        <v>0</v>
      </c>
      <c r="H473" s="4">
        <f t="shared" si="39"/>
        <v>0</v>
      </c>
    </row>
    <row r="474" spans="1:8" x14ac:dyDescent="0.7">
      <c r="A474" s="2">
        <v>41394</v>
      </c>
      <c r="B474" s="5">
        <v>97.367000000000004</v>
      </c>
      <c r="C474" s="5">
        <v>1597.57</v>
      </c>
      <c r="D474" s="5">
        <f t="shared" si="35"/>
        <v>520.61917862641405</v>
      </c>
      <c r="E474" s="5">
        <f t="shared" si="36"/>
        <v>1.0527719770037438</v>
      </c>
      <c r="F474" s="4">
        <f t="shared" si="37"/>
        <v>26662484.11878185</v>
      </c>
      <c r="G474" s="4">
        <f t="shared" si="38"/>
        <v>0</v>
      </c>
      <c r="H474" s="4">
        <f t="shared" si="39"/>
        <v>0</v>
      </c>
    </row>
    <row r="475" spans="1:8" x14ac:dyDescent="0.7">
      <c r="A475" s="2">
        <v>41425</v>
      </c>
      <c r="B475" s="5">
        <v>100.45</v>
      </c>
      <c r="C475" s="5">
        <v>1630.74</v>
      </c>
      <c r="D475" s="5">
        <f t="shared" si="35"/>
        <v>548.25568311131951</v>
      </c>
      <c r="E475" s="5">
        <f t="shared" si="36"/>
        <v>1.0530839154981204</v>
      </c>
      <c r="F475" s="4">
        <f t="shared" si="37"/>
        <v>27877833.172713242</v>
      </c>
      <c r="G475" s="4">
        <f t="shared" si="38"/>
        <v>0</v>
      </c>
      <c r="H475" s="4">
        <f t="shared" si="39"/>
        <v>0</v>
      </c>
    </row>
    <row r="476" spans="1:8" x14ac:dyDescent="0.7">
      <c r="A476" s="2">
        <v>41455</v>
      </c>
      <c r="B476" s="5">
        <v>99.183999999999997</v>
      </c>
      <c r="C476" s="5">
        <v>1606.28</v>
      </c>
      <c r="D476" s="5">
        <f t="shared" si="35"/>
        <v>533.22603761965331</v>
      </c>
      <c r="E476" s="5">
        <f t="shared" si="36"/>
        <v>0.97258643010068979</v>
      </c>
      <c r="F476" s="4">
        <f t="shared" si="37"/>
        <v>26913602.244391758</v>
      </c>
      <c r="G476" s="4">
        <f t="shared" si="38"/>
        <v>0</v>
      </c>
      <c r="H476" s="4">
        <f t="shared" si="39"/>
        <v>0</v>
      </c>
    </row>
    <row r="477" spans="1:8" x14ac:dyDescent="0.7">
      <c r="A477" s="2">
        <v>41486</v>
      </c>
      <c r="B477" s="5">
        <v>97.793000000000006</v>
      </c>
      <c r="C477" s="5">
        <v>1685.73</v>
      </c>
      <c r="D477" s="5">
        <f t="shared" si="35"/>
        <v>551.75243955418716</v>
      </c>
      <c r="E477" s="5">
        <f t="shared" si="36"/>
        <v>1.0347439934051919</v>
      </c>
      <c r="F477" s="4">
        <f t="shared" si="37"/>
        <v>27648688.263280861</v>
      </c>
      <c r="G477" s="4">
        <f t="shared" si="38"/>
        <v>0</v>
      </c>
      <c r="H477" s="4">
        <f t="shared" si="39"/>
        <v>0</v>
      </c>
    </row>
    <row r="478" spans="1:8" x14ac:dyDescent="0.7">
      <c r="A478" s="2">
        <v>41517</v>
      </c>
      <c r="B478" s="5">
        <v>98.17</v>
      </c>
      <c r="C478" s="5">
        <v>1632.97</v>
      </c>
      <c r="D478" s="5">
        <f t="shared" si="35"/>
        <v>536.54416259455127</v>
      </c>
      <c r="E478" s="5">
        <f t="shared" si="36"/>
        <v>0.97243641193154651</v>
      </c>
      <c r="F478" s="4">
        <f t="shared" si="37"/>
        <v>26686591.209358703</v>
      </c>
      <c r="G478" s="4">
        <f t="shared" si="38"/>
        <v>0</v>
      </c>
      <c r="H478" s="4">
        <f t="shared" si="39"/>
        <v>0</v>
      </c>
    </row>
    <row r="479" spans="1:8" x14ac:dyDescent="0.7">
      <c r="A479" s="2">
        <v>41547</v>
      </c>
      <c r="B479" s="5">
        <v>98.242000000000004</v>
      </c>
      <c r="C479" s="5">
        <v>1681.55</v>
      </c>
      <c r="D479" s="5">
        <f t="shared" si="35"/>
        <v>552.91128957761566</v>
      </c>
      <c r="E479" s="5">
        <f t="shared" si="36"/>
        <v>1.030504715406684</v>
      </c>
      <c r="F479" s="4">
        <f t="shared" si="37"/>
        <v>27300658.079374705</v>
      </c>
      <c r="G479" s="4">
        <f t="shared" si="38"/>
        <v>0</v>
      </c>
      <c r="H479" s="4">
        <f t="shared" si="39"/>
        <v>0</v>
      </c>
    </row>
    <row r="480" spans="1:8" x14ac:dyDescent="0.7">
      <c r="A480" s="2">
        <v>41578</v>
      </c>
      <c r="B480" s="5">
        <v>98.349000000000004</v>
      </c>
      <c r="C480" s="5">
        <v>1756.54</v>
      </c>
      <c r="D480" s="5">
        <f t="shared" si="35"/>
        <v>578.19784610750389</v>
      </c>
      <c r="E480" s="5">
        <f t="shared" si="36"/>
        <v>1.0457334784196672</v>
      </c>
      <c r="F480" s="4">
        <f t="shared" si="37"/>
        <v>28349212.136490501</v>
      </c>
      <c r="G480" s="4">
        <f t="shared" si="38"/>
        <v>0</v>
      </c>
      <c r="H480" s="4">
        <f t="shared" si="39"/>
        <v>0</v>
      </c>
    </row>
    <row r="481" spans="1:8" x14ac:dyDescent="0.7">
      <c r="A481" s="2">
        <v>41608</v>
      </c>
      <c r="B481" s="5">
        <v>102.41</v>
      </c>
      <c r="C481" s="5">
        <v>1805.81</v>
      </c>
      <c r="D481" s="5">
        <f t="shared" si="35"/>
        <v>618.9604461476672</v>
      </c>
      <c r="E481" s="5">
        <f t="shared" si="36"/>
        <v>1.0704993979389268</v>
      </c>
      <c r="F481" s="4">
        <f t="shared" si="37"/>
        <v>30147814.524155997</v>
      </c>
      <c r="G481" s="4">
        <f t="shared" si="38"/>
        <v>0</v>
      </c>
      <c r="H481" s="4">
        <f t="shared" si="39"/>
        <v>0</v>
      </c>
    </row>
    <row r="482" spans="1:8" x14ac:dyDescent="0.7">
      <c r="A482" s="2">
        <v>41639</v>
      </c>
      <c r="B482" s="5">
        <v>105.28</v>
      </c>
      <c r="C482" s="5">
        <v>1848.36</v>
      </c>
      <c r="D482" s="5">
        <f t="shared" si="35"/>
        <v>651.29975500368175</v>
      </c>
      <c r="E482" s="5">
        <f t="shared" si="36"/>
        <v>1.0522477794135157</v>
      </c>
      <c r="F482" s="4">
        <f t="shared" si="37"/>
        <v>31522970.887213685</v>
      </c>
      <c r="G482" s="4">
        <f t="shared" si="38"/>
        <v>0</v>
      </c>
      <c r="H482" s="4">
        <f t="shared" si="39"/>
        <v>0</v>
      </c>
    </row>
    <row r="483" spans="1:8" x14ac:dyDescent="0.7">
      <c r="A483" s="2">
        <v>41670</v>
      </c>
      <c r="B483" s="5">
        <v>102.16</v>
      </c>
      <c r="C483" s="5">
        <v>1782.59</v>
      </c>
      <c r="D483" s="5">
        <f t="shared" si="35"/>
        <v>609.50998862038966</v>
      </c>
      <c r="E483" s="5">
        <f t="shared" si="36"/>
        <v>0.9358363548239691</v>
      </c>
      <c r="F483" s="4">
        <f t="shared" si="37"/>
        <v>29300342.168312155</v>
      </c>
      <c r="G483" s="4">
        <f t="shared" si="38"/>
        <v>0</v>
      </c>
      <c r="H483" s="4">
        <f t="shared" si="39"/>
        <v>0</v>
      </c>
    </row>
    <row r="484" spans="1:8" x14ac:dyDescent="0.7">
      <c r="A484" s="2">
        <v>41698</v>
      </c>
      <c r="B484" s="5">
        <v>101.77</v>
      </c>
      <c r="C484" s="5">
        <v>1859.45</v>
      </c>
      <c r="D484" s="5">
        <f t="shared" si="35"/>
        <v>633.36309826628292</v>
      </c>
      <c r="E484" s="5">
        <f t="shared" si="36"/>
        <v>1.039134895393403</v>
      </c>
      <c r="F484" s="4">
        <f t="shared" si="37"/>
        <v>30247007.994059965</v>
      </c>
      <c r="G484" s="4">
        <f t="shared" si="38"/>
        <v>0</v>
      </c>
      <c r="H484" s="4">
        <f t="shared" si="39"/>
        <v>0</v>
      </c>
    </row>
    <row r="485" spans="1:8" x14ac:dyDescent="0.7">
      <c r="A485" s="2">
        <v>41729</v>
      </c>
      <c r="B485" s="5">
        <v>103.22</v>
      </c>
      <c r="C485" s="5">
        <v>1872.34</v>
      </c>
      <c r="D485" s="5">
        <f t="shared" si="35"/>
        <v>646.84026641676155</v>
      </c>
      <c r="E485" s="5">
        <f t="shared" si="36"/>
        <v>1.021278739142476</v>
      </c>
      <c r="F485" s="4">
        <f t="shared" si="37"/>
        <v>30690626.187005956</v>
      </c>
      <c r="G485" s="4">
        <f t="shared" si="38"/>
        <v>0</v>
      </c>
      <c r="H485" s="4">
        <f t="shared" si="39"/>
        <v>0</v>
      </c>
    </row>
    <row r="486" spans="1:8" x14ac:dyDescent="0.7">
      <c r="A486" s="2">
        <v>41759</v>
      </c>
      <c r="B486" s="5">
        <v>102.21</v>
      </c>
      <c r="C486" s="5">
        <v>1883.95</v>
      </c>
      <c r="D486" s="5">
        <f t="shared" si="35"/>
        <v>644.48266115536524</v>
      </c>
      <c r="E486" s="5">
        <f t="shared" si="36"/>
        <v>0.99635519712701792</v>
      </c>
      <c r="F486" s="4">
        <f t="shared" si="37"/>
        <v>30378764.904505938</v>
      </c>
      <c r="G486" s="4">
        <f t="shared" si="38"/>
        <v>0</v>
      </c>
      <c r="H486" s="4">
        <f t="shared" si="39"/>
        <v>0</v>
      </c>
    </row>
    <row r="487" spans="1:8" x14ac:dyDescent="0.7">
      <c r="A487" s="2">
        <v>41790</v>
      </c>
      <c r="B487" s="5">
        <v>101.79</v>
      </c>
      <c r="C487" s="5">
        <v>1923.57</v>
      </c>
      <c r="D487" s="5">
        <f t="shared" si="35"/>
        <v>655.33231909766391</v>
      </c>
      <c r="E487" s="5">
        <f t="shared" si="36"/>
        <v>1.0168346777907857</v>
      </c>
      <c r="F487" s="4">
        <f t="shared" si="37"/>
        <v>30690181.623355325</v>
      </c>
      <c r="G487" s="4">
        <f t="shared" si="38"/>
        <v>0</v>
      </c>
      <c r="H487" s="4">
        <f t="shared" si="39"/>
        <v>0</v>
      </c>
    </row>
    <row r="488" spans="1:8" x14ac:dyDescent="0.7">
      <c r="A488" s="2">
        <v>41820</v>
      </c>
      <c r="B488" s="5">
        <v>101.3</v>
      </c>
      <c r="C488" s="5">
        <v>1960.23</v>
      </c>
      <c r="D488" s="5">
        <f t="shared" si="35"/>
        <v>664.60706539929049</v>
      </c>
      <c r="E488" s="5">
        <f t="shared" si="36"/>
        <v>1.0141527375216244</v>
      </c>
      <c r="F488" s="4">
        <f t="shared" si="37"/>
        <v>30924531.708361652</v>
      </c>
      <c r="G488" s="4">
        <f t="shared" si="38"/>
        <v>0</v>
      </c>
      <c r="H488" s="4">
        <f t="shared" si="39"/>
        <v>0</v>
      </c>
    </row>
    <row r="489" spans="1:8" x14ac:dyDescent="0.7">
      <c r="A489" s="2">
        <v>41851</v>
      </c>
      <c r="B489" s="5">
        <v>102.8</v>
      </c>
      <c r="C489" s="5">
        <v>1930.67</v>
      </c>
      <c r="D489" s="5">
        <f t="shared" si="35"/>
        <v>664.27764910636586</v>
      </c>
      <c r="E489" s="5">
        <f t="shared" si="36"/>
        <v>0.99950434428089219</v>
      </c>
      <c r="F489" s="4">
        <f t="shared" si="37"/>
        <v>30709203.78735967</v>
      </c>
      <c r="G489" s="4">
        <f t="shared" si="38"/>
        <v>0</v>
      </c>
      <c r="H489" s="4">
        <f t="shared" si="39"/>
        <v>0</v>
      </c>
    </row>
    <row r="490" spans="1:8" x14ac:dyDescent="0.7">
      <c r="A490" s="2">
        <v>41882</v>
      </c>
      <c r="B490" s="5">
        <v>104.04</v>
      </c>
      <c r="C490" s="5">
        <v>2003.37</v>
      </c>
      <c r="D490" s="5">
        <f t="shared" si="35"/>
        <v>697.60564562554396</v>
      </c>
      <c r="E490" s="5">
        <f t="shared" si="36"/>
        <v>1.0501717866979468</v>
      </c>
      <c r="F490" s="4">
        <f t="shared" si="37"/>
        <v>32049939.409442857</v>
      </c>
      <c r="G490" s="4">
        <f t="shared" si="38"/>
        <v>0</v>
      </c>
      <c r="H490" s="4">
        <f t="shared" si="39"/>
        <v>0</v>
      </c>
    </row>
    <row r="491" spans="1:8" x14ac:dyDescent="0.7">
      <c r="A491" s="2">
        <v>41912</v>
      </c>
      <c r="B491" s="5">
        <v>109.6</v>
      </c>
      <c r="C491" s="5">
        <v>1972.29</v>
      </c>
      <c r="D491" s="5">
        <f t="shared" si="35"/>
        <v>723.48545418033336</v>
      </c>
      <c r="E491" s="5">
        <f t="shared" si="36"/>
        <v>1.0370980491873498</v>
      </c>
      <c r="F491" s="4">
        <f t="shared" si="37"/>
        <v>33038929.638105951</v>
      </c>
      <c r="G491" s="4">
        <f t="shared" si="38"/>
        <v>0</v>
      </c>
      <c r="H491" s="4">
        <f t="shared" si="39"/>
        <v>0</v>
      </c>
    </row>
    <row r="492" spans="1:8" x14ac:dyDescent="0.7">
      <c r="A492" s="2">
        <v>41943</v>
      </c>
      <c r="B492" s="5">
        <v>112.29</v>
      </c>
      <c r="C492" s="5">
        <v>2018.05</v>
      </c>
      <c r="D492" s="5">
        <f t="shared" si="35"/>
        <v>758.44043945377871</v>
      </c>
      <c r="E492" s="5">
        <f t="shared" si="36"/>
        <v>1.0483147035942102</v>
      </c>
      <c r="F492" s="4">
        <f t="shared" si="37"/>
        <v>34435195.730641007</v>
      </c>
      <c r="G492" s="4">
        <f t="shared" si="38"/>
        <v>0</v>
      </c>
      <c r="H492" s="4">
        <f t="shared" si="39"/>
        <v>0</v>
      </c>
    </row>
    <row r="493" spans="1:8" x14ac:dyDescent="0.7">
      <c r="A493" s="2">
        <v>41973</v>
      </c>
      <c r="B493" s="5">
        <v>118.66</v>
      </c>
      <c r="C493" s="5">
        <v>2067.56</v>
      </c>
      <c r="D493" s="5">
        <f t="shared" si="35"/>
        <v>821.12815315616842</v>
      </c>
      <c r="E493" s="5">
        <f t="shared" si="36"/>
        <v>1.0826534430937476</v>
      </c>
      <c r="F493" s="4">
        <f t="shared" si="37"/>
        <v>37081383.221385606</v>
      </c>
      <c r="G493" s="4">
        <f t="shared" si="38"/>
        <v>0</v>
      </c>
      <c r="H493" s="4">
        <f t="shared" si="39"/>
        <v>0</v>
      </c>
    </row>
    <row r="494" spans="1:8" x14ac:dyDescent="0.7">
      <c r="A494" s="2">
        <v>42004</v>
      </c>
      <c r="B494" s="5">
        <v>119.81</v>
      </c>
      <c r="C494" s="5">
        <v>2058.9</v>
      </c>
      <c r="D494" s="5">
        <f t="shared" si="35"/>
        <v>825.61352500167357</v>
      </c>
      <c r="E494" s="5">
        <f t="shared" si="36"/>
        <v>1.0054624504448724</v>
      </c>
      <c r="F494" s="4">
        <f t="shared" si="37"/>
        <v>37083938.439659745</v>
      </c>
      <c r="G494" s="4">
        <f t="shared" si="38"/>
        <v>0</v>
      </c>
      <c r="H494" s="4">
        <f t="shared" si="39"/>
        <v>0</v>
      </c>
    </row>
    <row r="495" spans="1:8" x14ac:dyDescent="0.7">
      <c r="A495" s="2">
        <v>42035</v>
      </c>
      <c r="B495" s="5">
        <v>117.41</v>
      </c>
      <c r="C495" s="5">
        <v>1994.99</v>
      </c>
      <c r="D495" s="5">
        <f t="shared" si="35"/>
        <v>783.9606931521522</v>
      </c>
      <c r="E495" s="5">
        <f t="shared" si="36"/>
        <v>0.94954923752074327</v>
      </c>
      <c r="F495" s="4">
        <f t="shared" si="37"/>
        <v>35013025.46964509</v>
      </c>
      <c r="G495" s="4">
        <f t="shared" si="38"/>
        <v>0</v>
      </c>
      <c r="H495" s="4">
        <f t="shared" si="39"/>
        <v>0</v>
      </c>
    </row>
    <row r="496" spans="1:8" x14ac:dyDescent="0.7">
      <c r="A496" s="2">
        <v>42063</v>
      </c>
      <c r="B496" s="5">
        <v>119.59</v>
      </c>
      <c r="C496" s="5">
        <v>2104.5</v>
      </c>
      <c r="D496" s="5">
        <f t="shared" si="35"/>
        <v>842.34940424392539</v>
      </c>
      <c r="E496" s="5">
        <f t="shared" si="36"/>
        <v>1.0744791309077035</v>
      </c>
      <c r="F496" s="4">
        <f t="shared" si="37"/>
        <v>37420765.177073546</v>
      </c>
      <c r="G496" s="4">
        <f t="shared" si="38"/>
        <v>0</v>
      </c>
      <c r="H496" s="4">
        <f t="shared" si="39"/>
        <v>0</v>
      </c>
    </row>
    <row r="497" spans="1:8" x14ac:dyDescent="0.7">
      <c r="A497" s="2">
        <v>42094</v>
      </c>
      <c r="B497" s="5">
        <v>120.08199999999999</v>
      </c>
      <c r="C497" s="5">
        <v>2067.89</v>
      </c>
      <c r="D497" s="5">
        <f t="shared" si="35"/>
        <v>831.10103413883121</v>
      </c>
      <c r="E497" s="5">
        <f t="shared" si="36"/>
        <v>0.98664643193380008</v>
      </c>
      <c r="F497" s="4">
        <f t="shared" si="37"/>
        <v>36721064.442192212</v>
      </c>
      <c r="G497" s="4">
        <f t="shared" si="38"/>
        <v>0</v>
      </c>
      <c r="H497" s="4">
        <f t="shared" si="39"/>
        <v>0</v>
      </c>
    </row>
    <row r="498" spans="1:8" x14ac:dyDescent="0.7">
      <c r="A498" s="2">
        <v>42124</v>
      </c>
      <c r="B498" s="5">
        <v>119.43</v>
      </c>
      <c r="C498" s="5">
        <v>2085.5100000000002</v>
      </c>
      <c r="D498" s="5">
        <f t="shared" si="35"/>
        <v>833.63163297409483</v>
      </c>
      <c r="E498" s="5">
        <f t="shared" si="36"/>
        <v>1.0030448750889664</v>
      </c>
      <c r="F498" s="4">
        <f t="shared" si="37"/>
        <v>36632875.496552572</v>
      </c>
      <c r="G498" s="4">
        <f t="shared" si="38"/>
        <v>0</v>
      </c>
      <c r="H498" s="4">
        <f t="shared" si="39"/>
        <v>0</v>
      </c>
    </row>
    <row r="499" spans="1:8" x14ac:dyDescent="0.7">
      <c r="A499" s="2">
        <v>42155</v>
      </c>
      <c r="B499" s="5">
        <v>124.11</v>
      </c>
      <c r="C499" s="5">
        <v>2107.39</v>
      </c>
      <c r="D499" s="5">
        <f t="shared" si="35"/>
        <v>875.38715074636855</v>
      </c>
      <c r="E499" s="5">
        <f t="shared" si="36"/>
        <v>1.0500886916002758</v>
      </c>
      <c r="F499" s="4">
        <f t="shared" si="37"/>
        <v>38267768.299730696</v>
      </c>
      <c r="G499" s="4">
        <f t="shared" si="38"/>
        <v>0</v>
      </c>
      <c r="H499" s="4">
        <f t="shared" si="39"/>
        <v>0</v>
      </c>
    </row>
    <row r="500" spans="1:8" x14ac:dyDescent="0.7">
      <c r="A500" s="2">
        <v>42185</v>
      </c>
      <c r="B500" s="5">
        <v>122.40300000000001</v>
      </c>
      <c r="C500" s="5">
        <v>2063.11</v>
      </c>
      <c r="D500" s="5">
        <f t="shared" si="35"/>
        <v>845.20668495213886</v>
      </c>
      <c r="E500" s="5">
        <f t="shared" si="36"/>
        <v>0.96552329358673206</v>
      </c>
      <c r="F500" s="4">
        <f t="shared" si="37"/>
        <v>36748421.686969921</v>
      </c>
      <c r="G500" s="4">
        <f t="shared" si="38"/>
        <v>0</v>
      </c>
      <c r="H500" s="4">
        <f t="shared" si="39"/>
        <v>0</v>
      </c>
    </row>
    <row r="501" spans="1:8" x14ac:dyDescent="0.7">
      <c r="A501" s="2">
        <v>42216</v>
      </c>
      <c r="B501" s="5">
        <v>123.95</v>
      </c>
      <c r="C501" s="5">
        <v>2103.84</v>
      </c>
      <c r="D501" s="5">
        <f t="shared" si="35"/>
        <v>872.78588928308466</v>
      </c>
      <c r="E501" s="5">
        <f t="shared" si="36"/>
        <v>1.0326301303834429</v>
      </c>
      <c r="F501" s="4">
        <f t="shared" si="37"/>
        <v>37747527.47800149</v>
      </c>
      <c r="G501" s="4">
        <f t="shared" si="38"/>
        <v>0</v>
      </c>
      <c r="H501" s="4">
        <f t="shared" si="39"/>
        <v>0</v>
      </c>
    </row>
    <row r="502" spans="1:8" x14ac:dyDescent="0.7">
      <c r="A502" s="2">
        <v>42247</v>
      </c>
      <c r="B502" s="5">
        <v>121.25</v>
      </c>
      <c r="C502" s="5">
        <v>1972.18</v>
      </c>
      <c r="D502" s="5">
        <f t="shared" si="35"/>
        <v>800.34414954146871</v>
      </c>
      <c r="E502" s="5">
        <f t="shared" si="36"/>
        <v>0.91699941459741019</v>
      </c>
      <c r="F502" s="4">
        <f t="shared" si="37"/>
        <v>34414460.599827021</v>
      </c>
      <c r="G502" s="4">
        <f t="shared" si="38"/>
        <v>0</v>
      </c>
      <c r="H502" s="4">
        <f t="shared" si="39"/>
        <v>0</v>
      </c>
    </row>
    <row r="503" spans="1:8" x14ac:dyDescent="0.7">
      <c r="A503" s="2">
        <v>42277</v>
      </c>
      <c r="B503" s="5">
        <v>119.877</v>
      </c>
      <c r="C503" s="5">
        <v>1920.03</v>
      </c>
      <c r="D503" s="5">
        <f t="shared" si="35"/>
        <v>770.35757517236766</v>
      </c>
      <c r="E503" s="5">
        <f t="shared" si="36"/>
        <v>0.96253289989527524</v>
      </c>
      <c r="F503" s="4">
        <f t="shared" si="37"/>
        <v>32925050.559483197</v>
      </c>
      <c r="G503" s="4">
        <f t="shared" si="38"/>
        <v>0</v>
      </c>
      <c r="H503" s="4">
        <f t="shared" si="39"/>
        <v>0</v>
      </c>
    </row>
    <row r="504" spans="1:8" x14ac:dyDescent="0.7">
      <c r="A504" s="2">
        <v>42308</v>
      </c>
      <c r="B504" s="5">
        <v>120.65600000000001</v>
      </c>
      <c r="C504" s="5">
        <v>2079.36</v>
      </c>
      <c r="D504" s="5">
        <f t="shared" si="35"/>
        <v>839.7056702590537</v>
      </c>
      <c r="E504" s="5">
        <f t="shared" si="36"/>
        <v>1.0900206570580804</v>
      </c>
      <c r="F504" s="4">
        <f t="shared" si="37"/>
        <v>35688985.244518392</v>
      </c>
      <c r="G504" s="4">
        <f t="shared" si="38"/>
        <v>0</v>
      </c>
      <c r="H504" s="4">
        <f t="shared" si="39"/>
        <v>0</v>
      </c>
    </row>
    <row r="505" spans="1:8" x14ac:dyDescent="0.7">
      <c r="A505" s="2">
        <v>42338</v>
      </c>
      <c r="B505" s="5">
        <v>123.151</v>
      </c>
      <c r="C505" s="5">
        <v>2080.41</v>
      </c>
      <c r="D505" s="5">
        <f t="shared" si="35"/>
        <v>857.50241619251619</v>
      </c>
      <c r="E505" s="5">
        <f t="shared" si="36"/>
        <v>1.0211940285314163</v>
      </c>
      <c r="F505" s="4">
        <f t="shared" si="37"/>
        <v>36245378.616048008</v>
      </c>
      <c r="G505" s="4">
        <f t="shared" si="38"/>
        <v>0</v>
      </c>
      <c r="H505" s="4">
        <f t="shared" si="39"/>
        <v>0</v>
      </c>
    </row>
    <row r="506" spans="1:8" x14ac:dyDescent="0.7">
      <c r="A506" s="2">
        <v>42369</v>
      </c>
      <c r="B506" s="5">
        <v>120.191</v>
      </c>
      <c r="C506" s="5">
        <v>2043.94</v>
      </c>
      <c r="D506" s="5">
        <f t="shared" si="35"/>
        <v>822.22100722939967</v>
      </c>
      <c r="E506" s="5">
        <f t="shared" si="36"/>
        <v>0.95885561568470778</v>
      </c>
      <c r="F506" s="4">
        <f t="shared" si="37"/>
        <v>34554084.828616053</v>
      </c>
      <c r="G506" s="4">
        <f t="shared" si="38"/>
        <v>0</v>
      </c>
      <c r="H506" s="4">
        <f t="shared" si="39"/>
        <v>0</v>
      </c>
    </row>
    <row r="507" spans="1:8" x14ac:dyDescent="0.7">
      <c r="A507" s="2">
        <v>42400</v>
      </c>
      <c r="B507" s="5">
        <v>121.07</v>
      </c>
      <c r="C507" s="5">
        <v>1940.24</v>
      </c>
      <c r="D507" s="5">
        <f t="shared" si="35"/>
        <v>786.21345739339984</v>
      </c>
      <c r="E507" s="5">
        <f t="shared" si="36"/>
        <v>0.95620696927054583</v>
      </c>
      <c r="F507" s="4">
        <f t="shared" si="37"/>
        <v>32840856.729888305</v>
      </c>
      <c r="G507" s="4">
        <f t="shared" si="38"/>
        <v>0</v>
      </c>
      <c r="H507" s="4">
        <f t="shared" si="39"/>
        <v>0</v>
      </c>
    </row>
    <row r="508" spans="1:8" x14ac:dyDescent="0.7">
      <c r="A508" s="2">
        <v>42429</v>
      </c>
      <c r="B508" s="5">
        <v>112.37</v>
      </c>
      <c r="C508" s="5">
        <v>1932.23</v>
      </c>
      <c r="D508" s="5">
        <f t="shared" si="35"/>
        <v>726.7042141374925</v>
      </c>
      <c r="E508" s="5">
        <f t="shared" si="36"/>
        <v>0.92430905030142407</v>
      </c>
      <c r="F508" s="4">
        <f t="shared" si="37"/>
        <v>30155101.095088191</v>
      </c>
      <c r="G508" s="4">
        <f t="shared" si="38"/>
        <v>0</v>
      </c>
      <c r="H508" s="4">
        <f t="shared" si="39"/>
        <v>0</v>
      </c>
    </row>
    <row r="509" spans="1:8" x14ac:dyDescent="0.7">
      <c r="A509" s="2">
        <v>42460</v>
      </c>
      <c r="B509" s="5">
        <v>112.542</v>
      </c>
      <c r="C509" s="5">
        <v>2059.7399999999998</v>
      </c>
      <c r="D509" s="5">
        <f t="shared" si="35"/>
        <v>775.84597054689073</v>
      </c>
      <c r="E509" s="5">
        <f t="shared" si="36"/>
        <v>1.0676227761630961</v>
      </c>
      <c r="F509" s="4">
        <f t="shared" si="37"/>
        <v>31994272.746616874</v>
      </c>
      <c r="G509" s="4">
        <f t="shared" si="38"/>
        <v>0</v>
      </c>
      <c r="H509" s="4">
        <f t="shared" si="39"/>
        <v>0</v>
      </c>
    </row>
    <row r="510" spans="1:8" x14ac:dyDescent="0.7">
      <c r="A510" s="2">
        <v>42490</v>
      </c>
      <c r="B510" s="5">
        <v>106.476</v>
      </c>
      <c r="C510" s="5">
        <v>2065.3000000000002</v>
      </c>
      <c r="D510" s="5">
        <f t="shared" si="35"/>
        <v>736.00938081531581</v>
      </c>
      <c r="E510" s="5">
        <f t="shared" si="36"/>
        <v>0.9486539967417833</v>
      </c>
      <c r="F510" s="4">
        <f t="shared" si="37"/>
        <v>30151494.71392481</v>
      </c>
      <c r="G510" s="4">
        <f t="shared" si="38"/>
        <v>0</v>
      </c>
      <c r="H510" s="4">
        <f t="shared" si="39"/>
        <v>0</v>
      </c>
    </row>
    <row r="511" spans="1:8" x14ac:dyDescent="0.7">
      <c r="A511" s="2">
        <v>42521</v>
      </c>
      <c r="B511" s="5">
        <v>110.738</v>
      </c>
      <c r="C511" s="5">
        <v>2096.9499999999998</v>
      </c>
      <c r="D511" s="5">
        <f t="shared" si="35"/>
        <v>777.20078017270225</v>
      </c>
      <c r="E511" s="5">
        <f t="shared" si="36"/>
        <v>1.0559658618912664</v>
      </c>
      <c r="F511" s="4">
        <f t="shared" si="37"/>
        <v>31638949.102899574</v>
      </c>
      <c r="G511" s="4">
        <f t="shared" si="38"/>
        <v>0</v>
      </c>
      <c r="H511" s="4">
        <f t="shared" si="39"/>
        <v>0</v>
      </c>
    </row>
    <row r="512" spans="1:8" x14ac:dyDescent="0.7">
      <c r="A512" s="2">
        <v>42551</v>
      </c>
      <c r="B512" s="5">
        <v>103.301</v>
      </c>
      <c r="C512" s="5">
        <v>2098.86</v>
      </c>
      <c r="D512" s="5">
        <f t="shared" si="35"/>
        <v>725.6654958832587</v>
      </c>
      <c r="E512" s="5">
        <f t="shared" si="36"/>
        <v>0.93369115728629115</v>
      </c>
      <c r="F512" s="4">
        <f t="shared" si="37"/>
        <v>29341007.003208365</v>
      </c>
      <c r="G512" s="4">
        <f t="shared" si="38"/>
        <v>0</v>
      </c>
      <c r="H512" s="4">
        <f t="shared" si="39"/>
        <v>0</v>
      </c>
    </row>
    <row r="513" spans="1:8" x14ac:dyDescent="0.7">
      <c r="A513" s="2">
        <v>42582</v>
      </c>
      <c r="B513" s="5">
        <v>102.048</v>
      </c>
      <c r="C513" s="5">
        <v>2173.6</v>
      </c>
      <c r="D513" s="5">
        <f t="shared" si="35"/>
        <v>742.39083205033808</v>
      </c>
      <c r="E513" s="5">
        <f t="shared" si="36"/>
        <v>1.023048272602133</v>
      </c>
      <c r="F513" s="4">
        <f t="shared" si="37"/>
        <v>29817266.531039406</v>
      </c>
      <c r="G513" s="4">
        <f t="shared" si="38"/>
        <v>0</v>
      </c>
      <c r="H513" s="4">
        <f t="shared" si="39"/>
        <v>0</v>
      </c>
    </row>
    <row r="514" spans="1:8" x14ac:dyDescent="0.7">
      <c r="A514" s="2">
        <v>42613</v>
      </c>
      <c r="B514" s="5">
        <v>103.36</v>
      </c>
      <c r="C514" s="5">
        <v>2170.9499999999998</v>
      </c>
      <c r="D514" s="5">
        <f t="shared" si="35"/>
        <v>751.01878305107437</v>
      </c>
      <c r="E514" s="5">
        <f t="shared" si="36"/>
        <v>1.0116218447591918</v>
      </c>
      <c r="F514" s="4">
        <f t="shared" si="37"/>
        <v>29963798.173806593</v>
      </c>
      <c r="G514" s="4">
        <f t="shared" si="38"/>
        <v>0</v>
      </c>
      <c r="H514" s="4">
        <f t="shared" si="39"/>
        <v>0</v>
      </c>
    </row>
    <row r="515" spans="1:8" x14ac:dyDescent="0.7">
      <c r="A515" s="2">
        <v>42643</v>
      </c>
      <c r="B515" s="5">
        <v>101.407</v>
      </c>
      <c r="C515" s="5">
        <v>2168.27</v>
      </c>
      <c r="D515" s="5">
        <f t="shared" ref="D515:D578" si="40">C515*B515/B$3</f>
        <v>735.91858856014471</v>
      </c>
      <c r="E515" s="5">
        <f t="shared" si="36"/>
        <v>0.97989371926280744</v>
      </c>
      <c r="F515" s="4">
        <f t="shared" si="37"/>
        <v>29161337.635771461</v>
      </c>
      <c r="G515" s="4">
        <f t="shared" si="38"/>
        <v>0</v>
      </c>
      <c r="H515" s="4">
        <f t="shared" si="39"/>
        <v>0</v>
      </c>
    </row>
    <row r="516" spans="1:8" x14ac:dyDescent="0.7">
      <c r="A516" s="2">
        <v>42674</v>
      </c>
      <c r="B516" s="5">
        <v>104.852</v>
      </c>
      <c r="C516" s="5">
        <v>2126.15</v>
      </c>
      <c r="D516" s="5">
        <f t="shared" si="40"/>
        <v>746.13789343329552</v>
      </c>
      <c r="E516" s="5">
        <f t="shared" si="36"/>
        <v>1.0138864611276437</v>
      </c>
      <c r="F516" s="4">
        <f t="shared" si="37"/>
        <v>29366285.417280693</v>
      </c>
      <c r="G516" s="4">
        <f t="shared" si="38"/>
        <v>0</v>
      </c>
      <c r="H516" s="4">
        <f t="shared" si="39"/>
        <v>0</v>
      </c>
    </row>
    <row r="517" spans="1:8" x14ac:dyDescent="0.7">
      <c r="A517" s="2">
        <v>42704</v>
      </c>
      <c r="B517" s="5">
        <v>114.379</v>
      </c>
      <c r="C517" s="5">
        <v>2198.81</v>
      </c>
      <c r="D517" s="5">
        <f t="shared" si="40"/>
        <v>841.74874151549636</v>
      </c>
      <c r="E517" s="5">
        <f t="shared" ref="E517:E580" si="41">D517/D516</f>
        <v>1.1281409896530721</v>
      </c>
      <c r="F517" s="4">
        <f t="shared" ref="F517:F580" si="42">MAX(F516*$E517-F$3*0.04/12,0)</f>
        <v>32929310.29308562</v>
      </c>
      <c r="G517" s="4">
        <f t="shared" ref="G517:G580" si="43">MAX(G516*$E517-G$3*0.045/12,0)</f>
        <v>0</v>
      </c>
      <c r="H517" s="4">
        <f t="shared" ref="H517:H580" si="44">MAX(H516*$E517-H$3*0.05/12,0)</f>
        <v>0</v>
      </c>
    </row>
    <row r="518" spans="1:8" x14ac:dyDescent="0.7">
      <c r="A518" s="2">
        <v>42735</v>
      </c>
      <c r="B518" s="5">
        <v>116.875</v>
      </c>
      <c r="C518" s="5">
        <v>2238.83</v>
      </c>
      <c r="D518" s="5">
        <f t="shared" si="40"/>
        <v>875.77232830176058</v>
      </c>
      <c r="E518" s="5">
        <f t="shared" si="41"/>
        <v>1.0404201219535032</v>
      </c>
      <c r="F518" s="4">
        <f t="shared" si="42"/>
        <v>34060317.030976892</v>
      </c>
      <c r="G518" s="4">
        <f t="shared" si="43"/>
        <v>0</v>
      </c>
      <c r="H518" s="4">
        <f t="shared" si="44"/>
        <v>0</v>
      </c>
    </row>
    <row r="519" spans="1:8" x14ac:dyDescent="0.7">
      <c r="A519" s="2">
        <v>42766</v>
      </c>
      <c r="B519" s="5">
        <v>112.67400000000001</v>
      </c>
      <c r="C519" s="5">
        <v>2278.87</v>
      </c>
      <c r="D519" s="5">
        <f t="shared" si="40"/>
        <v>859.39285889283087</v>
      </c>
      <c r="E519" s="5">
        <f t="shared" si="41"/>
        <v>0.98129711469567471</v>
      </c>
      <c r="F519" s="4">
        <f t="shared" si="42"/>
        <v>33223290.828117572</v>
      </c>
      <c r="G519" s="4">
        <f t="shared" si="43"/>
        <v>0</v>
      </c>
      <c r="H519" s="4">
        <f t="shared" si="44"/>
        <v>0</v>
      </c>
    </row>
    <row r="520" spans="1:8" x14ac:dyDescent="0.7">
      <c r="A520" s="2">
        <v>42794</v>
      </c>
      <c r="B520" s="5">
        <v>112.84699999999999</v>
      </c>
      <c r="C520" s="5">
        <v>2363.64</v>
      </c>
      <c r="D520" s="5">
        <f t="shared" si="40"/>
        <v>892.72937639734926</v>
      </c>
      <c r="E520" s="5">
        <f t="shared" si="41"/>
        <v>1.038790777884129</v>
      </c>
      <c r="F520" s="4">
        <f t="shared" si="42"/>
        <v>34312048.1232109</v>
      </c>
      <c r="G520" s="4">
        <f t="shared" si="43"/>
        <v>0</v>
      </c>
      <c r="H520" s="4">
        <f t="shared" si="44"/>
        <v>0</v>
      </c>
    </row>
    <row r="521" spans="1:8" x14ac:dyDescent="0.7">
      <c r="A521" s="2">
        <v>42825</v>
      </c>
      <c r="B521" s="5">
        <v>111.319</v>
      </c>
      <c r="C521" s="5">
        <v>2362.7199999999998</v>
      </c>
      <c r="D521" s="5">
        <f t="shared" si="40"/>
        <v>880.29864006961645</v>
      </c>
      <c r="E521" s="5">
        <f t="shared" si="41"/>
        <v>0.98607558275062301</v>
      </c>
      <c r="F521" s="4">
        <f t="shared" si="42"/>
        <v>33634272.848462611</v>
      </c>
      <c r="G521" s="4">
        <f t="shared" si="43"/>
        <v>0</v>
      </c>
      <c r="H521" s="4">
        <f t="shared" si="44"/>
        <v>0</v>
      </c>
    </row>
    <row r="522" spans="1:8" x14ac:dyDescent="0.7">
      <c r="A522" s="2">
        <v>42855</v>
      </c>
      <c r="B522" s="5">
        <v>111.47799999999999</v>
      </c>
      <c r="C522" s="5">
        <v>2384.1999999999998</v>
      </c>
      <c r="D522" s="5">
        <f t="shared" si="40"/>
        <v>889.5704116741415</v>
      </c>
      <c r="E522" s="5">
        <f t="shared" si="41"/>
        <v>1.0105325297376262</v>
      </c>
      <c r="F522" s="4">
        <f t="shared" si="42"/>
        <v>33788526.827442475</v>
      </c>
      <c r="G522" s="4">
        <f t="shared" si="43"/>
        <v>0</v>
      </c>
      <c r="H522" s="4">
        <f t="shared" si="44"/>
        <v>0</v>
      </c>
    </row>
    <row r="523" spans="1:8" x14ac:dyDescent="0.7">
      <c r="A523" s="2">
        <v>42886</v>
      </c>
      <c r="B523" s="5">
        <v>110.846</v>
      </c>
      <c r="C523" s="5">
        <v>2411.8000000000002</v>
      </c>
      <c r="D523" s="5">
        <f t="shared" si="40"/>
        <v>894.76666041903752</v>
      </c>
      <c r="E523" s="5">
        <f t="shared" si="41"/>
        <v>1.0058413012356344</v>
      </c>
      <c r="F523" s="4">
        <f t="shared" si="42"/>
        <v>33785895.790949881</v>
      </c>
      <c r="G523" s="4">
        <f t="shared" si="43"/>
        <v>0</v>
      </c>
      <c r="H523" s="4">
        <f t="shared" si="44"/>
        <v>0</v>
      </c>
    </row>
    <row r="524" spans="1:8" x14ac:dyDescent="0.7">
      <c r="A524" s="2">
        <v>42916</v>
      </c>
      <c r="B524" s="5">
        <v>112.468</v>
      </c>
      <c r="C524" s="5">
        <v>2423.41</v>
      </c>
      <c r="D524" s="5">
        <f t="shared" si="40"/>
        <v>912.22998821875638</v>
      </c>
      <c r="E524" s="5">
        <f t="shared" si="41"/>
        <v>1.0195171865160246</v>
      </c>
      <c r="F524" s="4">
        <f t="shared" si="42"/>
        <v>34245301.420712821</v>
      </c>
      <c r="G524" s="4">
        <f t="shared" si="43"/>
        <v>0</v>
      </c>
      <c r="H524" s="4">
        <f t="shared" si="44"/>
        <v>0</v>
      </c>
    </row>
    <row r="525" spans="1:8" x14ac:dyDescent="0.7">
      <c r="A525" s="2">
        <v>42947</v>
      </c>
      <c r="B525" s="5">
        <v>110.253</v>
      </c>
      <c r="C525" s="5">
        <v>2470.3000000000002</v>
      </c>
      <c r="D525" s="5">
        <f t="shared" si="40"/>
        <v>911.56699210121178</v>
      </c>
      <c r="E525" s="5">
        <f t="shared" si="41"/>
        <v>0.99927321385384493</v>
      </c>
      <c r="F525" s="4">
        <f t="shared" si="42"/>
        <v>34020412.410069339</v>
      </c>
      <c r="G525" s="4">
        <f t="shared" si="43"/>
        <v>0</v>
      </c>
      <c r="H525" s="4">
        <f t="shared" si="44"/>
        <v>0</v>
      </c>
    </row>
    <row r="526" spans="1:8" x14ac:dyDescent="0.7">
      <c r="A526" s="2">
        <v>42978</v>
      </c>
      <c r="B526" s="5">
        <v>109.949</v>
      </c>
      <c r="C526" s="5">
        <v>2471.65</v>
      </c>
      <c r="D526" s="5">
        <f t="shared" si="40"/>
        <v>909.55032415154983</v>
      </c>
      <c r="E526" s="5">
        <f t="shared" si="41"/>
        <v>0.99778769090243891</v>
      </c>
      <c r="F526" s="4">
        <f t="shared" si="42"/>
        <v>33745148.742191762</v>
      </c>
      <c r="G526" s="4">
        <f t="shared" si="43"/>
        <v>0</v>
      </c>
      <c r="H526" s="4">
        <f t="shared" si="44"/>
        <v>0</v>
      </c>
    </row>
    <row r="527" spans="1:8" x14ac:dyDescent="0.7">
      <c r="A527" s="2">
        <v>43008</v>
      </c>
      <c r="B527" s="5">
        <v>112.508</v>
      </c>
      <c r="C527" s="5">
        <v>2519.36</v>
      </c>
      <c r="D527" s="5">
        <f t="shared" si="40"/>
        <v>948.68516928843974</v>
      </c>
      <c r="E527" s="5">
        <f t="shared" si="41"/>
        <v>1.04302658588286</v>
      </c>
      <c r="F527" s="4">
        <f t="shared" si="42"/>
        <v>34997087.282677561</v>
      </c>
      <c r="G527" s="4">
        <f t="shared" si="43"/>
        <v>0</v>
      </c>
      <c r="H527" s="4">
        <f t="shared" si="44"/>
        <v>0</v>
      </c>
    </row>
    <row r="528" spans="1:8" x14ac:dyDescent="0.7">
      <c r="A528" s="2">
        <v>43039</v>
      </c>
      <c r="B528" s="5">
        <v>113.643</v>
      </c>
      <c r="C528" s="5">
        <v>2575.2600000000002</v>
      </c>
      <c r="D528" s="5">
        <f t="shared" si="40"/>
        <v>979.5176122230406</v>
      </c>
      <c r="E528" s="5">
        <f t="shared" si="41"/>
        <v>1.0325001843949206</v>
      </c>
      <c r="F528" s="4">
        <f t="shared" si="42"/>
        <v>35934499.072649717</v>
      </c>
      <c r="G528" s="4">
        <f t="shared" si="43"/>
        <v>0</v>
      </c>
      <c r="H528" s="4">
        <f t="shared" si="44"/>
        <v>0</v>
      </c>
    </row>
    <row r="529" spans="1:8" x14ac:dyDescent="0.7">
      <c r="A529" s="2">
        <v>43069</v>
      </c>
      <c r="B529" s="5">
        <v>112.673</v>
      </c>
      <c r="C529" s="5">
        <v>2647.58</v>
      </c>
      <c r="D529" s="5">
        <f t="shared" si="40"/>
        <v>998.42955130865528</v>
      </c>
      <c r="E529" s="5">
        <f t="shared" si="41"/>
        <v>1.0193074007548404</v>
      </c>
      <c r="F529" s="4">
        <f t="shared" si="42"/>
        <v>36428300.847169809</v>
      </c>
      <c r="G529" s="4">
        <f t="shared" si="43"/>
        <v>0</v>
      </c>
      <c r="H529" s="4">
        <f t="shared" si="44"/>
        <v>0</v>
      </c>
    </row>
    <row r="530" spans="1:8" x14ac:dyDescent="0.7">
      <c r="A530" s="2">
        <v>43100</v>
      </c>
      <c r="B530" s="5">
        <v>112.673</v>
      </c>
      <c r="C530" s="5">
        <v>2673.61</v>
      </c>
      <c r="D530" s="5">
        <f t="shared" si="40"/>
        <v>1008.2457310730305</v>
      </c>
      <c r="E530" s="5">
        <f t="shared" si="41"/>
        <v>1.0098316198188535</v>
      </c>
      <c r="F530" s="4">
        <f t="shared" si="42"/>
        <v>36586450.051746003</v>
      </c>
      <c r="G530" s="4">
        <f t="shared" si="43"/>
        <v>0</v>
      </c>
      <c r="H530" s="4">
        <f t="shared" si="44"/>
        <v>0</v>
      </c>
    </row>
    <row r="531" spans="1:8" x14ac:dyDescent="0.7">
      <c r="A531" s="2">
        <v>43131</v>
      </c>
      <c r="B531" s="5">
        <v>109.19799999999999</v>
      </c>
      <c r="C531" s="5">
        <v>2823.81</v>
      </c>
      <c r="D531" s="5">
        <f t="shared" si="40"/>
        <v>1032.0449975902002</v>
      </c>
      <c r="E531" s="5">
        <f t="shared" si="41"/>
        <v>1.0236046290935854</v>
      </c>
      <c r="F531" s="4">
        <f t="shared" si="42"/>
        <v>37250059.635068454</v>
      </c>
      <c r="G531" s="4">
        <f t="shared" si="43"/>
        <v>0</v>
      </c>
      <c r="H531" s="4">
        <f t="shared" si="44"/>
        <v>0</v>
      </c>
    </row>
    <row r="532" spans="1:8" x14ac:dyDescent="0.7">
      <c r="A532" s="2">
        <v>43159</v>
      </c>
      <c r="B532" s="5">
        <v>106.654</v>
      </c>
      <c r="C532" s="5">
        <v>2713.83</v>
      </c>
      <c r="D532" s="5">
        <f t="shared" si="40"/>
        <v>968.74230142579825</v>
      </c>
      <c r="E532" s="5">
        <f t="shared" si="41"/>
        <v>0.93866285257695914</v>
      </c>
      <c r="F532" s="4">
        <f t="shared" si="42"/>
        <v>34765247.235715196</v>
      </c>
      <c r="G532" s="4">
        <f t="shared" si="43"/>
        <v>0</v>
      </c>
      <c r="H532" s="4">
        <f t="shared" si="44"/>
        <v>0</v>
      </c>
    </row>
    <row r="533" spans="1:8" x14ac:dyDescent="0.7">
      <c r="A533" s="2">
        <v>43190</v>
      </c>
      <c r="B533" s="5">
        <v>106.267</v>
      </c>
      <c r="C533" s="5">
        <v>2640.87</v>
      </c>
      <c r="D533" s="5">
        <f t="shared" si="40"/>
        <v>939.27750281143324</v>
      </c>
      <c r="E533" s="5">
        <f t="shared" si="41"/>
        <v>0.9695844823014349</v>
      </c>
      <c r="F533" s="4">
        <f t="shared" si="42"/>
        <v>33507844.243122309</v>
      </c>
      <c r="G533" s="4">
        <f t="shared" si="43"/>
        <v>0</v>
      </c>
      <c r="H533" s="4">
        <f t="shared" si="44"/>
        <v>0</v>
      </c>
    </row>
    <row r="534" spans="1:8" x14ac:dyDescent="0.7">
      <c r="A534" s="2">
        <v>43220</v>
      </c>
      <c r="B534" s="5">
        <v>109.268</v>
      </c>
      <c r="C534" s="5">
        <v>2648.05</v>
      </c>
      <c r="D534" s="5">
        <f t="shared" si="40"/>
        <v>968.42870138563501</v>
      </c>
      <c r="E534" s="5">
        <f t="shared" si="41"/>
        <v>1.031035767903465</v>
      </c>
      <c r="F534" s="4">
        <f t="shared" si="42"/>
        <v>34347785.919997305</v>
      </c>
      <c r="G534" s="4">
        <f t="shared" si="43"/>
        <v>0</v>
      </c>
      <c r="H534" s="4">
        <f t="shared" si="44"/>
        <v>0</v>
      </c>
    </row>
    <row r="535" spans="1:8" x14ac:dyDescent="0.7">
      <c r="A535" s="2">
        <v>43251</v>
      </c>
      <c r="B535" s="5">
        <v>108.77800000000001</v>
      </c>
      <c r="C535" s="5">
        <v>2705.27</v>
      </c>
      <c r="D535" s="5">
        <f t="shared" si="40"/>
        <v>984.9182008835935</v>
      </c>
      <c r="E535" s="5">
        <f t="shared" si="41"/>
        <v>1.0170270660858824</v>
      </c>
      <c r="F535" s="4">
        <f t="shared" si="42"/>
        <v>34732627.940760843</v>
      </c>
      <c r="G535" s="4">
        <f t="shared" si="43"/>
        <v>0</v>
      </c>
      <c r="H535" s="4">
        <f t="shared" si="44"/>
        <v>0</v>
      </c>
    </row>
    <row r="536" spans="1:8" x14ac:dyDescent="0.7">
      <c r="A536" s="2">
        <v>43281</v>
      </c>
      <c r="B536" s="5">
        <v>110.697</v>
      </c>
      <c r="C536" s="5">
        <v>2718.37</v>
      </c>
      <c r="D536" s="5">
        <f t="shared" si="40"/>
        <v>1007.1470777495149</v>
      </c>
      <c r="E536" s="5">
        <f t="shared" si="41"/>
        <v>1.0225692619407167</v>
      </c>
      <c r="F536" s="4">
        <f t="shared" si="42"/>
        <v>35316517.718645334</v>
      </c>
      <c r="G536" s="4">
        <f t="shared" si="43"/>
        <v>0</v>
      </c>
      <c r="H536" s="4">
        <f t="shared" si="44"/>
        <v>0</v>
      </c>
    </row>
    <row r="537" spans="1:8" x14ac:dyDescent="0.7">
      <c r="A537" s="2">
        <v>43312</v>
      </c>
      <c r="B537" s="5">
        <v>111.843</v>
      </c>
      <c r="C537" s="5">
        <v>2816.29</v>
      </c>
      <c r="D537" s="5">
        <f t="shared" si="40"/>
        <v>1054.2282698641143</v>
      </c>
      <c r="E537" s="5">
        <f t="shared" si="41"/>
        <v>1.0467470870488975</v>
      </c>
      <c r="F537" s="4">
        <f t="shared" si="42"/>
        <v>36767462.04670278</v>
      </c>
      <c r="G537" s="4">
        <f t="shared" si="43"/>
        <v>0</v>
      </c>
      <c r="H537" s="4">
        <f t="shared" si="44"/>
        <v>0</v>
      </c>
    </row>
    <row r="538" spans="1:8" x14ac:dyDescent="0.7">
      <c r="A538" s="2">
        <v>43343</v>
      </c>
      <c r="B538" s="5">
        <v>111.084</v>
      </c>
      <c r="C538" s="5">
        <v>2901.52</v>
      </c>
      <c r="D538" s="5">
        <f t="shared" si="40"/>
        <v>1078.7617902135351</v>
      </c>
      <c r="E538" s="5">
        <f t="shared" si="41"/>
        <v>1.0232715447410483</v>
      </c>
      <c r="F538" s="4">
        <f t="shared" si="42"/>
        <v>37423097.684737422</v>
      </c>
      <c r="G538" s="4">
        <f t="shared" si="43"/>
        <v>0</v>
      </c>
      <c r="H538" s="4">
        <f t="shared" si="44"/>
        <v>0</v>
      </c>
    </row>
    <row r="539" spans="1:8" x14ac:dyDescent="0.7">
      <c r="A539" s="2">
        <v>43373</v>
      </c>
      <c r="B539" s="5">
        <v>113.624</v>
      </c>
      <c r="C539" s="5">
        <v>2913.98</v>
      </c>
      <c r="D539" s="5">
        <f t="shared" si="40"/>
        <v>1108.1667565432761</v>
      </c>
      <c r="E539" s="5">
        <f t="shared" si="41"/>
        <v>1.0272580717972226</v>
      </c>
      <c r="F539" s="4">
        <f t="shared" si="42"/>
        <v>38243179.168302469</v>
      </c>
      <c r="G539" s="4">
        <f t="shared" si="43"/>
        <v>0</v>
      </c>
      <c r="H539" s="4">
        <f t="shared" si="44"/>
        <v>0</v>
      </c>
    </row>
    <row r="540" spans="1:8" x14ac:dyDescent="0.7">
      <c r="A540" s="2">
        <v>43404</v>
      </c>
      <c r="B540" s="5">
        <v>112.93300000000001</v>
      </c>
      <c r="C540" s="5">
        <v>2711.74</v>
      </c>
      <c r="D540" s="5">
        <f t="shared" si="40"/>
        <v>1024.9847159113731</v>
      </c>
      <c r="E540" s="5">
        <f t="shared" si="41"/>
        <v>0.92493725322407783</v>
      </c>
      <c r="F540" s="4">
        <f t="shared" si="42"/>
        <v>35172541.094485961</v>
      </c>
      <c r="G540" s="4">
        <f t="shared" si="43"/>
        <v>0</v>
      </c>
      <c r="H540" s="4">
        <f t="shared" si="44"/>
        <v>0</v>
      </c>
    </row>
    <row r="541" spans="1:8" x14ac:dyDescent="0.7">
      <c r="A541" s="2">
        <v>43434</v>
      </c>
      <c r="B541" s="5">
        <v>113.51300000000001</v>
      </c>
      <c r="C541" s="5">
        <v>2760.17</v>
      </c>
      <c r="D541" s="5">
        <f t="shared" si="40"/>
        <v>1048.6484276390656</v>
      </c>
      <c r="E541" s="5">
        <f t="shared" si="41"/>
        <v>1.0230868922827321</v>
      </c>
      <c r="F541" s="4">
        <f t="shared" si="42"/>
        <v>35784565.762044325</v>
      </c>
      <c r="G541" s="4">
        <f t="shared" si="43"/>
        <v>0</v>
      </c>
      <c r="H541" s="4">
        <f t="shared" si="44"/>
        <v>0</v>
      </c>
    </row>
    <row r="542" spans="1:8" x14ac:dyDescent="0.7">
      <c r="A542" s="2">
        <v>43465</v>
      </c>
      <c r="B542" s="5">
        <v>109.70099999999999</v>
      </c>
      <c r="C542" s="5">
        <v>2506.85</v>
      </c>
      <c r="D542" s="5">
        <f t="shared" si="40"/>
        <v>920.42289259655922</v>
      </c>
      <c r="E542" s="5">
        <f t="shared" si="41"/>
        <v>0.87772304648260979</v>
      </c>
      <c r="F542" s="4">
        <f t="shared" si="42"/>
        <v>31208938.077718839</v>
      </c>
      <c r="G542" s="4">
        <f t="shared" si="43"/>
        <v>0</v>
      </c>
      <c r="H542" s="4">
        <f t="shared" si="44"/>
        <v>0</v>
      </c>
    </row>
    <row r="543" spans="1:8" x14ac:dyDescent="0.7">
      <c r="A543" s="2">
        <v>43496</v>
      </c>
      <c r="B543" s="5">
        <v>108.837</v>
      </c>
      <c r="C543" s="5">
        <v>2704.1</v>
      </c>
      <c r="D543" s="5">
        <f t="shared" si="40"/>
        <v>985.02621226320389</v>
      </c>
      <c r="E543" s="5">
        <f t="shared" si="41"/>
        <v>1.070188736271428</v>
      </c>
      <c r="F543" s="4">
        <f t="shared" si="42"/>
        <v>33199454.001767173</v>
      </c>
      <c r="G543" s="4">
        <f t="shared" si="43"/>
        <v>0</v>
      </c>
      <c r="H543" s="4">
        <f t="shared" si="44"/>
        <v>0</v>
      </c>
    </row>
    <row r="544" spans="1:8" x14ac:dyDescent="0.7">
      <c r="A544" s="2">
        <v>43524</v>
      </c>
      <c r="B544" s="5">
        <v>111.38</v>
      </c>
      <c r="C544" s="5">
        <v>2784.49</v>
      </c>
      <c r="D544" s="5">
        <f t="shared" si="40"/>
        <v>1038.0095595421378</v>
      </c>
      <c r="E544" s="5">
        <f t="shared" si="41"/>
        <v>1.0537887688868695</v>
      </c>
      <c r="F544" s="4">
        <f t="shared" si="42"/>
        <v>34785211.760238484</v>
      </c>
      <c r="G544" s="4">
        <f t="shared" si="43"/>
        <v>0</v>
      </c>
      <c r="H544" s="4">
        <f t="shared" si="44"/>
        <v>0</v>
      </c>
    </row>
    <row r="545" spans="1:8" x14ac:dyDescent="0.7">
      <c r="A545" s="2">
        <v>43555</v>
      </c>
      <c r="B545" s="5">
        <v>110.852</v>
      </c>
      <c r="C545" s="5">
        <v>2834.4</v>
      </c>
      <c r="D545" s="5">
        <f t="shared" si="40"/>
        <v>1051.6062279938419</v>
      </c>
      <c r="E545" s="5">
        <f t="shared" si="41"/>
        <v>1.0130987892420775</v>
      </c>
      <c r="F545" s="4">
        <f t="shared" si="42"/>
        <v>35040855.917826883</v>
      </c>
      <c r="G545" s="4">
        <f t="shared" si="43"/>
        <v>0</v>
      </c>
      <c r="H545" s="4">
        <f t="shared" si="44"/>
        <v>0</v>
      </c>
    </row>
    <row r="546" spans="1:8" x14ac:dyDescent="0.7">
      <c r="A546" s="2">
        <v>43585</v>
      </c>
      <c r="B546" s="5">
        <v>111.447</v>
      </c>
      <c r="C546" s="5">
        <v>2945.83</v>
      </c>
      <c r="D546" s="5">
        <f t="shared" si="40"/>
        <v>1098.8149006292256</v>
      </c>
      <c r="E546" s="5">
        <f t="shared" si="41"/>
        <v>1.0448919675242359</v>
      </c>
      <c r="F546" s="4">
        <f t="shared" si="42"/>
        <v>36413908.883711398</v>
      </c>
      <c r="G546" s="4">
        <f t="shared" si="43"/>
        <v>0</v>
      </c>
      <c r="H546" s="4">
        <f t="shared" si="44"/>
        <v>0</v>
      </c>
    </row>
    <row r="547" spans="1:8" x14ac:dyDescent="0.7">
      <c r="A547" s="2">
        <v>43616</v>
      </c>
      <c r="B547" s="5">
        <v>108.36799999999999</v>
      </c>
      <c r="C547" s="5">
        <v>2752.06</v>
      </c>
      <c r="D547" s="5">
        <f t="shared" si="40"/>
        <v>998.17671222973433</v>
      </c>
      <c r="E547" s="5">
        <f t="shared" si="41"/>
        <v>0.90841206435964628</v>
      </c>
      <c r="F547" s="4">
        <f t="shared" si="42"/>
        <v>32878834.140456334</v>
      </c>
      <c r="G547" s="4">
        <f t="shared" si="43"/>
        <v>0</v>
      </c>
      <c r="H547" s="4">
        <f t="shared" si="44"/>
        <v>0</v>
      </c>
    </row>
    <row r="548" spans="1:8" x14ac:dyDescent="0.7">
      <c r="A548" s="2">
        <v>43646</v>
      </c>
      <c r="B548" s="5">
        <v>107.80500000000001</v>
      </c>
      <c r="C548" s="5">
        <v>2941.76</v>
      </c>
      <c r="D548" s="5">
        <f t="shared" si="40"/>
        <v>1061.4379704130131</v>
      </c>
      <c r="E548" s="5">
        <f t="shared" si="41"/>
        <v>1.0633768123501552</v>
      </c>
      <c r="F548" s="4">
        <f t="shared" si="42"/>
        <v>34762589.842067912</v>
      </c>
      <c r="G548" s="4">
        <f t="shared" si="43"/>
        <v>0</v>
      </c>
      <c r="H548" s="4">
        <f t="shared" si="44"/>
        <v>0</v>
      </c>
    </row>
    <row r="549" spans="1:8" x14ac:dyDescent="0.7">
      <c r="A549" s="2">
        <v>43677</v>
      </c>
      <c r="B549" s="5">
        <v>108.77200000000001</v>
      </c>
      <c r="C549" s="5">
        <v>2980.38</v>
      </c>
      <c r="D549" s="5">
        <f t="shared" si="40"/>
        <v>1085.0187206640339</v>
      </c>
      <c r="E549" s="5">
        <f t="shared" si="41"/>
        <v>1.0222158533125072</v>
      </c>
      <c r="F549" s="4">
        <f t="shared" si="42"/>
        <v>35334870.438762143</v>
      </c>
      <c r="G549" s="4">
        <f t="shared" si="43"/>
        <v>0</v>
      </c>
      <c r="H549" s="4">
        <f t="shared" si="44"/>
        <v>0</v>
      </c>
    </row>
    <row r="550" spans="1:8" x14ac:dyDescent="0.7">
      <c r="A550" s="2">
        <v>43708</v>
      </c>
      <c r="B550" s="5">
        <v>106.226</v>
      </c>
      <c r="C550" s="5">
        <v>2926.46</v>
      </c>
      <c r="D550" s="5">
        <f t="shared" si="40"/>
        <v>1040.4516365218556</v>
      </c>
      <c r="E550" s="5">
        <f t="shared" si="41"/>
        <v>0.95892505512264048</v>
      </c>
      <c r="F550" s="4">
        <f t="shared" si="42"/>
        <v>33683492.583241351</v>
      </c>
      <c r="G550" s="4">
        <f t="shared" si="43"/>
        <v>0</v>
      </c>
      <c r="H550" s="4">
        <f t="shared" si="44"/>
        <v>0</v>
      </c>
    </row>
    <row r="551" spans="1:8" x14ac:dyDescent="0.7">
      <c r="A551" s="2">
        <v>43738</v>
      </c>
      <c r="B551" s="5">
        <v>108.07899999999999</v>
      </c>
      <c r="C551" s="5">
        <v>2976.74</v>
      </c>
      <c r="D551" s="5">
        <f t="shared" si="40"/>
        <v>1076.7892176852533</v>
      </c>
      <c r="E551" s="5">
        <f t="shared" si="41"/>
        <v>1.0349248152320385</v>
      </c>
      <c r="F551" s="4">
        <f t="shared" si="42"/>
        <v>34659882.338080794</v>
      </c>
      <c r="G551" s="4">
        <f t="shared" si="43"/>
        <v>0</v>
      </c>
      <c r="H551" s="4">
        <f t="shared" si="44"/>
        <v>0</v>
      </c>
    </row>
    <row r="552" spans="1:8" x14ac:dyDescent="0.7">
      <c r="A552" s="2">
        <v>43769</v>
      </c>
      <c r="B552" s="5">
        <v>108.033</v>
      </c>
      <c r="C552" s="5">
        <v>3037.56</v>
      </c>
      <c r="D552" s="5">
        <f t="shared" si="40"/>
        <v>1098.3222420510074</v>
      </c>
      <c r="E552" s="5">
        <f t="shared" si="41"/>
        <v>1.0199974368354496</v>
      </c>
      <c r="F552" s="4">
        <f t="shared" si="42"/>
        <v>35152991.145860679</v>
      </c>
      <c r="G552" s="4">
        <f t="shared" si="43"/>
        <v>0</v>
      </c>
      <c r="H552" s="4">
        <f t="shared" si="44"/>
        <v>0</v>
      </c>
    </row>
    <row r="553" spans="1:8" x14ac:dyDescent="0.7">
      <c r="A553" s="2">
        <v>43799</v>
      </c>
      <c r="B553" s="5">
        <v>109.4545</v>
      </c>
      <c r="C553" s="5">
        <v>3140.98</v>
      </c>
      <c r="D553" s="5">
        <f t="shared" si="40"/>
        <v>1150.6606714304842</v>
      </c>
      <c r="E553" s="5">
        <f t="shared" si="41"/>
        <v>1.0476530724550748</v>
      </c>
      <c r="F553" s="4">
        <f t="shared" si="42"/>
        <v>36628139.179946981</v>
      </c>
      <c r="G553" s="4">
        <f t="shared" si="43"/>
        <v>0</v>
      </c>
      <c r="H553" s="4">
        <f t="shared" si="44"/>
        <v>0</v>
      </c>
    </row>
    <row r="554" spans="1:8" x14ac:dyDescent="0.7">
      <c r="A554" s="2">
        <v>43830</v>
      </c>
      <c r="B554" s="5">
        <v>108.6035</v>
      </c>
      <c r="C554" s="5">
        <v>3230.78</v>
      </c>
      <c r="D554" s="5">
        <f t="shared" si="40"/>
        <v>1174.3557658812504</v>
      </c>
      <c r="E554" s="5">
        <f t="shared" si="41"/>
        <v>1.0205925995726515</v>
      </c>
      <c r="F554" s="4">
        <f t="shared" si="42"/>
        <v>37182407.783170976</v>
      </c>
      <c r="G554" s="4">
        <f t="shared" si="43"/>
        <v>0</v>
      </c>
      <c r="H554" s="4">
        <f t="shared" si="44"/>
        <v>0</v>
      </c>
    </row>
    <row r="555" spans="1:8" x14ac:dyDescent="0.7">
      <c r="A555" s="2">
        <v>43861</v>
      </c>
      <c r="B555" s="5">
        <v>108.3575</v>
      </c>
      <c r="C555" s="5">
        <v>3225.52</v>
      </c>
      <c r="D555" s="5">
        <f t="shared" si="40"/>
        <v>1169.7880828703396</v>
      </c>
      <c r="E555" s="5">
        <f t="shared" si="41"/>
        <v>0.99611047763921601</v>
      </c>
      <c r="F555" s="4">
        <f t="shared" si="42"/>
        <v>36837785.976670541</v>
      </c>
      <c r="G555" s="4">
        <f t="shared" si="43"/>
        <v>0</v>
      </c>
      <c r="H555" s="4">
        <f t="shared" si="44"/>
        <v>0</v>
      </c>
    </row>
    <row r="556" spans="1:8" x14ac:dyDescent="0.7">
      <c r="A556" s="2">
        <v>43890</v>
      </c>
      <c r="B556" s="5">
        <v>107.913</v>
      </c>
      <c r="C556" s="5">
        <v>2954.22</v>
      </c>
      <c r="D556" s="5">
        <f t="shared" si="40"/>
        <v>1067.0016161054955</v>
      </c>
      <c r="E556" s="5">
        <f t="shared" si="41"/>
        <v>0.91213240392000383</v>
      </c>
      <c r="F556" s="4">
        <f t="shared" si="42"/>
        <v>33400938.277991109</v>
      </c>
      <c r="G556" s="4">
        <f t="shared" si="43"/>
        <v>0</v>
      </c>
      <c r="H556" s="4">
        <f t="shared" si="44"/>
        <v>0</v>
      </c>
    </row>
    <row r="557" spans="1:8" x14ac:dyDescent="0.7">
      <c r="A557" s="2">
        <v>43921</v>
      </c>
      <c r="B557" s="5">
        <v>107.526</v>
      </c>
      <c r="C557" s="5">
        <v>2584.59</v>
      </c>
      <c r="D557" s="5">
        <f t="shared" si="40"/>
        <v>930.15136334426666</v>
      </c>
      <c r="E557" s="5">
        <f t="shared" si="41"/>
        <v>0.87174316261982276</v>
      </c>
      <c r="F557" s="4">
        <f t="shared" si="42"/>
        <v>28917039.568925466</v>
      </c>
      <c r="G557" s="4">
        <f t="shared" si="43"/>
        <v>0</v>
      </c>
      <c r="H557" s="4">
        <f t="shared" si="44"/>
        <v>0</v>
      </c>
    </row>
    <row r="558" spans="1:8" x14ac:dyDescent="0.7">
      <c r="A558" s="2">
        <v>43951</v>
      </c>
      <c r="B558" s="5">
        <v>107.16249999999999</v>
      </c>
      <c r="C558" s="5">
        <v>2912.43</v>
      </c>
      <c r="D558" s="5">
        <f t="shared" si="40"/>
        <v>1044.5922748343262</v>
      </c>
      <c r="E558" s="5">
        <f t="shared" si="41"/>
        <v>1.1230347188640337</v>
      </c>
      <c r="F558" s="4">
        <f t="shared" si="42"/>
        <v>32274839.402668349</v>
      </c>
      <c r="G558" s="4">
        <f t="shared" si="43"/>
        <v>0</v>
      </c>
      <c r="H558" s="4">
        <f t="shared" si="44"/>
        <v>0</v>
      </c>
    </row>
    <row r="559" spans="1:8" x14ac:dyDescent="0.7">
      <c r="A559" s="2">
        <v>43982</v>
      </c>
      <c r="B559" s="5">
        <v>107.83799999999999</v>
      </c>
      <c r="C559" s="5">
        <v>3044.31</v>
      </c>
      <c r="D559" s="5">
        <f t="shared" si="40"/>
        <v>1098.7760284490262</v>
      </c>
      <c r="E559" s="5">
        <f t="shared" si="41"/>
        <v>1.0518707202035298</v>
      </c>
      <c r="F559" s="4">
        <f t="shared" si="42"/>
        <v>33748958.56693802</v>
      </c>
      <c r="G559" s="4">
        <f t="shared" si="43"/>
        <v>0</v>
      </c>
      <c r="H559" s="4">
        <f t="shared" si="44"/>
        <v>0</v>
      </c>
    </row>
    <row r="560" spans="1:8" x14ac:dyDescent="0.7">
      <c r="A560" s="2">
        <v>44012</v>
      </c>
      <c r="B560" s="5">
        <v>107.96299999999999</v>
      </c>
      <c r="C560" s="5">
        <v>3100.29</v>
      </c>
      <c r="D560" s="5">
        <f t="shared" si="40"/>
        <v>1120.2778273980855</v>
      </c>
      <c r="E560" s="5">
        <f t="shared" si="41"/>
        <v>1.0195688642565401</v>
      </c>
      <c r="F560" s="4">
        <f t="shared" si="42"/>
        <v>34209387.355934031</v>
      </c>
      <c r="G560" s="4">
        <f t="shared" si="43"/>
        <v>0</v>
      </c>
      <c r="H560" s="4">
        <f t="shared" si="44"/>
        <v>0</v>
      </c>
    </row>
    <row r="561" spans="1:8" x14ac:dyDescent="0.7">
      <c r="A561" s="2">
        <v>44043</v>
      </c>
      <c r="B561" s="5">
        <v>105.833</v>
      </c>
      <c r="C561" s="5">
        <v>3271.12</v>
      </c>
      <c r="D561" s="5">
        <f t="shared" si="40"/>
        <v>1158.6868028649842</v>
      </c>
      <c r="E561" s="5">
        <f t="shared" si="41"/>
        <v>1.0342852232968904</v>
      </c>
      <c r="F561" s="4">
        <f t="shared" si="42"/>
        <v>35182263.840282053</v>
      </c>
      <c r="G561" s="4">
        <f t="shared" si="43"/>
        <v>0</v>
      </c>
      <c r="H561" s="4">
        <f t="shared" si="44"/>
        <v>0</v>
      </c>
    </row>
    <row r="562" spans="1:8" x14ac:dyDescent="0.7">
      <c r="A562" s="2">
        <v>44074</v>
      </c>
      <c r="B562" s="5">
        <v>105.889</v>
      </c>
      <c r="C562" s="5">
        <v>3500.31</v>
      </c>
      <c r="D562" s="5">
        <f t="shared" si="40"/>
        <v>1240.5258905883927</v>
      </c>
      <c r="E562" s="5">
        <f t="shared" si="41"/>
        <v>1.0706308965641553</v>
      </c>
      <c r="F562" s="4">
        <f t="shared" si="42"/>
        <v>37467218.678477839</v>
      </c>
      <c r="G562" s="4">
        <f t="shared" si="43"/>
        <v>0</v>
      </c>
      <c r="H562" s="4">
        <f t="shared" si="44"/>
        <v>0</v>
      </c>
    </row>
    <row r="563" spans="1:8" x14ac:dyDescent="0.7">
      <c r="A563" s="2">
        <v>44104</v>
      </c>
      <c r="B563" s="5">
        <v>105.43899999999999</v>
      </c>
      <c r="C563" s="5">
        <v>3363</v>
      </c>
      <c r="D563" s="5">
        <f t="shared" si="40"/>
        <v>1186.7974998326529</v>
      </c>
      <c r="E563" s="5">
        <f t="shared" si="41"/>
        <v>0.95668902103263964</v>
      </c>
      <c r="F563" s="4">
        <f t="shared" si="42"/>
        <v>35644476.758328795</v>
      </c>
      <c r="G563" s="4">
        <f t="shared" si="43"/>
        <v>0</v>
      </c>
      <c r="H563" s="4">
        <f t="shared" si="44"/>
        <v>0</v>
      </c>
    </row>
    <row r="564" spans="1:8" x14ac:dyDescent="0.7">
      <c r="A564" s="2">
        <v>44135</v>
      </c>
      <c r="B564" s="5">
        <v>104.672</v>
      </c>
      <c r="C564" s="5">
        <v>3269.96</v>
      </c>
      <c r="D564" s="5">
        <f t="shared" si="40"/>
        <v>1145.5694930048867</v>
      </c>
      <c r="E564" s="5">
        <f t="shared" si="41"/>
        <v>0.96526112767040739</v>
      </c>
      <c r="F564" s="4">
        <f t="shared" si="42"/>
        <v>34206227.830966078</v>
      </c>
      <c r="G564" s="4">
        <f t="shared" si="43"/>
        <v>0</v>
      </c>
      <c r="H564" s="4">
        <f t="shared" si="44"/>
        <v>0</v>
      </c>
    </row>
    <row r="565" spans="1:8" x14ac:dyDescent="0.7">
      <c r="A565" s="2">
        <v>44165</v>
      </c>
      <c r="B565" s="5">
        <v>104.349</v>
      </c>
      <c r="C565" s="5">
        <v>3621.63</v>
      </c>
      <c r="D565" s="5">
        <f t="shared" si="40"/>
        <v>1264.8553078184621</v>
      </c>
      <c r="E565" s="5">
        <f t="shared" si="41"/>
        <v>1.1041279604091783</v>
      </c>
      <c r="F565" s="4">
        <f t="shared" si="42"/>
        <v>37568052.568296246</v>
      </c>
      <c r="G565" s="4">
        <f t="shared" si="43"/>
        <v>0</v>
      </c>
      <c r="H565" s="4">
        <f t="shared" si="44"/>
        <v>0</v>
      </c>
    </row>
    <row r="566" spans="1:8" x14ac:dyDescent="0.7">
      <c r="A566" s="2">
        <v>44196</v>
      </c>
      <c r="B566" s="5">
        <v>103.2885</v>
      </c>
      <c r="C566" s="5">
        <v>3756.07</v>
      </c>
      <c r="D566" s="5">
        <f t="shared" si="40"/>
        <v>1298.4765921246405</v>
      </c>
      <c r="E566" s="5">
        <f t="shared" si="41"/>
        <v>1.0265811307414807</v>
      </c>
      <c r="F566" s="4">
        <f t="shared" si="42"/>
        <v>38366653.885316946</v>
      </c>
      <c r="G566" s="4">
        <f t="shared" si="43"/>
        <v>0</v>
      </c>
      <c r="H566" s="4">
        <f t="shared" si="44"/>
        <v>0</v>
      </c>
    </row>
    <row r="567" spans="1:8" x14ac:dyDescent="0.7">
      <c r="A567" s="2">
        <v>44227</v>
      </c>
      <c r="B567" s="5">
        <v>104.751</v>
      </c>
      <c r="C567" s="5">
        <v>3714.24</v>
      </c>
      <c r="D567" s="5">
        <f t="shared" si="40"/>
        <v>1302.196781042908</v>
      </c>
      <c r="E567" s="5">
        <f t="shared" si="41"/>
        <v>1.0028650411881359</v>
      </c>
      <c r="F567" s="4">
        <f t="shared" si="42"/>
        <v>38276575.928949334</v>
      </c>
      <c r="G567" s="4">
        <f t="shared" si="43"/>
        <v>0</v>
      </c>
      <c r="H567" s="4">
        <f t="shared" si="44"/>
        <v>0</v>
      </c>
    </row>
    <row r="568" spans="1:8" x14ac:dyDescent="0.7">
      <c r="A568" s="2">
        <v>44255</v>
      </c>
      <c r="B568" s="5">
        <v>106.598</v>
      </c>
      <c r="C568" s="5">
        <v>3811.15</v>
      </c>
      <c r="D568" s="5">
        <f t="shared" si="40"/>
        <v>1359.7328057433563</v>
      </c>
      <c r="E568" s="5">
        <f t="shared" si="41"/>
        <v>1.0441838173293352</v>
      </c>
      <c r="F568" s="4">
        <f t="shared" si="42"/>
        <v>39767781.167786457</v>
      </c>
      <c r="G568" s="4">
        <f t="shared" si="43"/>
        <v>0</v>
      </c>
      <c r="H568" s="4">
        <f t="shared" si="44"/>
        <v>0</v>
      </c>
    </row>
    <row r="569" spans="1:8" x14ac:dyDescent="0.7">
      <c r="A569" s="2">
        <v>44286</v>
      </c>
      <c r="B569" s="5">
        <v>110.73099999999999</v>
      </c>
      <c r="C569" s="5">
        <v>3972.89</v>
      </c>
      <c r="D569" s="5">
        <f t="shared" si="40"/>
        <v>1472.3946803333556</v>
      </c>
      <c r="E569" s="5">
        <f t="shared" si="41"/>
        <v>1.0828558920650648</v>
      </c>
      <c r="F569" s="4">
        <f t="shared" si="42"/>
        <v>42862776.151891686</v>
      </c>
      <c r="G569" s="4">
        <f t="shared" si="43"/>
        <v>0</v>
      </c>
      <c r="H569" s="4">
        <f t="shared" si="44"/>
        <v>0</v>
      </c>
    </row>
    <row r="570" spans="1:8" x14ac:dyDescent="0.7">
      <c r="A570" s="2">
        <v>44316</v>
      </c>
      <c r="B570" s="5">
        <v>109.29300000000001</v>
      </c>
      <c r="C570" s="5">
        <v>4181.17</v>
      </c>
      <c r="D570" s="5">
        <f t="shared" si="40"/>
        <v>1529.4618542405785</v>
      </c>
      <c r="E570" s="5">
        <f t="shared" si="41"/>
        <v>1.0387580685188993</v>
      </c>
      <c r="F570" s="4">
        <f t="shared" si="42"/>
        <v>44324054.566896945</v>
      </c>
      <c r="G570" s="4">
        <f t="shared" si="43"/>
        <v>0</v>
      </c>
      <c r="H570" s="4">
        <f t="shared" si="44"/>
        <v>0</v>
      </c>
    </row>
    <row r="571" spans="1:8" x14ac:dyDescent="0.7">
      <c r="A571" s="2">
        <v>44347</v>
      </c>
      <c r="B571" s="5">
        <v>109.58199999999999</v>
      </c>
      <c r="C571" s="5">
        <v>4204.1099999999997</v>
      </c>
      <c r="D571" s="5">
        <f t="shared" si="40"/>
        <v>1541.9197470379543</v>
      </c>
      <c r="E571" s="5">
        <f t="shared" si="41"/>
        <v>1.0081452785257998</v>
      </c>
      <c r="F571" s="4">
        <f t="shared" si="42"/>
        <v>44485086.336737074</v>
      </c>
      <c r="G571" s="4">
        <f t="shared" si="43"/>
        <v>0</v>
      </c>
      <c r="H571" s="4">
        <f t="shared" si="44"/>
        <v>0</v>
      </c>
    </row>
    <row r="572" spans="1:8" x14ac:dyDescent="0.7">
      <c r="A572" s="2">
        <v>44377</v>
      </c>
      <c r="B572" s="5">
        <v>111.09699999999999</v>
      </c>
      <c r="C572" s="5">
        <v>4297.5</v>
      </c>
      <c r="D572" s="5">
        <f t="shared" si="40"/>
        <v>1597.9629074904612</v>
      </c>
      <c r="E572" s="5">
        <f t="shared" si="41"/>
        <v>1.0363463536673465</v>
      </c>
      <c r="F572" s="4">
        <f t="shared" si="42"/>
        <v>45901957.017654561</v>
      </c>
      <c r="G572" s="4">
        <f t="shared" si="43"/>
        <v>0</v>
      </c>
      <c r="H572" s="4">
        <f t="shared" si="44"/>
        <v>0</v>
      </c>
    </row>
    <row r="573" spans="1:8" x14ac:dyDescent="0.7">
      <c r="A573" s="2">
        <v>44408</v>
      </c>
      <c r="B573" s="5">
        <v>109.714</v>
      </c>
      <c r="C573" s="5">
        <v>4395.26</v>
      </c>
      <c r="D573" s="5">
        <f t="shared" si="40"/>
        <v>1613.9686580092377</v>
      </c>
      <c r="E573" s="5">
        <f t="shared" si="41"/>
        <v>1.0100163467147762</v>
      </c>
      <c r="F573" s="4">
        <f t="shared" si="42"/>
        <v>46161726.934030145</v>
      </c>
      <c r="G573" s="4">
        <f t="shared" si="43"/>
        <v>0</v>
      </c>
      <c r="H573" s="4">
        <f t="shared" si="44"/>
        <v>0</v>
      </c>
    </row>
    <row r="574" spans="1:8" x14ac:dyDescent="0.7">
      <c r="A574" s="2">
        <v>44439</v>
      </c>
      <c r="B574" s="5">
        <v>110.00700000000001</v>
      </c>
      <c r="C574" s="5">
        <v>4522.68</v>
      </c>
      <c r="D574" s="5">
        <f t="shared" si="40"/>
        <v>1665.1933153490866</v>
      </c>
      <c r="E574" s="5">
        <f t="shared" si="41"/>
        <v>1.031738322231754</v>
      </c>
      <c r="F574" s="4">
        <f t="shared" si="42"/>
        <v>47426822.698236629</v>
      </c>
      <c r="G574" s="4">
        <f t="shared" si="43"/>
        <v>0</v>
      </c>
      <c r="H574" s="4">
        <f t="shared" si="44"/>
        <v>0</v>
      </c>
    </row>
    <row r="575" spans="1:8" x14ac:dyDescent="0.7">
      <c r="A575" s="2">
        <v>44469</v>
      </c>
      <c r="B575" s="5">
        <v>111.2945</v>
      </c>
      <c r="C575" s="5">
        <v>4307.54</v>
      </c>
      <c r="D575" s="5">
        <f t="shared" si="40"/>
        <v>1604.5435120489992</v>
      </c>
      <c r="E575" s="5">
        <f t="shared" si="41"/>
        <v>0.96357792050866309</v>
      </c>
      <c r="F575" s="4">
        <f t="shared" si="42"/>
        <v>45499439.191899911</v>
      </c>
      <c r="G575" s="4">
        <f t="shared" si="43"/>
        <v>0</v>
      </c>
      <c r="H575" s="4">
        <f t="shared" si="44"/>
        <v>0</v>
      </c>
    </row>
    <row r="576" spans="1:8" x14ac:dyDescent="0.7">
      <c r="A576" s="2">
        <v>44500</v>
      </c>
      <c r="B576" s="5">
        <v>113.977</v>
      </c>
      <c r="C576" s="5">
        <v>4605.38</v>
      </c>
      <c r="D576" s="5">
        <f t="shared" si="40"/>
        <v>1756.8357863980191</v>
      </c>
      <c r="E576" s="5">
        <f t="shared" si="41"/>
        <v>1.0949131470760447</v>
      </c>
      <c r="F576" s="4">
        <f t="shared" si="42"/>
        <v>49617934.155798256</v>
      </c>
      <c r="G576" s="4">
        <f t="shared" si="43"/>
        <v>0</v>
      </c>
      <c r="H576" s="4">
        <f t="shared" si="44"/>
        <v>0</v>
      </c>
    </row>
    <row r="577" spans="1:8" x14ac:dyDescent="0.7">
      <c r="A577" s="2">
        <v>44530</v>
      </c>
      <c r="B577" s="5">
        <v>113.188</v>
      </c>
      <c r="C577" s="5">
        <v>4567</v>
      </c>
      <c r="D577" s="5">
        <f t="shared" si="40"/>
        <v>1730.1345337706675</v>
      </c>
      <c r="E577" s="5">
        <f t="shared" si="41"/>
        <v>0.98480150914838993</v>
      </c>
      <c r="F577" s="4">
        <f t="shared" si="42"/>
        <v>48663816.437455565</v>
      </c>
      <c r="G577" s="4">
        <f t="shared" si="43"/>
        <v>0</v>
      </c>
      <c r="H577" s="4">
        <f t="shared" si="44"/>
        <v>0</v>
      </c>
    </row>
    <row r="578" spans="1:8" x14ac:dyDescent="0.7">
      <c r="A578" s="2">
        <v>44561</v>
      </c>
      <c r="B578" s="5">
        <v>115.096</v>
      </c>
      <c r="C578" s="5">
        <v>4766.18</v>
      </c>
      <c r="D578" s="5">
        <f t="shared" si="40"/>
        <v>1836.0273555124174</v>
      </c>
      <c r="E578" s="5">
        <f t="shared" si="41"/>
        <v>1.0612049639347794</v>
      </c>
      <c r="F578" s="4">
        <f t="shared" si="42"/>
        <v>51442283.567438759</v>
      </c>
      <c r="G578" s="4">
        <f t="shared" si="43"/>
        <v>0</v>
      </c>
      <c r="H578" s="4">
        <f t="shared" si="44"/>
        <v>0</v>
      </c>
    </row>
    <row r="579" spans="1:8" x14ac:dyDescent="0.7">
      <c r="A579" s="2">
        <v>44592</v>
      </c>
      <c r="B579" s="5">
        <v>115.119</v>
      </c>
      <c r="C579" s="5">
        <v>4515.55</v>
      </c>
      <c r="D579" s="5">
        <f t="shared" ref="D579:D603" si="45">C579*B579/B$3</f>
        <v>1739.8272991833458</v>
      </c>
      <c r="E579" s="5">
        <f t="shared" si="41"/>
        <v>0.94760423583001396</v>
      </c>
      <c r="F579" s="4">
        <f t="shared" si="42"/>
        <v>48546925.80927369</v>
      </c>
      <c r="G579" s="4">
        <f t="shared" si="43"/>
        <v>0</v>
      </c>
      <c r="H579" s="4">
        <f t="shared" si="44"/>
        <v>0</v>
      </c>
    </row>
    <row r="580" spans="1:8" x14ac:dyDescent="0.7">
      <c r="A580" s="2">
        <v>44620</v>
      </c>
      <c r="B580" s="5">
        <v>115.001</v>
      </c>
      <c r="C580" s="5">
        <v>4373.9399999999996</v>
      </c>
      <c r="D580" s="5">
        <f t="shared" si="45"/>
        <v>1683.537967534641</v>
      </c>
      <c r="E580" s="5">
        <f t="shared" si="41"/>
        <v>0.96764659821401455</v>
      </c>
      <c r="F580" s="4">
        <f t="shared" si="42"/>
        <v>46776267.613091834</v>
      </c>
      <c r="G580" s="4">
        <f t="shared" si="43"/>
        <v>0</v>
      </c>
      <c r="H580" s="4">
        <f t="shared" si="44"/>
        <v>0</v>
      </c>
    </row>
    <row r="581" spans="1:8" x14ac:dyDescent="0.7">
      <c r="A581" s="2">
        <v>44651</v>
      </c>
      <c r="B581" s="5">
        <v>121.68600000000001</v>
      </c>
      <c r="C581" s="5">
        <v>4530.41</v>
      </c>
      <c r="D581" s="5">
        <f t="shared" si="45"/>
        <v>1845.1284264676353</v>
      </c>
      <c r="E581" s="5">
        <f t="shared" ref="E581:E603" si="46">D581/D580</f>
        <v>1.095982663919143</v>
      </c>
      <c r="F581" s="4">
        <f t="shared" ref="F581:F603" si="47">MAX(F580*$E581-F$3*0.04/12,0)</f>
        <v>51065978.386791117</v>
      </c>
      <c r="G581" s="4">
        <f t="shared" ref="G581:G603" si="48">MAX(G580*$E581-G$3*0.045/12,0)</f>
        <v>0</v>
      </c>
      <c r="H581" s="4">
        <f t="shared" ref="H581:H603" si="49">MAX(H580*$E581-H$3*0.05/12,0)</f>
        <v>0</v>
      </c>
    </row>
    <row r="582" spans="1:8" x14ac:dyDescent="0.7">
      <c r="A582" s="2">
        <v>44681</v>
      </c>
      <c r="B582" s="5">
        <v>129.76300000000001</v>
      </c>
      <c r="C582" s="5">
        <v>4131.93</v>
      </c>
      <c r="D582" s="5">
        <f t="shared" si="45"/>
        <v>1794.5365572996857</v>
      </c>
      <c r="E582" s="5">
        <f t="shared" si="46"/>
        <v>0.97258084128875288</v>
      </c>
      <c r="F582" s="4">
        <f t="shared" si="47"/>
        <v>49465792.220658578</v>
      </c>
      <c r="G582" s="4">
        <f t="shared" si="48"/>
        <v>0</v>
      </c>
      <c r="H582" s="4">
        <f t="shared" si="49"/>
        <v>0</v>
      </c>
    </row>
    <row r="583" spans="1:8" x14ac:dyDescent="0.7">
      <c r="A583" s="2">
        <v>44712</v>
      </c>
      <c r="B583" s="5">
        <v>128.70150000000001</v>
      </c>
      <c r="C583" s="5">
        <v>4132.1499999999996</v>
      </c>
      <c r="D583" s="5">
        <f t="shared" si="45"/>
        <v>1779.9514801024168</v>
      </c>
      <c r="E583" s="5">
        <f t="shared" si="46"/>
        <v>0.99187251040501756</v>
      </c>
      <c r="F583" s="4">
        <f t="shared" si="47"/>
        <v>48863759.509077609</v>
      </c>
      <c r="G583" s="4">
        <f t="shared" si="48"/>
        <v>0</v>
      </c>
      <c r="H583" s="4">
        <f t="shared" si="49"/>
        <v>0</v>
      </c>
    </row>
    <row r="584" spans="1:8" x14ac:dyDescent="0.7">
      <c r="A584" s="2">
        <v>44742</v>
      </c>
      <c r="B584" s="5">
        <v>135.745</v>
      </c>
      <c r="C584" s="5">
        <v>3785.38</v>
      </c>
      <c r="D584" s="5">
        <f t="shared" si="45"/>
        <v>1719.8152757882058</v>
      </c>
      <c r="E584" s="5">
        <f t="shared" si="46"/>
        <v>0.9662146946214788</v>
      </c>
      <c r="F584" s="4">
        <f t="shared" si="47"/>
        <v>47012882.472120799</v>
      </c>
      <c r="G584" s="4">
        <f t="shared" si="48"/>
        <v>0</v>
      </c>
      <c r="H584" s="4">
        <f t="shared" si="49"/>
        <v>0</v>
      </c>
    </row>
    <row r="585" spans="1:8" x14ac:dyDescent="0.7">
      <c r="A585" s="2">
        <v>44773</v>
      </c>
      <c r="B585" s="5">
        <v>133.36000000000001</v>
      </c>
      <c r="C585" s="5">
        <v>4130.29</v>
      </c>
      <c r="D585" s="5">
        <f t="shared" si="45"/>
        <v>1843.5486792958034</v>
      </c>
      <c r="E585" s="5">
        <f t="shared" si="46"/>
        <v>1.071945752110435</v>
      </c>
      <c r="F585" s="4">
        <f t="shared" si="47"/>
        <v>50195259.660457015</v>
      </c>
      <c r="G585" s="4">
        <f t="shared" si="48"/>
        <v>0</v>
      </c>
      <c r="H585" s="4">
        <f t="shared" si="49"/>
        <v>0</v>
      </c>
    </row>
    <row r="586" spans="1:8" x14ac:dyDescent="0.7">
      <c r="A586" s="2">
        <v>44804</v>
      </c>
      <c r="B586" s="5">
        <v>139.089</v>
      </c>
      <c r="C586" s="5">
        <v>3955</v>
      </c>
      <c r="D586" s="5">
        <f t="shared" si="45"/>
        <v>1841.1439688064797</v>
      </c>
      <c r="E586" s="5">
        <f t="shared" si="46"/>
        <v>0.99869560781533462</v>
      </c>
      <c r="F586" s="4">
        <f t="shared" si="47"/>
        <v>49929785.356048666</v>
      </c>
      <c r="G586" s="4">
        <f t="shared" si="48"/>
        <v>0</v>
      </c>
      <c r="H586" s="4">
        <f t="shared" si="49"/>
        <v>0</v>
      </c>
    </row>
    <row r="587" spans="1:8" x14ac:dyDescent="0.7">
      <c r="A587" s="2">
        <v>44834</v>
      </c>
      <c r="B587" s="5">
        <v>144.72200000000001</v>
      </c>
      <c r="C587" s="5">
        <v>3585.62</v>
      </c>
      <c r="D587" s="5">
        <f t="shared" si="45"/>
        <v>1736.7899378807151</v>
      </c>
      <c r="E587" s="5">
        <f t="shared" si="46"/>
        <v>0.94332109129227304</v>
      </c>
      <c r="F587" s="4">
        <f t="shared" si="47"/>
        <v>46899819.61005678</v>
      </c>
      <c r="G587" s="4">
        <f t="shared" si="48"/>
        <v>0</v>
      </c>
      <c r="H587" s="4">
        <f t="shared" si="49"/>
        <v>0</v>
      </c>
    </row>
    <row r="588" spans="1:8" x14ac:dyDescent="0.7">
      <c r="A588" s="2">
        <v>44865</v>
      </c>
      <c r="B588" s="5">
        <v>148.684</v>
      </c>
      <c r="C588" s="5">
        <v>3871.98</v>
      </c>
      <c r="D588" s="5">
        <f t="shared" si="45"/>
        <v>1926.8407333824221</v>
      </c>
      <c r="E588" s="5">
        <f t="shared" si="46"/>
        <v>1.1094264719967302</v>
      </c>
      <c r="F588" s="4">
        <f t="shared" si="47"/>
        <v>51831901.407268353</v>
      </c>
      <c r="G588" s="4">
        <f t="shared" si="48"/>
        <v>0</v>
      </c>
      <c r="H588" s="4">
        <f t="shared" si="49"/>
        <v>0</v>
      </c>
    </row>
    <row r="589" spans="1:8" x14ac:dyDescent="0.7">
      <c r="A589" s="2">
        <v>44895</v>
      </c>
      <c r="B589" s="5">
        <v>138.08500000000001</v>
      </c>
      <c r="C589" s="5">
        <v>4080.11</v>
      </c>
      <c r="D589" s="5">
        <f t="shared" si="45"/>
        <v>1885.6750430082338</v>
      </c>
      <c r="E589" s="5">
        <f t="shared" si="46"/>
        <v>0.97863565490338944</v>
      </c>
      <c r="F589" s="4">
        <f t="shared" si="47"/>
        <v>50524546.778589979</v>
      </c>
      <c r="G589" s="4">
        <f t="shared" si="48"/>
        <v>0</v>
      </c>
      <c r="H589" s="4">
        <f t="shared" si="49"/>
        <v>0</v>
      </c>
    </row>
    <row r="590" spans="1:8" x14ac:dyDescent="0.7">
      <c r="A590" s="2">
        <v>44926</v>
      </c>
      <c r="B590" s="5">
        <v>131.279</v>
      </c>
      <c r="C590" s="5">
        <v>3839.5</v>
      </c>
      <c r="D590" s="5">
        <f t="shared" si="45"/>
        <v>1687.0129208782382</v>
      </c>
      <c r="E590" s="5">
        <f t="shared" si="46"/>
        <v>0.89464668217007937</v>
      </c>
      <c r="F590" s="4">
        <f t="shared" si="47"/>
        <v>45001618.143612497</v>
      </c>
      <c r="G590" s="4">
        <f t="shared" si="48"/>
        <v>0</v>
      </c>
      <c r="H590" s="4">
        <f t="shared" si="49"/>
        <v>0</v>
      </c>
    </row>
    <row r="591" spans="1:8" x14ac:dyDescent="0.7">
      <c r="A591" s="2">
        <v>44957</v>
      </c>
      <c r="B591" s="5">
        <v>130.09049999999999</v>
      </c>
      <c r="C591" s="5">
        <v>4076.6</v>
      </c>
      <c r="D591" s="5">
        <f t="shared" si="45"/>
        <v>1774.9746713300758</v>
      </c>
      <c r="E591" s="5">
        <f t="shared" si="46"/>
        <v>1.0521405315651322</v>
      </c>
      <c r="F591" s="4">
        <f t="shared" si="47"/>
        <v>47148026.434911549</v>
      </c>
      <c r="G591" s="4">
        <f t="shared" si="48"/>
        <v>0</v>
      </c>
      <c r="H591" s="4">
        <f t="shared" si="49"/>
        <v>0</v>
      </c>
    </row>
    <row r="592" spans="1:8" x14ac:dyDescent="0.7">
      <c r="A592" s="2">
        <v>44985</v>
      </c>
      <c r="B592" s="5">
        <v>136.2115</v>
      </c>
      <c r="C592" s="5">
        <v>3970.15</v>
      </c>
      <c r="D592" s="5">
        <f t="shared" si="45"/>
        <v>1809.9607963217086</v>
      </c>
      <c r="E592" s="5">
        <f t="shared" si="46"/>
        <v>1.0197107742193392</v>
      </c>
      <c r="F592" s="4">
        <f t="shared" si="47"/>
        <v>47877350.538857527</v>
      </c>
      <c r="G592" s="4">
        <f t="shared" si="48"/>
        <v>0</v>
      </c>
      <c r="H592" s="4">
        <f t="shared" si="49"/>
        <v>0</v>
      </c>
    </row>
    <row r="593" spans="1:8" x14ac:dyDescent="0.7">
      <c r="A593" s="2">
        <v>45016</v>
      </c>
      <c r="B593" s="5">
        <v>132.76</v>
      </c>
      <c r="C593" s="5">
        <v>4109.3100000000004</v>
      </c>
      <c r="D593" s="5">
        <f t="shared" si="45"/>
        <v>1825.9321092442603</v>
      </c>
      <c r="E593" s="5">
        <f t="shared" si="46"/>
        <v>1.0088241209174307</v>
      </c>
      <c r="F593" s="4">
        <f t="shared" si="47"/>
        <v>48099826.069218621</v>
      </c>
      <c r="G593" s="4">
        <f t="shared" si="48"/>
        <v>0</v>
      </c>
      <c r="H593" s="4">
        <f t="shared" si="49"/>
        <v>0</v>
      </c>
    </row>
    <row r="594" spans="1:8" x14ac:dyDescent="0.7">
      <c r="A594" s="2">
        <v>45046</v>
      </c>
      <c r="B594" s="5">
        <v>136.24199999999999</v>
      </c>
      <c r="C594" s="5">
        <v>4169.4799999999996</v>
      </c>
      <c r="D594" s="5">
        <f t="shared" si="45"/>
        <v>1901.2594355713234</v>
      </c>
      <c r="E594" s="5">
        <f t="shared" si="46"/>
        <v>1.0412541769465025</v>
      </c>
      <c r="F594" s="4">
        <f t="shared" si="47"/>
        <v>49884144.804974161</v>
      </c>
      <c r="G594" s="4">
        <f t="shared" si="48"/>
        <v>0</v>
      </c>
      <c r="H594" s="4">
        <f t="shared" si="49"/>
        <v>0</v>
      </c>
    </row>
    <row r="595" spans="1:8" x14ac:dyDescent="0.7">
      <c r="A595" s="2">
        <v>45077</v>
      </c>
      <c r="B595" s="5">
        <v>139.32499999999999</v>
      </c>
      <c r="C595" s="5">
        <v>4179.83</v>
      </c>
      <c r="D595" s="5">
        <f t="shared" si="45"/>
        <v>1949.1090928107635</v>
      </c>
      <c r="E595" s="5">
        <f t="shared" si="46"/>
        <v>1.0251673476771261</v>
      </c>
      <c r="F595" s="4">
        <f t="shared" si="47"/>
        <v>50939596.42085705</v>
      </c>
      <c r="G595" s="4">
        <f t="shared" si="48"/>
        <v>0</v>
      </c>
      <c r="H595" s="4">
        <f t="shared" si="49"/>
        <v>0</v>
      </c>
    </row>
    <row r="596" spans="1:8" x14ac:dyDescent="0.7">
      <c r="A596" s="2">
        <v>45107</v>
      </c>
      <c r="B596" s="5">
        <v>144.27099999999999</v>
      </c>
      <c r="C596" s="5">
        <v>4450.38</v>
      </c>
      <c r="D596" s="5">
        <f t="shared" si="45"/>
        <v>2148.9416057969074</v>
      </c>
      <c r="E596" s="5">
        <f t="shared" si="46"/>
        <v>1.1025250529707242</v>
      </c>
      <c r="F596" s="4">
        <f t="shared" si="47"/>
        <v>55962181.242212735</v>
      </c>
      <c r="G596" s="4">
        <f t="shared" si="48"/>
        <v>0</v>
      </c>
      <c r="H596" s="4">
        <f t="shared" si="49"/>
        <v>0</v>
      </c>
    </row>
    <row r="597" spans="1:8" x14ac:dyDescent="0.7">
      <c r="A597" s="2">
        <v>45138</v>
      </c>
      <c r="B597" s="5">
        <v>142.28049999999999</v>
      </c>
      <c r="C597" s="5">
        <v>4588.96</v>
      </c>
      <c r="D597" s="5">
        <f t="shared" si="45"/>
        <v>2185.2852375661023</v>
      </c>
      <c r="E597" s="5">
        <f t="shared" si="46"/>
        <v>1.0169123403219313</v>
      </c>
      <c r="F597" s="4">
        <f t="shared" si="47"/>
        <v>56708632.696538642</v>
      </c>
      <c r="G597" s="4">
        <f t="shared" si="48"/>
        <v>0</v>
      </c>
      <c r="H597" s="4">
        <f t="shared" si="49"/>
        <v>0</v>
      </c>
    </row>
    <row r="598" spans="1:8" x14ac:dyDescent="0.7">
      <c r="A598" s="2">
        <v>45169</v>
      </c>
      <c r="B598" s="5">
        <v>145.53649999999999</v>
      </c>
      <c r="C598" s="5">
        <v>4507.66</v>
      </c>
      <c r="D598" s="5">
        <f t="shared" si="45"/>
        <v>2195.6926822076443</v>
      </c>
      <c r="E598" s="5">
        <f t="shared" si="46"/>
        <v>1.0047625108441831</v>
      </c>
      <c r="F598" s="4">
        <f t="shared" si="47"/>
        <v>56778708.174714707</v>
      </c>
      <c r="G598" s="4">
        <f t="shared" si="48"/>
        <v>0</v>
      </c>
      <c r="H598" s="4">
        <f t="shared" si="49"/>
        <v>0</v>
      </c>
    </row>
    <row r="599" spans="1:8" x14ac:dyDescent="0.7">
      <c r="A599" s="2">
        <v>45199</v>
      </c>
      <c r="B599" s="5">
        <v>149.428</v>
      </c>
      <c r="C599" s="5">
        <v>4288.05</v>
      </c>
      <c r="D599" s="5">
        <f t="shared" si="45"/>
        <v>2144.5703708414221</v>
      </c>
      <c r="E599" s="5">
        <f t="shared" si="46"/>
        <v>0.97671700061648803</v>
      </c>
      <c r="F599" s="4">
        <f t="shared" si="47"/>
        <v>55256729.54728622</v>
      </c>
      <c r="G599" s="4">
        <f t="shared" si="48"/>
        <v>0</v>
      </c>
      <c r="H599" s="4">
        <f t="shared" si="49"/>
        <v>0</v>
      </c>
    </row>
    <row r="600" spans="1:8" x14ac:dyDescent="0.7">
      <c r="A600" s="2">
        <v>45230</v>
      </c>
      <c r="B600" s="5">
        <v>151.41</v>
      </c>
      <c r="C600" s="5">
        <v>4193.8</v>
      </c>
      <c r="D600" s="5">
        <f t="shared" si="45"/>
        <v>2125.2535578017273</v>
      </c>
      <c r="E600" s="5">
        <f t="shared" si="46"/>
        <v>0.99099268865114654</v>
      </c>
      <c r="F600" s="4">
        <f t="shared" si="47"/>
        <v>54559014.98013442</v>
      </c>
      <c r="G600" s="4">
        <f t="shared" si="48"/>
        <v>0</v>
      </c>
      <c r="H600" s="4">
        <f t="shared" si="49"/>
        <v>0</v>
      </c>
    </row>
    <row r="601" spans="1:8" x14ac:dyDescent="0.7">
      <c r="A601" s="2">
        <v>45260</v>
      </c>
      <c r="B601" s="5">
        <v>148.1755</v>
      </c>
      <c r="C601" s="5">
        <v>4567.8</v>
      </c>
      <c r="D601" s="5">
        <f t="shared" si="45"/>
        <v>2265.3325152285965</v>
      </c>
      <c r="E601" s="5">
        <f t="shared" si="46"/>
        <v>1.0659116447130013</v>
      </c>
      <c r="F601" s="4">
        <f t="shared" si="47"/>
        <v>57955089.391396351</v>
      </c>
      <c r="G601" s="4">
        <f t="shared" si="48"/>
        <v>0</v>
      </c>
      <c r="H601" s="4">
        <f t="shared" si="49"/>
        <v>0</v>
      </c>
    </row>
    <row r="602" spans="1:8" x14ac:dyDescent="0.7">
      <c r="A602" s="2">
        <v>45291</v>
      </c>
      <c r="B602" s="5">
        <v>140.965</v>
      </c>
      <c r="C602" s="5">
        <v>4769.83</v>
      </c>
      <c r="D602" s="5">
        <f t="shared" si="45"/>
        <v>2250.4153087556065</v>
      </c>
      <c r="E602" s="5">
        <f t="shared" si="46"/>
        <v>0.9934150035931989</v>
      </c>
      <c r="F602" s="4">
        <f t="shared" si="47"/>
        <v>57373455.33599817</v>
      </c>
      <c r="G602" s="4">
        <f t="shared" si="48"/>
        <v>0</v>
      </c>
      <c r="H602" s="4">
        <f t="shared" si="49"/>
        <v>0</v>
      </c>
    </row>
    <row r="603" spans="1:8" x14ac:dyDescent="0.7">
      <c r="A603" s="2">
        <v>45322</v>
      </c>
      <c r="B603" s="5">
        <v>146.88550000000001</v>
      </c>
      <c r="C603" s="5">
        <v>4924.97</v>
      </c>
      <c r="D603" s="5">
        <f t="shared" si="45"/>
        <v>2421.2018238670598</v>
      </c>
      <c r="E603" s="5">
        <f t="shared" si="46"/>
        <v>1.0758911097196062</v>
      </c>
      <c r="F603" s="4">
        <f t="shared" si="47"/>
        <v>61527590.529895335</v>
      </c>
      <c r="G603" s="4">
        <f t="shared" si="48"/>
        <v>0</v>
      </c>
      <c r="H603" s="4">
        <f t="shared" si="49"/>
        <v>0</v>
      </c>
    </row>
  </sheetData>
  <mergeCells count="8">
    <mergeCell ref="F1:F2"/>
    <mergeCell ref="H1:H2"/>
    <mergeCell ref="G1:G2"/>
    <mergeCell ref="A1:A2"/>
    <mergeCell ref="B1:B2"/>
    <mergeCell ref="C1:C2"/>
    <mergeCell ref="D1:D2"/>
    <mergeCell ref="E1:E2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39DAF-B640-4C33-9EA2-111197C9B548}">
  <dimension ref="A1:I363"/>
  <sheetViews>
    <sheetView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0.8125" bestFit="1" customWidth="1"/>
    <col min="2" max="2" width="6.9375" style="1" customWidth="1"/>
    <col min="3" max="4" width="8.375" style="1" customWidth="1"/>
    <col min="5" max="5" width="4.9375" style="1" bestFit="1" customWidth="1"/>
    <col min="6" max="8" width="11.5" style="1" bestFit="1" customWidth="1"/>
  </cols>
  <sheetData>
    <row r="1" spans="1:9" ht="18" customHeight="1" x14ac:dyDescent="0.7">
      <c r="A1" s="8" t="s">
        <v>0</v>
      </c>
      <c r="B1" s="10" t="s">
        <v>4</v>
      </c>
      <c r="C1" s="10" t="s">
        <v>2</v>
      </c>
      <c r="D1" s="10" t="s">
        <v>3</v>
      </c>
      <c r="E1" s="10" t="s">
        <v>8</v>
      </c>
      <c r="F1" s="12" t="s">
        <v>5</v>
      </c>
      <c r="G1" s="12" t="s">
        <v>7</v>
      </c>
      <c r="H1" s="12" t="s">
        <v>6</v>
      </c>
      <c r="I1" s="7"/>
    </row>
    <row r="2" spans="1:9" x14ac:dyDescent="0.7">
      <c r="A2" s="9"/>
      <c r="B2" s="11"/>
      <c r="C2" s="11"/>
      <c r="D2" s="11"/>
      <c r="E2" s="11"/>
      <c r="F2" s="13"/>
      <c r="G2" s="13"/>
      <c r="H2" s="13"/>
    </row>
    <row r="3" spans="1:9" x14ac:dyDescent="0.7">
      <c r="A3" s="2">
        <v>34365</v>
      </c>
      <c r="B3" s="5">
        <v>108.71</v>
      </c>
      <c r="C3" s="5">
        <v>481.61</v>
      </c>
      <c r="D3" s="5">
        <f t="shared" ref="D3:D66" si="0">C3*B3/B$3</f>
        <v>481.61</v>
      </c>
      <c r="E3" s="6" t="s">
        <v>1</v>
      </c>
      <c r="F3" s="4">
        <v>60000000</v>
      </c>
      <c r="G3" s="4">
        <v>60000000</v>
      </c>
      <c r="H3" s="4">
        <v>60000000</v>
      </c>
    </row>
    <row r="4" spans="1:9" x14ac:dyDescent="0.7">
      <c r="A4" s="2">
        <v>34393</v>
      </c>
      <c r="B4" s="5">
        <v>104.16</v>
      </c>
      <c r="C4" s="5">
        <v>467.14</v>
      </c>
      <c r="D4" s="5">
        <f t="shared" si="0"/>
        <v>447.58810045074051</v>
      </c>
      <c r="E4" s="5">
        <f>C4/C3</f>
        <v>0.96995494279603822</v>
      </c>
      <c r="F4" s="4">
        <f>MAX(F3*$E4-F$3*0.04/12,0)</f>
        <v>57997296.567762293</v>
      </c>
      <c r="G4" s="4">
        <f>MAX(G3*$E4-G$3*0.045/12,0)</f>
        <v>57972296.567762293</v>
      </c>
      <c r="H4" s="4">
        <f>MAX(H3*$E4-H$3*0.05/12,0)</f>
        <v>57947296.567762293</v>
      </c>
    </row>
    <row r="5" spans="1:9" x14ac:dyDescent="0.7">
      <c r="A5" s="2">
        <v>34424</v>
      </c>
      <c r="B5" s="5">
        <v>102.42</v>
      </c>
      <c r="C5" s="5">
        <v>445.77</v>
      </c>
      <c r="D5" s="5">
        <f t="shared" si="0"/>
        <v>419.97758623861648</v>
      </c>
      <c r="E5" s="5">
        <f t="shared" ref="E5:E68" si="1">C5/C4</f>
        <v>0.95425354283512431</v>
      </c>
      <c r="F5" s="4">
        <f t="shared" ref="F5:F68" si="2">MAX(F4*$E5-F$3*0.04/12,0)</f>
        <v>55144125.724646561</v>
      </c>
      <c r="G5" s="4">
        <f t="shared" ref="G5:G68" si="3">MAX(G4*$E5-G$3*0.045/12,0)</f>
        <v>55095269.386075683</v>
      </c>
      <c r="H5" s="4">
        <f t="shared" ref="H5:H68" si="4">MAX(H4*$E5-H$3*0.05/12,0)</f>
        <v>55046413.047504805</v>
      </c>
    </row>
    <row r="6" spans="1:9" x14ac:dyDescent="0.7">
      <c r="A6" s="2">
        <v>34454</v>
      </c>
      <c r="B6" s="5">
        <v>102.03</v>
      </c>
      <c r="C6" s="5">
        <v>450.91</v>
      </c>
      <c r="D6" s="5">
        <f t="shared" si="0"/>
        <v>423.20253242571982</v>
      </c>
      <c r="E6" s="5">
        <f t="shared" si="1"/>
        <v>1.011530609955807</v>
      </c>
      <c r="F6" s="4">
        <f t="shared" si="2"/>
        <v>55579971.129731447</v>
      </c>
      <c r="G6" s="4">
        <f t="shared" si="3"/>
        <v>55505551.447776638</v>
      </c>
      <c r="H6" s="4">
        <f t="shared" si="4"/>
        <v>55431131.765821829</v>
      </c>
    </row>
    <row r="7" spans="1:9" x14ac:dyDescent="0.7">
      <c r="A7" s="2">
        <v>34485</v>
      </c>
      <c r="B7" s="5">
        <v>104.74</v>
      </c>
      <c r="C7" s="5">
        <v>456.5</v>
      </c>
      <c r="D7" s="5">
        <f t="shared" si="0"/>
        <v>439.8289945727164</v>
      </c>
      <c r="E7" s="5">
        <f t="shared" si="1"/>
        <v>1.0123971524250959</v>
      </c>
      <c r="F7" s="4">
        <f t="shared" si="2"/>
        <v>56069004.503609158</v>
      </c>
      <c r="G7" s="4">
        <f t="shared" si="3"/>
        <v>55968662.229513727</v>
      </c>
      <c r="H7" s="4">
        <f t="shared" si="4"/>
        <v>55868319.955418296</v>
      </c>
    </row>
    <row r="8" spans="1:9" x14ac:dyDescent="0.7">
      <c r="A8" s="2">
        <v>34515</v>
      </c>
      <c r="B8" s="5">
        <v>98.38</v>
      </c>
      <c r="C8" s="5">
        <v>444.27</v>
      </c>
      <c r="D8" s="5">
        <f t="shared" si="0"/>
        <v>402.05392880139823</v>
      </c>
      <c r="E8" s="5">
        <f t="shared" si="1"/>
        <v>0.9732092004381161</v>
      </c>
      <c r="F8" s="4">
        <f t="shared" si="2"/>
        <v>54366871.042318597</v>
      </c>
      <c r="G8" s="4">
        <f t="shared" si="3"/>
        <v>54244217.017976046</v>
      </c>
      <c r="H8" s="4">
        <f t="shared" si="4"/>
        <v>54121562.993633486</v>
      </c>
    </row>
    <row r="9" spans="1:9" x14ac:dyDescent="0.7">
      <c r="A9" s="2">
        <v>34546</v>
      </c>
      <c r="B9" s="5">
        <v>100.02</v>
      </c>
      <c r="C9" s="5">
        <v>458.26</v>
      </c>
      <c r="D9" s="5">
        <f t="shared" si="0"/>
        <v>421.62786496182503</v>
      </c>
      <c r="E9" s="5">
        <f t="shared" si="1"/>
        <v>1.0314898597699598</v>
      </c>
      <c r="F9" s="4">
        <f t="shared" si="2"/>
        <v>55878876.187572695</v>
      </c>
      <c r="G9" s="4">
        <f t="shared" si="3"/>
        <v>55727359.805203378</v>
      </c>
      <c r="H9" s="4">
        <f t="shared" si="4"/>
        <v>55575843.422834046</v>
      </c>
    </row>
    <row r="10" spans="1:9" x14ac:dyDescent="0.7">
      <c r="A10" s="2">
        <v>34577</v>
      </c>
      <c r="B10" s="5">
        <v>100.01</v>
      </c>
      <c r="C10" s="5">
        <v>475.49</v>
      </c>
      <c r="D10" s="5">
        <f t="shared" si="0"/>
        <v>437.43680342194835</v>
      </c>
      <c r="E10" s="5">
        <f t="shared" si="1"/>
        <v>1.0375987430716187</v>
      </c>
      <c r="F10" s="4">
        <f t="shared" si="2"/>
        <v>57779851.696480036</v>
      </c>
      <c r="G10" s="4">
        <f t="shared" si="3"/>
        <v>57597638.488578871</v>
      </c>
      <c r="H10" s="4">
        <f t="shared" si="4"/>
        <v>57415425.280677691</v>
      </c>
    </row>
    <row r="11" spans="1:9" x14ac:dyDescent="0.7">
      <c r="A11" s="2">
        <v>34607</v>
      </c>
      <c r="B11" s="5">
        <v>99.03</v>
      </c>
      <c r="C11" s="5">
        <v>462.71</v>
      </c>
      <c r="D11" s="5">
        <f t="shared" si="0"/>
        <v>421.50833685953461</v>
      </c>
      <c r="E11" s="5">
        <f t="shared" si="1"/>
        <v>0.97312246314328366</v>
      </c>
      <c r="F11" s="4">
        <f t="shared" si="2"/>
        <v>56026871.602932289</v>
      </c>
      <c r="G11" s="4">
        <f t="shared" si="3"/>
        <v>55824555.837242268</v>
      </c>
      <c r="H11" s="4">
        <f t="shared" si="4"/>
        <v>55622240.071552232</v>
      </c>
    </row>
    <row r="12" spans="1:9" x14ac:dyDescent="0.7">
      <c r="A12" s="2">
        <v>34638</v>
      </c>
      <c r="B12" s="5">
        <v>96.88</v>
      </c>
      <c r="C12" s="5">
        <v>472.35</v>
      </c>
      <c r="D12" s="5">
        <f t="shared" si="0"/>
        <v>420.94810045074058</v>
      </c>
      <c r="E12" s="5">
        <f t="shared" si="1"/>
        <v>1.020833783579348</v>
      </c>
      <c r="F12" s="4">
        <f t="shared" si="2"/>
        <v>56994123.320535697</v>
      </c>
      <c r="G12" s="4">
        <f t="shared" si="3"/>
        <v>56762592.551968597</v>
      </c>
      <c r="H12" s="4">
        <f t="shared" si="4"/>
        <v>56531061.783401489</v>
      </c>
    </row>
    <row r="13" spans="1:9" x14ac:dyDescent="0.7">
      <c r="A13" s="2">
        <v>34668</v>
      </c>
      <c r="B13" s="5">
        <v>98.93</v>
      </c>
      <c r="C13" s="5">
        <v>453.69</v>
      </c>
      <c r="D13" s="5">
        <f t="shared" si="0"/>
        <v>412.87417624873524</v>
      </c>
      <c r="E13" s="5">
        <f t="shared" si="1"/>
        <v>0.9604953953636074</v>
      </c>
      <c r="F13" s="4">
        <f t="shared" si="2"/>
        <v>54542593.01216013</v>
      </c>
      <c r="G13" s="4">
        <f t="shared" si="3"/>
        <v>54295208.775066435</v>
      </c>
      <c r="H13" s="4">
        <f t="shared" si="4"/>
        <v>54047824.537972733</v>
      </c>
    </row>
    <row r="14" spans="1:9" x14ac:dyDescent="0.7">
      <c r="A14" s="2">
        <v>34699</v>
      </c>
      <c r="B14" s="5">
        <v>99.56</v>
      </c>
      <c r="C14" s="5">
        <v>459.27</v>
      </c>
      <c r="D14" s="5">
        <f t="shared" si="0"/>
        <v>420.61375402446879</v>
      </c>
      <c r="E14" s="5">
        <f t="shared" si="1"/>
        <v>1.0122991469946439</v>
      </c>
      <c r="F14" s="4">
        <f t="shared" si="2"/>
        <v>55013420.381085724</v>
      </c>
      <c r="G14" s="4">
        <f t="shared" si="3"/>
        <v>54737993.528895855</v>
      </c>
      <c r="H14" s="4">
        <f t="shared" si="4"/>
        <v>54462566.676705979</v>
      </c>
    </row>
    <row r="15" spans="1:9" x14ac:dyDescent="0.7">
      <c r="A15" s="2">
        <v>34730</v>
      </c>
      <c r="B15" s="5">
        <v>99.55</v>
      </c>
      <c r="C15" s="5">
        <v>470.42</v>
      </c>
      <c r="D15" s="5">
        <f t="shared" si="0"/>
        <v>430.78199797626718</v>
      </c>
      <c r="E15" s="5">
        <f t="shared" si="1"/>
        <v>1.0242776580225141</v>
      </c>
      <c r="F15" s="4">
        <f t="shared" si="2"/>
        <v>56149017.387746535</v>
      </c>
      <c r="G15" s="4">
        <f t="shared" si="3"/>
        <v>55841903.816628978</v>
      </c>
      <c r="H15" s="4">
        <f t="shared" si="4"/>
        <v>55534790.24551142</v>
      </c>
    </row>
    <row r="16" spans="1:9" x14ac:dyDescent="0.7">
      <c r="A16" s="2">
        <v>34758</v>
      </c>
      <c r="B16" s="5">
        <v>96.72</v>
      </c>
      <c r="C16" s="5">
        <v>487.39</v>
      </c>
      <c r="D16" s="5">
        <f t="shared" si="0"/>
        <v>433.63407966148463</v>
      </c>
      <c r="E16" s="5">
        <f t="shared" si="1"/>
        <v>1.0360741465073764</v>
      </c>
      <c r="F16" s="4">
        <f t="shared" si="2"/>
        <v>57974545.267237328</v>
      </c>
      <c r="G16" s="4">
        <f t="shared" si="3"/>
        <v>57631352.836160876</v>
      </c>
      <c r="H16" s="4">
        <f t="shared" si="4"/>
        <v>57288160.405084416</v>
      </c>
    </row>
    <row r="17" spans="1:8" x14ac:dyDescent="0.7">
      <c r="A17" s="2">
        <v>34789</v>
      </c>
      <c r="B17" s="5">
        <v>86.6</v>
      </c>
      <c r="C17" s="5">
        <v>500.71</v>
      </c>
      <c r="D17" s="5">
        <f t="shared" si="0"/>
        <v>398.87301996136512</v>
      </c>
      <c r="E17" s="5">
        <f t="shared" si="1"/>
        <v>1.027329243521615</v>
      </c>
      <c r="F17" s="4">
        <f t="shared" si="2"/>
        <v>59358945.732900552</v>
      </c>
      <c r="G17" s="4">
        <f t="shared" si="3"/>
        <v>58981374.112300433</v>
      </c>
      <c r="H17" s="4">
        <f t="shared" si="4"/>
        <v>58603802.491700314</v>
      </c>
    </row>
    <row r="18" spans="1:8" x14ac:dyDescent="0.7">
      <c r="A18" s="2">
        <v>34819</v>
      </c>
      <c r="B18" s="5">
        <v>84.25</v>
      </c>
      <c r="C18" s="5">
        <v>514.71</v>
      </c>
      <c r="D18" s="5">
        <f t="shared" si="0"/>
        <v>398.89906632324539</v>
      </c>
      <c r="E18" s="5">
        <f t="shared" si="1"/>
        <v>1.0279602963791417</v>
      </c>
      <c r="F18" s="4">
        <f t="shared" si="2"/>
        <v>60818639.44834584</v>
      </c>
      <c r="G18" s="4">
        <f t="shared" si="3"/>
        <v>60405510.813329384</v>
      </c>
      <c r="H18" s="4">
        <f t="shared" si="4"/>
        <v>59992382.178312935</v>
      </c>
    </row>
    <row r="19" spans="1:8" x14ac:dyDescent="0.7">
      <c r="A19" s="2">
        <v>34850</v>
      </c>
      <c r="B19" s="5">
        <v>84.54</v>
      </c>
      <c r="C19" s="5">
        <v>533.4</v>
      </c>
      <c r="D19" s="5">
        <f t="shared" si="0"/>
        <v>414.80669671603351</v>
      </c>
      <c r="E19" s="5">
        <f t="shared" si="1"/>
        <v>1.0363117095063239</v>
      </c>
      <c r="F19" s="4">
        <f t="shared" si="2"/>
        <v>62827068.216564022</v>
      </c>
      <c r="G19" s="4">
        <f t="shared" si="3"/>
        <v>62373938.174564108</v>
      </c>
      <c r="H19" s="4">
        <f t="shared" si="4"/>
        <v>61920808.132564195</v>
      </c>
    </row>
    <row r="20" spans="1:8" x14ac:dyDescent="0.7">
      <c r="A20" s="2">
        <v>34880</v>
      </c>
      <c r="B20" s="5">
        <v>84.6</v>
      </c>
      <c r="C20" s="5">
        <v>544.75</v>
      </c>
      <c r="D20" s="5">
        <f t="shared" si="0"/>
        <v>423.93386073038363</v>
      </c>
      <c r="E20" s="5">
        <f t="shared" si="1"/>
        <v>1.021278590176228</v>
      </c>
      <c r="F20" s="4">
        <f t="shared" si="2"/>
        <v>63963939.653118208</v>
      </c>
      <c r="G20" s="4">
        <f t="shared" si="3"/>
        <v>63476167.64265804</v>
      </c>
      <c r="H20" s="4">
        <f t="shared" si="4"/>
        <v>62988395.632197872</v>
      </c>
    </row>
    <row r="21" spans="1:8" x14ac:dyDescent="0.7">
      <c r="A21" s="2">
        <v>34911</v>
      </c>
      <c r="B21" s="5">
        <v>88.43</v>
      </c>
      <c r="C21" s="5">
        <v>562.05999999999995</v>
      </c>
      <c r="D21" s="5">
        <f t="shared" si="0"/>
        <v>457.20693404470609</v>
      </c>
      <c r="E21" s="5">
        <f t="shared" si="1"/>
        <v>1.0317760440569068</v>
      </c>
      <c r="F21" s="4">
        <f t="shared" si="2"/>
        <v>65796460.617589019</v>
      </c>
      <c r="G21" s="4">
        <f t="shared" si="3"/>
        <v>65268189.142234743</v>
      </c>
      <c r="H21" s="4">
        <f t="shared" si="4"/>
        <v>64739917.666880466</v>
      </c>
    </row>
    <row r="22" spans="1:8" x14ac:dyDescent="0.7">
      <c r="A22" s="2">
        <v>34942</v>
      </c>
      <c r="B22" s="5">
        <v>97.45</v>
      </c>
      <c r="C22" s="5">
        <v>561.88</v>
      </c>
      <c r="D22" s="5">
        <f t="shared" si="0"/>
        <v>503.68140925397847</v>
      </c>
      <c r="E22" s="5">
        <f t="shared" si="1"/>
        <v>0.99967974949293681</v>
      </c>
      <c r="F22" s="4">
        <f t="shared" si="2"/>
        <v>65575389.267713271</v>
      </c>
      <c r="G22" s="4">
        <f t="shared" si="3"/>
        <v>65022286.971566848</v>
      </c>
      <c r="H22" s="4">
        <f t="shared" si="4"/>
        <v>64469184.675420418</v>
      </c>
    </row>
    <row r="23" spans="1:8" x14ac:dyDescent="0.7">
      <c r="A23" s="2">
        <v>34972</v>
      </c>
      <c r="B23" s="5">
        <v>99.8</v>
      </c>
      <c r="C23" s="5">
        <v>584.41</v>
      </c>
      <c r="D23" s="5">
        <f t="shared" si="0"/>
        <v>536.51106613926959</v>
      </c>
      <c r="E23" s="5">
        <f t="shared" si="1"/>
        <v>1.0400975297216486</v>
      </c>
      <c r="F23" s="4">
        <f t="shared" si="2"/>
        <v>68004800.38788408</v>
      </c>
      <c r="G23" s="4">
        <f t="shared" si="3"/>
        <v>67404520.05597882</v>
      </c>
      <c r="H23" s="4">
        <f t="shared" si="4"/>
        <v>66804239.724073544</v>
      </c>
    </row>
    <row r="24" spans="1:8" x14ac:dyDescent="0.7">
      <c r="A24" s="2">
        <v>35003</v>
      </c>
      <c r="B24" s="5">
        <v>102</v>
      </c>
      <c r="C24" s="5">
        <v>581.5</v>
      </c>
      <c r="D24" s="5">
        <f t="shared" si="0"/>
        <v>545.60757979946652</v>
      </c>
      <c r="E24" s="5">
        <f t="shared" si="1"/>
        <v>0.99502061908591577</v>
      </c>
      <c r="F24" s="4">
        <f t="shared" si="2"/>
        <v>67466178.582766548</v>
      </c>
      <c r="G24" s="4">
        <f t="shared" si="3"/>
        <v>66843887.275289074</v>
      </c>
      <c r="H24" s="4">
        <f t="shared" si="4"/>
        <v>66221595.967811584</v>
      </c>
    </row>
    <row r="25" spans="1:8" x14ac:dyDescent="0.7">
      <c r="A25" s="2">
        <v>35033</v>
      </c>
      <c r="B25" s="5">
        <v>102.13</v>
      </c>
      <c r="C25" s="5">
        <v>605.37</v>
      </c>
      <c r="D25" s="5">
        <f t="shared" si="0"/>
        <v>568.72815840309079</v>
      </c>
      <c r="E25" s="5">
        <f t="shared" si="1"/>
        <v>1.041049011177988</v>
      </c>
      <c r="F25" s="4">
        <f t="shared" si="2"/>
        <v>70035598.501546666</v>
      </c>
      <c r="G25" s="4">
        <f t="shared" si="3"/>
        <v>69362762.751232579</v>
      </c>
      <c r="H25" s="4">
        <f t="shared" si="4"/>
        <v>68689927.000918493</v>
      </c>
    </row>
    <row r="26" spans="1:8" x14ac:dyDescent="0.7">
      <c r="A26" s="2">
        <v>35064</v>
      </c>
      <c r="B26" s="5">
        <v>103.35</v>
      </c>
      <c r="C26" s="5">
        <v>615.92999999999995</v>
      </c>
      <c r="D26" s="5">
        <f t="shared" si="0"/>
        <v>585.56126851255635</v>
      </c>
      <c r="E26" s="5">
        <f t="shared" si="1"/>
        <v>1.0174438772981811</v>
      </c>
      <c r="F26" s="4">
        <f t="shared" si="2"/>
        <v>71057290.888312325</v>
      </c>
      <c r="G26" s="4">
        <f t="shared" si="3"/>
        <v>70347718.273727924</v>
      </c>
      <c r="H26" s="4">
        <f t="shared" si="4"/>
        <v>69638145.659143537</v>
      </c>
    </row>
    <row r="27" spans="1:8" x14ac:dyDescent="0.7">
      <c r="A27" s="2">
        <v>35095</v>
      </c>
      <c r="B27" s="5">
        <v>107.05</v>
      </c>
      <c r="C27" s="5">
        <v>636.02</v>
      </c>
      <c r="D27" s="5">
        <f t="shared" si="0"/>
        <v>626.30798454603985</v>
      </c>
      <c r="E27" s="5">
        <f t="shared" si="1"/>
        <v>1.0326173428798728</v>
      </c>
      <c r="F27" s="4">
        <f t="shared" si="2"/>
        <v>73174990.909331277</v>
      </c>
      <c r="G27" s="4">
        <f t="shared" si="3"/>
        <v>72417273.921478808</v>
      </c>
      <c r="H27" s="4">
        <f t="shared" si="4"/>
        <v>71659556.933626354</v>
      </c>
    </row>
    <row r="28" spans="1:8" x14ac:dyDescent="0.7">
      <c r="A28" s="2">
        <v>35124</v>
      </c>
      <c r="B28" s="5">
        <v>105.25</v>
      </c>
      <c r="C28" s="5">
        <v>640.42999999999995</v>
      </c>
      <c r="D28" s="5">
        <f t="shared" si="0"/>
        <v>620.0465228589826</v>
      </c>
      <c r="E28" s="5">
        <f t="shared" si="1"/>
        <v>1.0069337442218798</v>
      </c>
      <c r="F28" s="4">
        <f t="shared" si="2"/>
        <v>73482367.579734951</v>
      </c>
      <c r="G28" s="4">
        <f t="shared" si="3"/>
        <v>72694396.77609615</v>
      </c>
      <c r="H28" s="4">
        <f t="shared" si="4"/>
        <v>71906425.972457349</v>
      </c>
    </row>
    <row r="29" spans="1:8" x14ac:dyDescent="0.7">
      <c r="A29" s="2">
        <v>35155</v>
      </c>
      <c r="B29" s="5">
        <v>107.17</v>
      </c>
      <c r="C29" s="5">
        <v>645.5</v>
      </c>
      <c r="D29" s="5">
        <f t="shared" si="0"/>
        <v>636.35576303927883</v>
      </c>
      <c r="E29" s="5">
        <f t="shared" si="1"/>
        <v>1.0079165560638947</v>
      </c>
      <c r="F29" s="4">
        <f t="shared" si="2"/>
        <v>73864094.862387642</v>
      </c>
      <c r="G29" s="4">
        <f t="shared" si="3"/>
        <v>73044886.043705121</v>
      </c>
      <c r="H29" s="4">
        <f t="shared" si="4"/>
        <v>72225677.225022599</v>
      </c>
    </row>
    <row r="30" spans="1:8" x14ac:dyDescent="0.7">
      <c r="A30" s="2">
        <v>35185</v>
      </c>
      <c r="B30" s="5">
        <v>105</v>
      </c>
      <c r="C30" s="5">
        <v>654.16999999999996</v>
      </c>
      <c r="D30" s="5">
        <f t="shared" si="0"/>
        <v>631.844816484224</v>
      </c>
      <c r="E30" s="5">
        <f t="shared" si="1"/>
        <v>1.013431448489543</v>
      </c>
      <c r="F30" s="4">
        <f t="shared" si="2"/>
        <v>74656196.647758529</v>
      </c>
      <c r="G30" s="4">
        <f t="shared" si="3"/>
        <v>73800984.668025687</v>
      </c>
      <c r="H30" s="4">
        <f t="shared" si="4"/>
        <v>72945772.688292846</v>
      </c>
    </row>
    <row r="31" spans="1:8" x14ac:dyDescent="0.7">
      <c r="A31" s="2">
        <v>35216</v>
      </c>
      <c r="B31" s="5">
        <v>108.04</v>
      </c>
      <c r="C31" s="5">
        <v>669.12</v>
      </c>
      <c r="D31" s="5">
        <f t="shared" si="0"/>
        <v>664.9960886762949</v>
      </c>
      <c r="E31" s="5">
        <f t="shared" si="1"/>
        <v>1.0228533867343352</v>
      </c>
      <c r="F31" s="4">
        <f t="shared" si="2"/>
        <v>76162343.581864342</v>
      </c>
      <c r="G31" s="4">
        <f t="shared" si="3"/>
        <v>75262587.112018824</v>
      </c>
      <c r="H31" s="4">
        <f t="shared" si="4"/>
        <v>74362830.642173305</v>
      </c>
    </row>
    <row r="32" spans="1:8" x14ac:dyDescent="0.7">
      <c r="A32" s="2">
        <v>35246</v>
      </c>
      <c r="B32" s="5">
        <v>109.7</v>
      </c>
      <c r="C32" s="5">
        <v>670.63</v>
      </c>
      <c r="D32" s="5">
        <f t="shared" si="0"/>
        <v>676.73729187747222</v>
      </c>
      <c r="E32" s="5">
        <f t="shared" si="1"/>
        <v>1.0022566953610712</v>
      </c>
      <c r="F32" s="4">
        <f t="shared" si="2"/>
        <v>76134218.789313853</v>
      </c>
      <c r="G32" s="4">
        <f t="shared" si="3"/>
        <v>75207431.843216732</v>
      </c>
      <c r="H32" s="4">
        <f t="shared" si="4"/>
        <v>74280644.897119626</v>
      </c>
    </row>
    <row r="33" spans="1:8" x14ac:dyDescent="0.7">
      <c r="A33" s="2">
        <v>35277</v>
      </c>
      <c r="B33" s="5">
        <v>106.8</v>
      </c>
      <c r="C33" s="5">
        <v>639.95000000000005</v>
      </c>
      <c r="D33" s="5">
        <f t="shared" si="0"/>
        <v>628.70628277067431</v>
      </c>
      <c r="E33" s="5">
        <f t="shared" si="1"/>
        <v>0.95425197202630374</v>
      </c>
      <c r="F33" s="4">
        <f t="shared" si="2"/>
        <v>72451228.418384805</v>
      </c>
      <c r="G33" s="4">
        <f t="shared" si="3"/>
        <v>71541840.147423401</v>
      </c>
      <c r="H33" s="4">
        <f t="shared" si="4"/>
        <v>70632451.876461998</v>
      </c>
    </row>
    <row r="34" spans="1:8" x14ac:dyDescent="0.7">
      <c r="A34" s="2">
        <v>35308</v>
      </c>
      <c r="B34" s="5">
        <v>108.92</v>
      </c>
      <c r="C34" s="5">
        <v>651.99</v>
      </c>
      <c r="D34" s="5">
        <f t="shared" si="0"/>
        <v>653.24947842884751</v>
      </c>
      <c r="E34" s="5">
        <f t="shared" si="1"/>
        <v>1.0188139698413938</v>
      </c>
      <c r="F34" s="4">
        <f t="shared" si="2"/>
        <v>73614323.644820228</v>
      </c>
      <c r="G34" s="4">
        <f t="shared" si="3"/>
        <v>72662826.170354843</v>
      </c>
      <c r="H34" s="4">
        <f t="shared" si="4"/>
        <v>71711328.695889458</v>
      </c>
    </row>
    <row r="35" spans="1:8" x14ac:dyDescent="0.7">
      <c r="A35" s="2">
        <v>35338</v>
      </c>
      <c r="B35" s="5">
        <v>111.36</v>
      </c>
      <c r="C35" s="5">
        <v>687.33</v>
      </c>
      <c r="D35" s="5">
        <f t="shared" si="0"/>
        <v>704.08489375402462</v>
      </c>
      <c r="E35" s="5">
        <f t="shared" si="1"/>
        <v>1.054203285326462</v>
      </c>
      <c r="F35" s="4">
        <f t="shared" si="2"/>
        <v>77404461.833454937</v>
      </c>
      <c r="G35" s="4">
        <f t="shared" si="3"/>
        <v>76376390.069893703</v>
      </c>
      <c r="H35" s="4">
        <f t="shared" si="4"/>
        <v>75348318.306332454</v>
      </c>
    </row>
    <row r="36" spans="1:8" x14ac:dyDescent="0.7">
      <c r="A36" s="2">
        <v>35369</v>
      </c>
      <c r="B36" s="5">
        <v>114</v>
      </c>
      <c r="C36" s="5">
        <v>705.27</v>
      </c>
      <c r="D36" s="5">
        <f t="shared" si="0"/>
        <v>739.58955017937637</v>
      </c>
      <c r="E36" s="5">
        <f t="shared" si="1"/>
        <v>1.0261009995198811</v>
      </c>
      <c r="F36" s="4">
        <f t="shared" si="2"/>
        <v>79224795.654606596</v>
      </c>
      <c r="G36" s="4">
        <f t="shared" si="3"/>
        <v>78144890.190438256</v>
      </c>
      <c r="H36" s="4">
        <f t="shared" si="4"/>
        <v>77064984.726269886</v>
      </c>
    </row>
    <row r="37" spans="1:8" x14ac:dyDescent="0.7">
      <c r="A37" s="2">
        <v>35399</v>
      </c>
      <c r="B37" s="5">
        <v>113.85</v>
      </c>
      <c r="C37" s="5">
        <v>757.02</v>
      </c>
      <c r="D37" s="5">
        <f t="shared" si="0"/>
        <v>792.81323705270904</v>
      </c>
      <c r="E37" s="5">
        <f t="shared" si="1"/>
        <v>1.0733761538134332</v>
      </c>
      <c r="F37" s="4">
        <f t="shared" si="2"/>
        <v>84838006.446396828</v>
      </c>
      <c r="G37" s="4">
        <f t="shared" si="3"/>
        <v>83653861.672785699</v>
      </c>
      <c r="H37" s="4">
        <f t="shared" si="4"/>
        <v>82469716.899174541</v>
      </c>
    </row>
    <row r="38" spans="1:8" x14ac:dyDescent="0.7">
      <c r="A38" s="2">
        <v>35430</v>
      </c>
      <c r="B38" s="5">
        <v>115.9</v>
      </c>
      <c r="C38" s="5">
        <v>740.74</v>
      </c>
      <c r="D38" s="5">
        <f t="shared" si="0"/>
        <v>789.73200257566009</v>
      </c>
      <c r="E38" s="5">
        <f t="shared" si="1"/>
        <v>0.978494623655914</v>
      </c>
      <c r="F38" s="4">
        <f t="shared" si="2"/>
        <v>82813533.189485073</v>
      </c>
      <c r="G38" s="4">
        <f t="shared" si="3"/>
        <v>81629853.894876331</v>
      </c>
      <c r="H38" s="4">
        <f t="shared" si="4"/>
        <v>80446174.600267559</v>
      </c>
    </row>
    <row r="39" spans="1:8" x14ac:dyDescent="0.7">
      <c r="A39" s="2">
        <v>35461</v>
      </c>
      <c r="B39" s="5">
        <v>121.4</v>
      </c>
      <c r="C39" s="5">
        <v>786.16</v>
      </c>
      <c r="D39" s="5">
        <f t="shared" si="0"/>
        <v>877.93049397479547</v>
      </c>
      <c r="E39" s="5">
        <f t="shared" si="1"/>
        <v>1.0613170613170613</v>
      </c>
      <c r="F39" s="4">
        <f t="shared" si="2"/>
        <v>87691415.681947216</v>
      </c>
      <c r="G39" s="4">
        <f t="shared" si="3"/>
        <v>86410156.651451215</v>
      </c>
      <c r="H39" s="4">
        <f t="shared" si="4"/>
        <v>85128897.620955184</v>
      </c>
    </row>
    <row r="40" spans="1:8" x14ac:dyDescent="0.7">
      <c r="A40" s="2">
        <v>35489</v>
      </c>
      <c r="B40" s="5">
        <v>120.1</v>
      </c>
      <c r="C40" s="5">
        <v>790.82</v>
      </c>
      <c r="D40" s="5">
        <f t="shared" si="0"/>
        <v>873.67750896881626</v>
      </c>
      <c r="E40" s="5">
        <f t="shared" si="1"/>
        <v>1.0059275465554087</v>
      </c>
      <c r="F40" s="4">
        <f t="shared" si="2"/>
        <v>88011210.630911663</v>
      </c>
      <c r="G40" s="4">
        <f t="shared" si="3"/>
        <v>86697356.877862856</v>
      </c>
      <c r="H40" s="4">
        <f t="shared" si="4"/>
        <v>85383503.124814019</v>
      </c>
    </row>
    <row r="41" spans="1:8" x14ac:dyDescent="0.7">
      <c r="A41" s="2">
        <v>35520</v>
      </c>
      <c r="B41" s="5">
        <v>123.75</v>
      </c>
      <c r="C41" s="5">
        <v>757.12</v>
      </c>
      <c r="D41" s="5">
        <f t="shared" si="0"/>
        <v>861.86735350933691</v>
      </c>
      <c r="E41" s="5">
        <f t="shared" si="1"/>
        <v>0.95738600440049559</v>
      </c>
      <c r="F41" s="4">
        <f t="shared" si="2"/>
        <v>84060701.288378939</v>
      </c>
      <c r="G41" s="4">
        <f t="shared" si="3"/>
        <v>82777836.093380943</v>
      </c>
      <c r="H41" s="4">
        <f t="shared" si="4"/>
        <v>81494970.898382917</v>
      </c>
    </row>
    <row r="42" spans="1:8" x14ac:dyDescent="0.7">
      <c r="A42" s="2">
        <v>35550</v>
      </c>
      <c r="B42" s="5">
        <v>127.08</v>
      </c>
      <c r="C42" s="5">
        <v>801.34</v>
      </c>
      <c r="D42" s="5">
        <f t="shared" si="0"/>
        <v>936.75179100358764</v>
      </c>
      <c r="E42" s="5">
        <f t="shared" si="1"/>
        <v>1.0584055367709215</v>
      </c>
      <c r="F42" s="4">
        <f t="shared" si="2"/>
        <v>88770311.668466806</v>
      </c>
      <c r="G42" s="4">
        <f t="shared" si="3"/>
        <v>87387520.043150216</v>
      </c>
      <c r="H42" s="4">
        <f t="shared" si="4"/>
        <v>86004728.417833596</v>
      </c>
    </row>
    <row r="43" spans="1:8" x14ac:dyDescent="0.7">
      <c r="A43" s="2">
        <v>35581</v>
      </c>
      <c r="B43" s="5">
        <v>116.15</v>
      </c>
      <c r="C43" s="5">
        <v>848.28</v>
      </c>
      <c r="D43" s="5">
        <f t="shared" si="0"/>
        <v>906.33540612639149</v>
      </c>
      <c r="E43" s="5">
        <f t="shared" si="1"/>
        <v>1.0585768837197693</v>
      </c>
      <c r="F43" s="4">
        <f t="shared" si="2"/>
        <v>93770199.892838269</v>
      </c>
      <c r="G43" s="4">
        <f t="shared" si="3"/>
        <v>92281408.64327684</v>
      </c>
      <c r="H43" s="4">
        <f t="shared" si="4"/>
        <v>90792617.393715382</v>
      </c>
    </row>
    <row r="44" spans="1:8" x14ac:dyDescent="0.7">
      <c r="A44" s="2">
        <v>35611</v>
      </c>
      <c r="B44" s="5">
        <v>114.55</v>
      </c>
      <c r="C44" s="5">
        <v>885.14</v>
      </c>
      <c r="D44" s="5">
        <f t="shared" si="0"/>
        <v>932.69052525066695</v>
      </c>
      <c r="E44" s="5">
        <f t="shared" si="1"/>
        <v>1.0434526335643892</v>
      </c>
      <c r="F44" s="4">
        <f t="shared" si="2"/>
        <v>97644762.028041303</v>
      </c>
      <c r="G44" s="4">
        <f t="shared" si="3"/>
        <v>96066278.877858803</v>
      </c>
      <c r="H44" s="4">
        <f t="shared" si="4"/>
        <v>94487795.727676287</v>
      </c>
    </row>
    <row r="45" spans="1:8" x14ac:dyDescent="0.7">
      <c r="A45" s="2">
        <v>35642</v>
      </c>
      <c r="B45" s="5">
        <v>118.5</v>
      </c>
      <c r="C45" s="5">
        <v>954.31</v>
      </c>
      <c r="D45" s="5">
        <f t="shared" si="0"/>
        <v>1040.2514488087572</v>
      </c>
      <c r="E45" s="5">
        <f t="shared" si="1"/>
        <v>1.0781458300381861</v>
      </c>
      <c r="F45" s="4">
        <f t="shared" si="2"/>
        <v>105075293.00560375</v>
      </c>
      <c r="G45" s="4">
        <f t="shared" si="3"/>
        <v>103348457.97944894</v>
      </c>
      <c r="H45" s="4">
        <f t="shared" si="4"/>
        <v>101621622.95329413</v>
      </c>
    </row>
    <row r="46" spans="1:8" x14ac:dyDescent="0.7">
      <c r="A46" s="2">
        <v>35673</v>
      </c>
      <c r="B46" s="5">
        <v>120.85</v>
      </c>
      <c r="C46" s="5">
        <v>899.47</v>
      </c>
      <c r="D46" s="5">
        <f t="shared" si="0"/>
        <v>999.91674638947666</v>
      </c>
      <c r="E46" s="5">
        <f t="shared" si="1"/>
        <v>0.94253439657972782</v>
      </c>
      <c r="F46" s="4">
        <f t="shared" si="2"/>
        <v>98837077.888474822</v>
      </c>
      <c r="G46" s="4">
        <f t="shared" si="3"/>
        <v>97184476.479105264</v>
      </c>
      <c r="H46" s="4">
        <f t="shared" si="4"/>
        <v>95531875.069735706</v>
      </c>
    </row>
    <row r="47" spans="1:8" x14ac:dyDescent="0.7">
      <c r="A47" s="2">
        <v>35703</v>
      </c>
      <c r="B47" s="5">
        <v>120.5</v>
      </c>
      <c r="C47" s="5">
        <v>947.28</v>
      </c>
      <c r="D47" s="5">
        <f t="shared" si="0"/>
        <v>1050.0160058872229</v>
      </c>
      <c r="E47" s="5">
        <f t="shared" si="1"/>
        <v>1.0531535237417591</v>
      </c>
      <c r="F47" s="4">
        <f t="shared" si="2"/>
        <v>103890616.85458596</v>
      </c>
      <c r="G47" s="4">
        <f t="shared" si="3"/>
        <v>102125173.85696781</v>
      </c>
      <c r="H47" s="4">
        <f t="shared" si="4"/>
        <v>100359730.85934967</v>
      </c>
    </row>
    <row r="48" spans="1:8" x14ac:dyDescent="0.7">
      <c r="A48" s="2">
        <v>35734</v>
      </c>
      <c r="B48" s="5">
        <v>120.37</v>
      </c>
      <c r="C48" s="5">
        <v>914.62</v>
      </c>
      <c r="D48" s="5">
        <f t="shared" si="0"/>
        <v>1012.7201674179008</v>
      </c>
      <c r="E48" s="5">
        <f t="shared" si="1"/>
        <v>0.96552233764040207</v>
      </c>
      <c r="F48" s="4">
        <f t="shared" si="2"/>
        <v>100108711.24434319</v>
      </c>
      <c r="G48" s="4">
        <f t="shared" si="3"/>
        <v>98379136.594312027</v>
      </c>
      <c r="H48" s="4">
        <f t="shared" si="4"/>
        <v>96649561.944280893</v>
      </c>
    </row>
    <row r="49" spans="1:8" x14ac:dyDescent="0.7">
      <c r="A49" s="2">
        <v>35764</v>
      </c>
      <c r="B49" s="5">
        <v>127.85</v>
      </c>
      <c r="C49" s="5">
        <v>955.4</v>
      </c>
      <c r="D49" s="5">
        <f t="shared" si="0"/>
        <v>1123.6122711802041</v>
      </c>
      <c r="E49" s="5">
        <f t="shared" si="1"/>
        <v>1.0445868229428614</v>
      </c>
      <c r="F49" s="4">
        <f t="shared" si="2"/>
        <v>104372240.62763277</v>
      </c>
      <c r="G49" s="4">
        <f t="shared" si="3"/>
        <v>102540549.73891419</v>
      </c>
      <c r="H49" s="4">
        <f t="shared" si="4"/>
        <v>100708858.85019566</v>
      </c>
    </row>
    <row r="50" spans="1:8" x14ac:dyDescent="0.7">
      <c r="A50" s="2">
        <v>35795</v>
      </c>
      <c r="B50" s="5">
        <v>130.61000000000001</v>
      </c>
      <c r="C50" s="5">
        <v>970.43</v>
      </c>
      <c r="D50" s="5">
        <f t="shared" si="0"/>
        <v>1165.9264308711251</v>
      </c>
      <c r="E50" s="5">
        <f t="shared" si="1"/>
        <v>1.0157316307305839</v>
      </c>
      <c r="F50" s="4">
        <f t="shared" si="2"/>
        <v>105814186.17571034</v>
      </c>
      <c r="G50" s="4">
        <f t="shared" si="3"/>
        <v>103928679.80231786</v>
      </c>
      <c r="H50" s="4">
        <f t="shared" si="4"/>
        <v>102043173.42892544</v>
      </c>
    </row>
    <row r="51" spans="1:8" x14ac:dyDescent="0.7">
      <c r="A51" s="2">
        <v>35826</v>
      </c>
      <c r="B51" s="5">
        <v>127</v>
      </c>
      <c r="C51" s="5">
        <v>980.28</v>
      </c>
      <c r="D51" s="5">
        <f t="shared" si="0"/>
        <v>1145.2079845460401</v>
      </c>
      <c r="E51" s="5">
        <f t="shared" si="1"/>
        <v>1.0101501396288244</v>
      </c>
      <c r="F51" s="4">
        <f t="shared" si="2"/>
        <v>106688214.94010422</v>
      </c>
      <c r="G51" s="4">
        <f t="shared" si="3"/>
        <v>104758570.41375077</v>
      </c>
      <c r="H51" s="4">
        <f t="shared" si="4"/>
        <v>102828925.88739738</v>
      </c>
    </row>
    <row r="52" spans="1:8" x14ac:dyDescent="0.7">
      <c r="A52" s="2">
        <v>35854</v>
      </c>
      <c r="B52" s="5">
        <v>126.1</v>
      </c>
      <c r="C52" s="5">
        <v>1049.3399999999999</v>
      </c>
      <c r="D52" s="5">
        <f t="shared" si="0"/>
        <v>1217.199650446141</v>
      </c>
      <c r="E52" s="5">
        <f t="shared" si="1"/>
        <v>1.0704492593952748</v>
      </c>
      <c r="F52" s="4">
        <f t="shared" si="2"/>
        <v>114004320.66883846</v>
      </c>
      <c r="G52" s="4">
        <f t="shared" si="3"/>
        <v>111913734.11470726</v>
      </c>
      <c r="H52" s="4">
        <f t="shared" si="4"/>
        <v>109823147.56057613</v>
      </c>
    </row>
    <row r="53" spans="1:8" x14ac:dyDescent="0.7">
      <c r="A53" s="2">
        <v>35885</v>
      </c>
      <c r="B53" s="5">
        <v>133.1</v>
      </c>
      <c r="C53" s="5">
        <v>1101.75</v>
      </c>
      <c r="D53" s="5">
        <f t="shared" si="0"/>
        <v>1348.9368503357557</v>
      </c>
      <c r="E53" s="5">
        <f t="shared" si="1"/>
        <v>1.0499456801418035</v>
      </c>
      <c r="F53" s="4">
        <f t="shared" si="2"/>
        <v>119498344.00374785</v>
      </c>
      <c r="G53" s="4">
        <f t="shared" si="3"/>
        <v>117278341.68227527</v>
      </c>
      <c r="H53" s="4">
        <f t="shared" si="4"/>
        <v>115058339.36080274</v>
      </c>
    </row>
    <row r="54" spans="1:8" x14ac:dyDescent="0.7">
      <c r="A54" s="2">
        <v>35915</v>
      </c>
      <c r="B54" s="5">
        <v>132.72</v>
      </c>
      <c r="C54" s="5">
        <v>1111.75</v>
      </c>
      <c r="D54" s="5">
        <f t="shared" si="0"/>
        <v>1357.2942691564713</v>
      </c>
      <c r="E54" s="5">
        <f t="shared" si="1"/>
        <v>1.0090764692534604</v>
      </c>
      <c r="F54" s="4">
        <f t="shared" si="2"/>
        <v>120382967.04893731</v>
      </c>
      <c r="G54" s="4">
        <f t="shared" si="3"/>
        <v>118117814.94465126</v>
      </c>
      <c r="H54" s="4">
        <f t="shared" si="4"/>
        <v>115852662.84036528</v>
      </c>
    </row>
    <row r="55" spans="1:8" x14ac:dyDescent="0.7">
      <c r="A55" s="2">
        <v>35946</v>
      </c>
      <c r="B55" s="5">
        <v>138.75</v>
      </c>
      <c r="C55" s="5">
        <v>1090.82</v>
      </c>
      <c r="D55" s="5">
        <f t="shared" si="0"/>
        <v>1392.2479532701684</v>
      </c>
      <c r="E55" s="5">
        <f t="shared" si="1"/>
        <v>0.9811738250505958</v>
      </c>
      <c r="F55" s="4">
        <f t="shared" si="2"/>
        <v>117916616.25034565</v>
      </c>
      <c r="G55" s="4">
        <f t="shared" si="3"/>
        <v>115669108.2958619</v>
      </c>
      <c r="H55" s="4">
        <f t="shared" si="4"/>
        <v>113421600.34137823</v>
      </c>
    </row>
    <row r="56" spans="1:8" x14ac:dyDescent="0.7">
      <c r="A56" s="2">
        <v>35976</v>
      </c>
      <c r="B56" s="5">
        <v>138.69999999999999</v>
      </c>
      <c r="C56" s="5">
        <v>1133.8399999999999</v>
      </c>
      <c r="D56" s="5">
        <f t="shared" si="0"/>
        <v>1446.6342378805996</v>
      </c>
      <c r="E56" s="5">
        <f t="shared" si="1"/>
        <v>1.0394382207880311</v>
      </c>
      <c r="F56" s="4">
        <f t="shared" si="2"/>
        <v>122367037.79660431</v>
      </c>
      <c r="G56" s="4">
        <f t="shared" si="3"/>
        <v>120005892.12718877</v>
      </c>
      <c r="H56" s="4">
        <f t="shared" si="4"/>
        <v>117644746.45777331</v>
      </c>
    </row>
    <row r="57" spans="1:8" x14ac:dyDescent="0.7">
      <c r="A57" s="2">
        <v>36007</v>
      </c>
      <c r="B57" s="5">
        <v>144.75</v>
      </c>
      <c r="C57" s="5">
        <v>1120.67</v>
      </c>
      <c r="D57" s="5">
        <f t="shared" si="0"/>
        <v>1492.1992686965323</v>
      </c>
      <c r="E57" s="5">
        <f t="shared" si="1"/>
        <v>0.98838460452973975</v>
      </c>
      <c r="F57" s="4">
        <f t="shared" si="2"/>
        <v>120745696.26007247</v>
      </c>
      <c r="G57" s="4">
        <f t="shared" si="3"/>
        <v>118386976.23137008</v>
      </c>
      <c r="H57" s="4">
        <f t="shared" si="4"/>
        <v>116028256.20266777</v>
      </c>
    </row>
    <row r="58" spans="1:8" x14ac:dyDescent="0.7">
      <c r="A58" s="2">
        <v>36038</v>
      </c>
      <c r="B58" s="5">
        <v>139.25</v>
      </c>
      <c r="C58" s="5">
        <v>957.28</v>
      </c>
      <c r="D58" s="5">
        <f t="shared" si="0"/>
        <v>1226.2095483396192</v>
      </c>
      <c r="E58" s="5">
        <f t="shared" si="1"/>
        <v>0.85420328910383958</v>
      </c>
      <c r="F58" s="4">
        <f t="shared" si="2"/>
        <v>102941370.89048709</v>
      </c>
      <c r="G58" s="4">
        <f t="shared" si="3"/>
        <v>100901544.48389439</v>
      </c>
      <c r="H58" s="4">
        <f t="shared" si="4"/>
        <v>98861718.077301785</v>
      </c>
    </row>
    <row r="59" spans="1:8" x14ac:dyDescent="0.7">
      <c r="A59" s="2">
        <v>36068</v>
      </c>
      <c r="B59" s="5">
        <v>136.43</v>
      </c>
      <c r="C59" s="5">
        <v>1017.01</v>
      </c>
      <c r="D59" s="5">
        <f t="shared" si="0"/>
        <v>1276.3377269800387</v>
      </c>
      <c r="E59" s="5">
        <f t="shared" si="1"/>
        <v>1.0623955373558416</v>
      </c>
      <c r="F59" s="4">
        <f t="shared" si="2"/>
        <v>109164453.04334602</v>
      </c>
      <c r="G59" s="4">
        <f t="shared" si="3"/>
        <v>106972350.57200134</v>
      </c>
      <c r="H59" s="4">
        <f t="shared" si="4"/>
        <v>104780248.10065675</v>
      </c>
    </row>
    <row r="60" spans="1:8" x14ac:dyDescent="0.7">
      <c r="A60" s="2">
        <v>36099</v>
      </c>
      <c r="B60" s="5">
        <v>115.8</v>
      </c>
      <c r="C60" s="5">
        <v>1098.67</v>
      </c>
      <c r="D60" s="5">
        <f t="shared" si="0"/>
        <v>1170.3245883543373</v>
      </c>
      <c r="E60" s="5">
        <f t="shared" si="1"/>
        <v>1.0802941957306222</v>
      </c>
      <c r="F60" s="4">
        <f t="shared" si="2"/>
        <v>117729725.00283477</v>
      </c>
      <c r="G60" s="4">
        <f t="shared" si="3"/>
        <v>115336609.42659435</v>
      </c>
      <c r="H60" s="4">
        <f t="shared" si="4"/>
        <v>112943493.85035405</v>
      </c>
    </row>
    <row r="61" spans="1:8" x14ac:dyDescent="0.7">
      <c r="A61" s="2">
        <v>36129</v>
      </c>
      <c r="B61" s="5">
        <v>122.99</v>
      </c>
      <c r="C61" s="5">
        <v>1163.6300000000001</v>
      </c>
      <c r="D61" s="5">
        <f t="shared" si="0"/>
        <v>1316.4828783000646</v>
      </c>
      <c r="E61" s="5">
        <f t="shared" si="1"/>
        <v>1.0591260342049933</v>
      </c>
      <c r="F61" s="4">
        <f t="shared" si="2"/>
        <v>124490616.75029683</v>
      </c>
      <c r="G61" s="4">
        <f t="shared" si="3"/>
        <v>121931005.74063912</v>
      </c>
      <c r="H61" s="4">
        <f t="shared" si="4"/>
        <v>119371394.73098153</v>
      </c>
    </row>
    <row r="62" spans="1:8" x14ac:dyDescent="0.7">
      <c r="A62" s="2">
        <v>36160</v>
      </c>
      <c r="B62" s="5">
        <v>113.2</v>
      </c>
      <c r="C62" s="5">
        <v>1229.23</v>
      </c>
      <c r="D62" s="5">
        <f t="shared" si="0"/>
        <v>1280.0003311562875</v>
      </c>
      <c r="E62" s="5">
        <f t="shared" si="1"/>
        <v>1.0563753083024672</v>
      </c>
      <c r="F62" s="4">
        <f t="shared" si="2"/>
        <v>131308813.65035909</v>
      </c>
      <c r="G62" s="4">
        <f t="shared" si="3"/>
        <v>128579903.78089754</v>
      </c>
      <c r="H62" s="4">
        <f t="shared" si="4"/>
        <v>125850993.91143611</v>
      </c>
    </row>
    <row r="63" spans="1:8" x14ac:dyDescent="0.7">
      <c r="A63" s="2">
        <v>36191</v>
      </c>
      <c r="B63" s="5">
        <v>116.2</v>
      </c>
      <c r="C63" s="5">
        <v>1279.6400000000001</v>
      </c>
      <c r="D63" s="5">
        <f t="shared" si="0"/>
        <v>1367.8057952350291</v>
      </c>
      <c r="E63" s="5">
        <f t="shared" si="1"/>
        <v>1.0410094123963782</v>
      </c>
      <c r="F63" s="4">
        <f t="shared" si="2"/>
        <v>136493710.94062585</v>
      </c>
      <c r="G63" s="4">
        <f t="shared" si="3"/>
        <v>133627890.080935</v>
      </c>
      <c r="H63" s="4">
        <f t="shared" si="4"/>
        <v>130762069.22124428</v>
      </c>
    </row>
    <row r="64" spans="1:8" x14ac:dyDescent="0.7">
      <c r="A64" s="2">
        <v>36219</v>
      </c>
      <c r="B64" s="5">
        <v>118.95</v>
      </c>
      <c r="C64" s="5">
        <v>1238.33</v>
      </c>
      <c r="D64" s="5">
        <f t="shared" si="0"/>
        <v>1354.9751954741976</v>
      </c>
      <c r="E64" s="5">
        <f t="shared" si="1"/>
        <v>0.96771748304210548</v>
      </c>
      <c r="F64" s="4">
        <f t="shared" si="2"/>
        <v>131887350.40253913</v>
      </c>
      <c r="G64" s="4">
        <f t="shared" si="3"/>
        <v>129089045.45334955</v>
      </c>
      <c r="H64" s="4">
        <f t="shared" si="4"/>
        <v>126290740.50416008</v>
      </c>
    </row>
    <row r="65" spans="1:8" x14ac:dyDescent="0.7">
      <c r="A65" s="2">
        <v>36250</v>
      </c>
      <c r="B65" s="5">
        <v>118.8</v>
      </c>
      <c r="C65" s="5">
        <v>1286.3699999999999</v>
      </c>
      <c r="D65" s="5">
        <f t="shared" si="0"/>
        <v>1405.7653941679698</v>
      </c>
      <c r="E65" s="5">
        <f t="shared" si="1"/>
        <v>1.0387941824877052</v>
      </c>
      <c r="F65" s="4">
        <f t="shared" si="2"/>
        <v>136803812.34187517</v>
      </c>
      <c r="G65" s="4">
        <f t="shared" si="3"/>
        <v>133871949.43983045</v>
      </c>
      <c r="H65" s="4">
        <f t="shared" si="4"/>
        <v>130940086.53778589</v>
      </c>
    </row>
    <row r="66" spans="1:8" x14ac:dyDescent="0.7">
      <c r="A66" s="2">
        <v>36280</v>
      </c>
      <c r="B66" s="5">
        <v>119.45</v>
      </c>
      <c r="C66" s="5">
        <v>1335.18</v>
      </c>
      <c r="D66" s="5">
        <f t="shared" si="0"/>
        <v>1467.0890534449454</v>
      </c>
      <c r="E66" s="5">
        <f t="shared" si="1"/>
        <v>1.0379439819025631</v>
      </c>
      <c r="F66" s="4">
        <f t="shared" si="2"/>
        <v>141794693.72157693</v>
      </c>
      <c r="G66" s="4">
        <f t="shared" si="3"/>
        <v>138726584.26663622</v>
      </c>
      <c r="H66" s="4">
        <f t="shared" si="4"/>
        <v>135658474.81169569</v>
      </c>
    </row>
    <row r="67" spans="1:8" x14ac:dyDescent="0.7">
      <c r="A67" s="2">
        <v>36311</v>
      </c>
      <c r="B67" s="5">
        <v>121.49</v>
      </c>
      <c r="C67" s="5">
        <v>1301.8399999999999</v>
      </c>
      <c r="D67" s="5">
        <f t="shared" ref="D67:D130" si="5">C67*B67/B$3</f>
        <v>1454.8849379081962</v>
      </c>
      <c r="E67" s="5">
        <f t="shared" si="1"/>
        <v>0.97502958402612372</v>
      </c>
      <c r="F67" s="4">
        <f t="shared" si="2"/>
        <v>138054021.23646078</v>
      </c>
      <c r="G67" s="4">
        <f t="shared" si="3"/>
        <v>135037523.75086331</v>
      </c>
      <c r="H67" s="4">
        <f t="shared" si="4"/>
        <v>132021026.26526603</v>
      </c>
    </row>
    <row r="68" spans="1:8" x14ac:dyDescent="0.7">
      <c r="A68" s="2">
        <v>36341</v>
      </c>
      <c r="B68" s="5">
        <v>121.1</v>
      </c>
      <c r="C68" s="5">
        <v>1372.71</v>
      </c>
      <c r="D68" s="5">
        <f t="shared" si="5"/>
        <v>1529.1618158403089</v>
      </c>
      <c r="E68" s="5">
        <f t="shared" si="1"/>
        <v>1.0544383334357526</v>
      </c>
      <c r="F68" s="4">
        <f t="shared" si="2"/>
        <v>145369452.07667768</v>
      </c>
      <c r="G68" s="4">
        <f t="shared" si="3"/>
        <v>142163741.49515116</v>
      </c>
      <c r="H68" s="4">
        <f t="shared" si="4"/>
        <v>138958030.91362482</v>
      </c>
    </row>
    <row r="69" spans="1:8" x14ac:dyDescent="0.7">
      <c r="A69" s="2">
        <v>36372</v>
      </c>
      <c r="B69" s="5">
        <v>114.5</v>
      </c>
      <c r="C69" s="5">
        <v>1328.72</v>
      </c>
      <c r="D69" s="5">
        <f t="shared" si="5"/>
        <v>1399.4889154631589</v>
      </c>
      <c r="E69" s="5">
        <f t="shared" ref="E69:E132" si="6">C69/C68</f>
        <v>0.96795390140670645</v>
      </c>
      <c r="F69" s="4">
        <f t="shared" ref="F69:F132" si="7">MAX(F68*$E69-F$3*0.04/12,0)</f>
        <v>140510928.28297541</v>
      </c>
      <c r="G69" s="4">
        <f t="shared" ref="G69:G132" si="8">MAX(G68*$E69-G$3*0.045/12,0)</f>
        <v>137382948.21880606</v>
      </c>
      <c r="H69" s="4">
        <f t="shared" ref="H69:H132" si="9">MAX(H68*$E69-H$3*0.05/12,0)</f>
        <v>134254968.15463686</v>
      </c>
    </row>
    <row r="70" spans="1:8" x14ac:dyDescent="0.7">
      <c r="A70" s="2">
        <v>36403</v>
      </c>
      <c r="B70" s="5">
        <v>109.7</v>
      </c>
      <c r="C70" s="5">
        <v>1320.41</v>
      </c>
      <c r="D70" s="5">
        <f t="shared" si="5"/>
        <v>1332.4347070186736</v>
      </c>
      <c r="E70" s="5">
        <f t="shared" si="6"/>
        <v>0.99374586067794568</v>
      </c>
      <c r="F70" s="4">
        <f t="shared" si="7"/>
        <v>139432153.36122251</v>
      </c>
      <c r="G70" s="4">
        <f t="shared" si="8"/>
        <v>136298736.12017107</v>
      </c>
      <c r="H70" s="4">
        <f t="shared" si="9"/>
        <v>133165318.8791198</v>
      </c>
    </row>
    <row r="71" spans="1:8" x14ac:dyDescent="0.7">
      <c r="A71" s="2">
        <v>36433</v>
      </c>
      <c r="B71" s="5">
        <v>106.32</v>
      </c>
      <c r="C71" s="5">
        <v>1282.71</v>
      </c>
      <c r="D71" s="5">
        <f t="shared" si="5"/>
        <v>1254.5094949866618</v>
      </c>
      <c r="E71" s="5">
        <f t="shared" si="6"/>
        <v>0.97144826228216985</v>
      </c>
      <c r="F71" s="4">
        <f t="shared" si="7"/>
        <v>135251123.08902061</v>
      </c>
      <c r="G71" s="4">
        <f t="shared" si="8"/>
        <v>132182170.35519621</v>
      </c>
      <c r="H71" s="4">
        <f t="shared" si="9"/>
        <v>129113217.62137195</v>
      </c>
    </row>
    <row r="72" spans="1:8" x14ac:dyDescent="0.7">
      <c r="A72" s="2">
        <v>36464</v>
      </c>
      <c r="B72" s="5">
        <v>104.1</v>
      </c>
      <c r="C72" s="5">
        <v>1362.93</v>
      </c>
      <c r="D72" s="5">
        <f t="shared" si="5"/>
        <v>1305.1330420384511</v>
      </c>
      <c r="E72" s="5">
        <f t="shared" si="6"/>
        <v>1.0625394672217414</v>
      </c>
      <c r="F72" s="4">
        <f t="shared" si="7"/>
        <v>143509656.26815012</v>
      </c>
      <c r="G72" s="4">
        <f t="shared" si="8"/>
        <v>140223772.86542365</v>
      </c>
      <c r="H72" s="4">
        <f t="shared" si="9"/>
        <v>136937889.46269733</v>
      </c>
    </row>
    <row r="73" spans="1:8" x14ac:dyDescent="0.7">
      <c r="A73" s="2">
        <v>36494</v>
      </c>
      <c r="B73" s="5">
        <v>102.12</v>
      </c>
      <c r="C73" s="5">
        <v>1389.07</v>
      </c>
      <c r="D73" s="5">
        <f t="shared" si="5"/>
        <v>1304.8645791555516</v>
      </c>
      <c r="E73" s="5">
        <f t="shared" si="6"/>
        <v>1.019179268194258</v>
      </c>
      <c r="F73" s="4">
        <f t="shared" si="7"/>
        <v>146062066.45418274</v>
      </c>
      <c r="G73" s="4">
        <f t="shared" si="8"/>
        <v>142688162.21242031</v>
      </c>
      <c r="H73" s="4">
        <f t="shared" si="9"/>
        <v>139314257.97065806</v>
      </c>
    </row>
    <row r="74" spans="1:8" x14ac:dyDescent="0.7">
      <c r="A74" s="2">
        <v>36525</v>
      </c>
      <c r="B74" s="5">
        <v>102.21</v>
      </c>
      <c r="C74" s="5">
        <v>1469.25</v>
      </c>
      <c r="D74" s="5">
        <f t="shared" si="5"/>
        <v>1381.4004461411093</v>
      </c>
      <c r="E74" s="5">
        <f t="shared" si="6"/>
        <v>1.0577220730416754</v>
      </c>
      <c r="F74" s="4">
        <f t="shared" si="7"/>
        <v>154293071.72266912</v>
      </c>
      <c r="G74" s="4">
        <f t="shared" si="8"/>
        <v>150699418.73382807</v>
      </c>
      <c r="H74" s="4">
        <f t="shared" si="9"/>
        <v>147105765.74498719</v>
      </c>
    </row>
    <row r="75" spans="1:8" x14ac:dyDescent="0.7">
      <c r="A75" s="2">
        <v>36556</v>
      </c>
      <c r="B75" s="5">
        <v>107.36</v>
      </c>
      <c r="C75" s="5">
        <v>1394.46</v>
      </c>
      <c r="D75" s="5">
        <f t="shared" si="5"/>
        <v>1377.1430926317728</v>
      </c>
      <c r="E75" s="5">
        <f t="shared" si="6"/>
        <v>0.94909647779479334</v>
      </c>
      <c r="F75" s="4">
        <f t="shared" si="7"/>
        <v>146239010.92012468</v>
      </c>
      <c r="G75" s="4">
        <f t="shared" si="8"/>
        <v>142803287.52599892</v>
      </c>
      <c r="H75" s="4">
        <f t="shared" si="9"/>
        <v>139367564.13187331</v>
      </c>
    </row>
    <row r="76" spans="1:8" x14ac:dyDescent="0.7">
      <c r="A76" s="2">
        <v>36585</v>
      </c>
      <c r="B76" s="5">
        <v>110.19</v>
      </c>
      <c r="C76" s="5">
        <v>1366.42</v>
      </c>
      <c r="D76" s="5">
        <f t="shared" si="5"/>
        <v>1385.0227191610709</v>
      </c>
      <c r="E76" s="5">
        <f t="shared" si="6"/>
        <v>0.97989185778007259</v>
      </c>
      <c r="F76" s="4">
        <f t="shared" si="7"/>
        <v>143098416.09044129</v>
      </c>
      <c r="G76" s="4">
        <f t="shared" si="8"/>
        <v>139706778.71095294</v>
      </c>
      <c r="H76" s="4">
        <f t="shared" si="9"/>
        <v>136315141.33146474</v>
      </c>
    </row>
    <row r="77" spans="1:8" x14ac:dyDescent="0.7">
      <c r="A77" s="2">
        <v>36616</v>
      </c>
      <c r="B77" s="5">
        <v>102.75</v>
      </c>
      <c r="C77" s="5">
        <v>1498.58</v>
      </c>
      <c r="D77" s="5">
        <f t="shared" si="5"/>
        <v>1416.4207064667464</v>
      </c>
      <c r="E77" s="5">
        <f t="shared" si="6"/>
        <v>1.0967198957860687</v>
      </c>
      <c r="F77" s="4">
        <f t="shared" si="7"/>
        <v>156738879.98186025</v>
      </c>
      <c r="G77" s="4">
        <f t="shared" si="8"/>
        <v>152994203.78848365</v>
      </c>
      <c r="H77" s="4">
        <f t="shared" si="9"/>
        <v>149249527.59510723</v>
      </c>
    </row>
    <row r="78" spans="1:8" x14ac:dyDescent="0.7">
      <c r="A78" s="2">
        <v>36646</v>
      </c>
      <c r="B78" s="5">
        <v>108.16</v>
      </c>
      <c r="C78" s="5">
        <v>1452.43</v>
      </c>
      <c r="D78" s="5">
        <f t="shared" si="5"/>
        <v>1445.0816741790084</v>
      </c>
      <c r="E78" s="5">
        <f t="shared" si="6"/>
        <v>0.96920417995702612</v>
      </c>
      <c r="F78" s="4">
        <f t="shared" si="7"/>
        <v>151711977.6402016</v>
      </c>
      <c r="G78" s="4">
        <f t="shared" si="8"/>
        <v>148057621.82099542</v>
      </c>
      <c r="H78" s="4">
        <f t="shared" si="9"/>
        <v>144403266.00178945</v>
      </c>
    </row>
    <row r="79" spans="1:8" x14ac:dyDescent="0.7">
      <c r="A79" s="2">
        <v>36677</v>
      </c>
      <c r="B79" s="5">
        <v>107.61</v>
      </c>
      <c r="C79" s="5">
        <v>1420.6</v>
      </c>
      <c r="D79" s="5">
        <f t="shared" si="5"/>
        <v>1406.2254254438415</v>
      </c>
      <c r="E79" s="5">
        <f t="shared" si="6"/>
        <v>0.97808500237532947</v>
      </c>
      <c r="F79" s="4">
        <f t="shared" si="7"/>
        <v>148187210.01058251</v>
      </c>
      <c r="G79" s="4">
        <f t="shared" si="8"/>
        <v>144587939.39047393</v>
      </c>
      <c r="H79" s="4">
        <f t="shared" si="9"/>
        <v>140988668.77036557</v>
      </c>
    </row>
    <row r="80" spans="1:8" x14ac:dyDescent="0.7">
      <c r="A80" s="2">
        <v>36707</v>
      </c>
      <c r="B80" s="5">
        <v>105.98</v>
      </c>
      <c r="C80" s="5">
        <v>1454.6</v>
      </c>
      <c r="D80" s="5">
        <f t="shared" si="5"/>
        <v>1418.0710882163555</v>
      </c>
      <c r="E80" s="5">
        <f t="shared" si="6"/>
        <v>1.0239335492045614</v>
      </c>
      <c r="F80" s="4">
        <f t="shared" si="7"/>
        <v>151533855.89285746</v>
      </c>
      <c r="G80" s="4">
        <f t="shared" si="8"/>
        <v>147823441.95226198</v>
      </c>
      <c r="H80" s="4">
        <f t="shared" si="9"/>
        <v>144113028.01166672</v>
      </c>
    </row>
    <row r="81" spans="1:8" x14ac:dyDescent="0.7">
      <c r="A81" s="2">
        <v>36738</v>
      </c>
      <c r="B81" s="5">
        <v>109.39</v>
      </c>
      <c r="C81" s="5">
        <v>1430.83</v>
      </c>
      <c r="D81" s="5">
        <f t="shared" si="5"/>
        <v>1439.7800910679791</v>
      </c>
      <c r="E81" s="5">
        <f t="shared" si="6"/>
        <v>0.98365873779733259</v>
      </c>
      <c r="F81" s="4">
        <f t="shared" si="7"/>
        <v>148857601.42113107</v>
      </c>
      <c r="G81" s="4">
        <f t="shared" si="8"/>
        <v>145182820.32761928</v>
      </c>
      <c r="H81" s="4">
        <f t="shared" si="9"/>
        <v>141508039.2341077</v>
      </c>
    </row>
    <row r="82" spans="1:8" x14ac:dyDescent="0.7">
      <c r="A82" s="2">
        <v>36769</v>
      </c>
      <c r="B82" s="5">
        <v>106.63</v>
      </c>
      <c r="C82" s="5">
        <v>1517.68</v>
      </c>
      <c r="D82" s="5">
        <f t="shared" si="5"/>
        <v>1488.6415086008649</v>
      </c>
      <c r="E82" s="5">
        <f t="shared" si="6"/>
        <v>1.0606990348259402</v>
      </c>
      <c r="F82" s="4">
        <f t="shared" si="7"/>
        <v>157693114.15389824</v>
      </c>
      <c r="G82" s="4">
        <f t="shared" si="8"/>
        <v>153770277.39481366</v>
      </c>
      <c r="H82" s="4">
        <f t="shared" si="9"/>
        <v>149847440.63572931</v>
      </c>
    </row>
    <row r="83" spans="1:8" x14ac:dyDescent="0.7">
      <c r="A83" s="3">
        <v>36799</v>
      </c>
      <c r="B83" s="5">
        <v>108.05</v>
      </c>
      <c r="C83" s="5">
        <v>1436.51</v>
      </c>
      <c r="D83" s="5">
        <f t="shared" si="5"/>
        <v>1427.7886624965504</v>
      </c>
      <c r="E83" s="5">
        <f t="shared" si="6"/>
        <v>0.94651705234304984</v>
      </c>
      <c r="F83" s="4">
        <f t="shared" si="7"/>
        <v>149059221.58374384</v>
      </c>
      <c r="G83" s="4">
        <f t="shared" si="8"/>
        <v>145321189.69771212</v>
      </c>
      <c r="H83" s="4">
        <f t="shared" si="9"/>
        <v>141583157.81168064</v>
      </c>
    </row>
    <row r="84" spans="1:8" x14ac:dyDescent="0.7">
      <c r="A84" s="2">
        <v>36830</v>
      </c>
      <c r="B84" s="5">
        <v>108.96</v>
      </c>
      <c r="C84" s="5">
        <v>1429.4</v>
      </c>
      <c r="D84" s="5">
        <f t="shared" si="5"/>
        <v>1432.6871860914359</v>
      </c>
      <c r="E84" s="5">
        <f t="shared" si="6"/>
        <v>0.99505050434734188</v>
      </c>
      <c r="F84" s="4">
        <f t="shared" si="7"/>
        <v>148121453.61452651</v>
      </c>
      <c r="G84" s="4">
        <f t="shared" si="8"/>
        <v>144376923.10106421</v>
      </c>
      <c r="H84" s="4">
        <f t="shared" si="9"/>
        <v>140632392.58760211</v>
      </c>
    </row>
    <row r="85" spans="1:8" x14ac:dyDescent="0.7">
      <c r="A85" s="2">
        <v>36860</v>
      </c>
      <c r="B85" s="5">
        <v>110.34</v>
      </c>
      <c r="C85" s="5">
        <v>1314.95</v>
      </c>
      <c r="D85" s="5">
        <f t="shared" si="5"/>
        <v>1334.666387636832</v>
      </c>
      <c r="E85" s="5">
        <f t="shared" si="6"/>
        <v>0.9199314397649363</v>
      </c>
      <c r="F85" s="4">
        <f t="shared" si="7"/>
        <v>136061582.08368659</v>
      </c>
      <c r="G85" s="4">
        <f t="shared" si="8"/>
        <v>132591870.73719348</v>
      </c>
      <c r="H85" s="4">
        <f t="shared" si="9"/>
        <v>129122159.39070056</v>
      </c>
    </row>
    <row r="86" spans="1:8" x14ac:dyDescent="0.7">
      <c r="A86" s="2">
        <v>36891</v>
      </c>
      <c r="B86" s="5">
        <v>114.27</v>
      </c>
      <c r="C86" s="5">
        <v>1320.28</v>
      </c>
      <c r="D86" s="5">
        <f t="shared" si="5"/>
        <v>1387.806049121516</v>
      </c>
      <c r="E86" s="5">
        <f t="shared" si="6"/>
        <v>1.0040533860603065</v>
      </c>
      <c r="F86" s="4">
        <f t="shared" si="7"/>
        <v>136413092.20384786</v>
      </c>
      <c r="G86" s="4">
        <f t="shared" si="8"/>
        <v>132904316.77774958</v>
      </c>
      <c r="H86" s="4">
        <f t="shared" si="9"/>
        <v>129395541.3516515</v>
      </c>
    </row>
    <row r="87" spans="1:8" x14ac:dyDescent="0.7">
      <c r="A87" s="2">
        <v>36922</v>
      </c>
      <c r="B87" s="5">
        <v>116.33</v>
      </c>
      <c r="C87" s="5">
        <v>1366.01</v>
      </c>
      <c r="D87" s="5">
        <f t="shared" si="5"/>
        <v>1461.7601260233648</v>
      </c>
      <c r="E87" s="5">
        <f t="shared" si="6"/>
        <v>1.0346365922380101</v>
      </c>
      <c r="F87" s="4">
        <f t="shared" si="7"/>
        <v>140937976.8544386</v>
      </c>
      <c r="G87" s="4">
        <f t="shared" si="8"/>
        <v>137282669.40465182</v>
      </c>
      <c r="H87" s="4">
        <f t="shared" si="9"/>
        <v>133627361.95486523</v>
      </c>
    </row>
    <row r="88" spans="1:8" x14ac:dyDescent="0.7">
      <c r="A88" s="2">
        <v>36950</v>
      </c>
      <c r="B88" s="5">
        <v>117.3</v>
      </c>
      <c r="C88" s="5">
        <v>1239.94</v>
      </c>
      <c r="D88" s="5">
        <f t="shared" si="5"/>
        <v>1337.917045350014</v>
      </c>
      <c r="E88" s="5">
        <f t="shared" si="6"/>
        <v>0.90770931398745258</v>
      </c>
      <c r="F88" s="4">
        <f t="shared" si="7"/>
        <v>127730714.28532194</v>
      </c>
      <c r="G88" s="4">
        <f t="shared" si="8"/>
        <v>124387757.66766275</v>
      </c>
      <c r="H88" s="4">
        <f t="shared" si="9"/>
        <v>121044801.05000374</v>
      </c>
    </row>
    <row r="89" spans="1:8" x14ac:dyDescent="0.7">
      <c r="A89" s="2">
        <v>36981</v>
      </c>
      <c r="B89" s="5">
        <v>126.19</v>
      </c>
      <c r="C89" s="5">
        <v>1160.33</v>
      </c>
      <c r="D89" s="5">
        <f t="shared" si="5"/>
        <v>1346.9050013798178</v>
      </c>
      <c r="E89" s="5">
        <f t="shared" si="6"/>
        <v>0.93579528041679427</v>
      </c>
      <c r="F89" s="4">
        <f t="shared" si="7"/>
        <v>119329799.59247027</v>
      </c>
      <c r="G89" s="4">
        <f t="shared" si="8"/>
        <v>116176476.56702672</v>
      </c>
      <c r="H89" s="4">
        <f t="shared" si="9"/>
        <v>113023153.54158331</v>
      </c>
    </row>
    <row r="90" spans="1:8" x14ac:dyDescent="0.7">
      <c r="A90" s="2">
        <v>37011</v>
      </c>
      <c r="B90" s="5">
        <v>123.54</v>
      </c>
      <c r="C90" s="5">
        <v>1249.46</v>
      </c>
      <c r="D90" s="5">
        <f t="shared" si="5"/>
        <v>1419.9088253150587</v>
      </c>
      <c r="E90" s="5">
        <f t="shared" si="6"/>
        <v>1.0768143545370714</v>
      </c>
      <c r="F90" s="4">
        <f t="shared" si="7"/>
        <v>128296041.12520397</v>
      </c>
      <c r="G90" s="4">
        <f t="shared" si="8"/>
        <v>124875497.62691408</v>
      </c>
      <c r="H90" s="4">
        <f t="shared" si="9"/>
        <v>121454954.12862435</v>
      </c>
    </row>
    <row r="91" spans="1:8" x14ac:dyDescent="0.7">
      <c r="A91" s="2">
        <v>37042</v>
      </c>
      <c r="B91" s="5">
        <v>119.16</v>
      </c>
      <c r="C91" s="5">
        <v>1255.82</v>
      </c>
      <c r="D91" s="5">
        <f t="shared" si="5"/>
        <v>1376.5385999448072</v>
      </c>
      <c r="E91" s="5">
        <f t="shared" si="6"/>
        <v>1.0050901989659533</v>
      </c>
      <c r="F91" s="4">
        <f t="shared" si="7"/>
        <v>128749093.50107539</v>
      </c>
      <c r="G91" s="4">
        <f t="shared" si="8"/>
        <v>125286138.7558075</v>
      </c>
      <c r="H91" s="4">
        <f t="shared" si="9"/>
        <v>121823184.01053979</v>
      </c>
    </row>
    <row r="92" spans="1:8" x14ac:dyDescent="0.7">
      <c r="A92" s="2">
        <v>37072</v>
      </c>
      <c r="B92" s="5">
        <v>124.73</v>
      </c>
      <c r="C92" s="5">
        <v>1224.3800000000001</v>
      </c>
      <c r="D92" s="5">
        <f t="shared" si="5"/>
        <v>1404.8102051329226</v>
      </c>
      <c r="E92" s="5">
        <f t="shared" si="6"/>
        <v>0.97496456498542794</v>
      </c>
      <c r="F92" s="4">
        <f t="shared" si="7"/>
        <v>125325803.93754415</v>
      </c>
      <c r="G92" s="4">
        <f t="shared" si="8"/>
        <v>121924545.77075982</v>
      </c>
      <c r="H92" s="4">
        <f t="shared" si="9"/>
        <v>118523287.60397567</v>
      </c>
    </row>
    <row r="93" spans="1:8" x14ac:dyDescent="0.7">
      <c r="A93" s="2">
        <v>37103</v>
      </c>
      <c r="B93" s="5">
        <v>125.01</v>
      </c>
      <c r="C93" s="5">
        <v>1211.23</v>
      </c>
      <c r="D93" s="5">
        <f t="shared" si="5"/>
        <v>1392.8420780057033</v>
      </c>
      <c r="E93" s="5">
        <f t="shared" si="6"/>
        <v>0.98925987030170359</v>
      </c>
      <c r="F93" s="4">
        <f t="shared" si="7"/>
        <v>123779788.54871166</v>
      </c>
      <c r="G93" s="4">
        <f t="shared" si="8"/>
        <v>120390060.33577599</v>
      </c>
      <c r="H93" s="4">
        <f t="shared" si="9"/>
        <v>117000332.12284048</v>
      </c>
    </row>
    <row r="94" spans="1:8" x14ac:dyDescent="0.7">
      <c r="A94" s="2">
        <v>37134</v>
      </c>
      <c r="B94" s="5">
        <v>118.84</v>
      </c>
      <c r="C94" s="5">
        <v>1133.58</v>
      </c>
      <c r="D94" s="5">
        <f t="shared" si="5"/>
        <v>1239.2111783644559</v>
      </c>
      <c r="E94" s="5">
        <f t="shared" si="6"/>
        <v>0.93589161430942092</v>
      </c>
      <c r="F94" s="4">
        <f t="shared" si="7"/>
        <v>115644466.12373252</v>
      </c>
      <c r="G94" s="4">
        <f t="shared" si="8"/>
        <v>112447047.91445798</v>
      </c>
      <c r="H94" s="4">
        <f t="shared" si="9"/>
        <v>109249629.70518357</v>
      </c>
    </row>
    <row r="95" spans="1:8" x14ac:dyDescent="0.7">
      <c r="A95" s="2">
        <v>37164</v>
      </c>
      <c r="B95" s="5">
        <v>119.56</v>
      </c>
      <c r="C95" s="5">
        <v>1040.94</v>
      </c>
      <c r="D95" s="5">
        <f t="shared" si="5"/>
        <v>1144.8329169349647</v>
      </c>
      <c r="E95" s="5">
        <f t="shared" si="6"/>
        <v>0.91827661038479869</v>
      </c>
      <c r="F95" s="4">
        <f t="shared" si="7"/>
        <v>105993608.36186078</v>
      </c>
      <c r="G95" s="4">
        <f t="shared" si="8"/>
        <v>103032494.00666551</v>
      </c>
      <c r="H95" s="4">
        <f t="shared" si="9"/>
        <v>100071379.65147038</v>
      </c>
    </row>
    <row r="96" spans="1:8" x14ac:dyDescent="0.7">
      <c r="A96" s="2">
        <v>37195</v>
      </c>
      <c r="B96" s="5">
        <v>122.47</v>
      </c>
      <c r="C96" s="5">
        <v>1059.78</v>
      </c>
      <c r="D96" s="5">
        <f t="shared" si="5"/>
        <v>1193.9219630208813</v>
      </c>
      <c r="E96" s="5">
        <f t="shared" si="6"/>
        <v>1.0180990258804541</v>
      </c>
      <c r="F96" s="4">
        <f t="shared" si="7"/>
        <v>107711989.42276481</v>
      </c>
      <c r="G96" s="4">
        <f t="shared" si="8"/>
        <v>104672281.78221989</v>
      </c>
      <c r="H96" s="4">
        <f t="shared" si="9"/>
        <v>101632574.14167508</v>
      </c>
    </row>
    <row r="97" spans="1:8" x14ac:dyDescent="0.7">
      <c r="A97" s="2">
        <v>37225</v>
      </c>
      <c r="B97" s="5">
        <v>123.52</v>
      </c>
      <c r="C97" s="5">
        <v>1139.45</v>
      </c>
      <c r="D97" s="5">
        <f t="shared" si="5"/>
        <v>1294.681850795695</v>
      </c>
      <c r="E97" s="5">
        <f t="shared" si="6"/>
        <v>1.0751759799203608</v>
      </c>
      <c r="F97" s="4">
        <f t="shared" si="7"/>
        <v>115609343.77679269</v>
      </c>
      <c r="G97" s="4">
        <f t="shared" si="8"/>
        <v>112316123.13569841</v>
      </c>
      <c r="H97" s="4">
        <f t="shared" si="9"/>
        <v>109022902.49460423</v>
      </c>
    </row>
    <row r="98" spans="1:8" x14ac:dyDescent="0.7">
      <c r="A98" s="2">
        <v>37256</v>
      </c>
      <c r="B98" s="5">
        <v>131.71</v>
      </c>
      <c r="C98" s="5">
        <v>1148.08</v>
      </c>
      <c r="D98" s="5">
        <f t="shared" si="5"/>
        <v>1390.9816649802226</v>
      </c>
      <c r="E98" s="5">
        <f t="shared" si="6"/>
        <v>1.0075738294791345</v>
      </c>
      <c r="F98" s="4">
        <f t="shared" si="7"/>
        <v>116284949.23275276</v>
      </c>
      <c r="G98" s="4">
        <f t="shared" si="8"/>
        <v>112941786.30008566</v>
      </c>
      <c r="H98" s="4">
        <f t="shared" si="9"/>
        <v>109598623.36741868</v>
      </c>
    </row>
    <row r="99" spans="1:8" x14ac:dyDescent="0.7">
      <c r="A99" s="2">
        <v>37287</v>
      </c>
      <c r="B99" s="5">
        <v>134.87</v>
      </c>
      <c r="C99" s="5">
        <v>1130.2</v>
      </c>
      <c r="D99" s="5">
        <f t="shared" si="5"/>
        <v>1402.1715941495725</v>
      </c>
      <c r="E99" s="5">
        <f t="shared" si="6"/>
        <v>0.9844261723921679</v>
      </c>
      <c r="F99" s="4">
        <f t="shared" si="7"/>
        <v>114273947.48001635</v>
      </c>
      <c r="G99" s="4">
        <f t="shared" si="8"/>
        <v>110957850.39052752</v>
      </c>
      <c r="H99" s="4">
        <f t="shared" si="9"/>
        <v>107641753.30103877</v>
      </c>
    </row>
    <row r="100" spans="1:8" x14ac:dyDescent="0.7">
      <c r="A100" s="2">
        <v>37315</v>
      </c>
      <c r="B100" s="5">
        <v>133.68</v>
      </c>
      <c r="C100" s="5">
        <v>1106.73</v>
      </c>
      <c r="D100" s="5">
        <f t="shared" si="5"/>
        <v>1360.9388869469233</v>
      </c>
      <c r="E100" s="5">
        <f t="shared" si="6"/>
        <v>0.97923376393558659</v>
      </c>
      <c r="F100" s="4">
        <f t="shared" si="7"/>
        <v>111700907.71063395</v>
      </c>
      <c r="G100" s="4">
        <f t="shared" si="8"/>
        <v>108428673.47611795</v>
      </c>
      <c r="H100" s="4">
        <f t="shared" si="9"/>
        <v>105156439.24160205</v>
      </c>
    </row>
    <row r="101" spans="1:8" x14ac:dyDescent="0.7">
      <c r="A101" s="2">
        <v>37346</v>
      </c>
      <c r="B101" s="5">
        <v>132.82</v>
      </c>
      <c r="C101" s="5">
        <v>1147.3900000000001</v>
      </c>
      <c r="D101" s="5">
        <f t="shared" si="5"/>
        <v>1401.861280470978</v>
      </c>
      <c r="E101" s="5">
        <f t="shared" si="6"/>
        <v>1.0367388613302251</v>
      </c>
      <c r="F101" s="4">
        <f t="shared" si="7"/>
        <v>115604671.8694752</v>
      </c>
      <c r="G101" s="4">
        <f t="shared" si="8"/>
        <v>112187219.4751773</v>
      </c>
      <c r="H101" s="4">
        <f t="shared" si="9"/>
        <v>108769767.08087951</v>
      </c>
    </row>
    <row r="102" spans="1:8" x14ac:dyDescent="0.7">
      <c r="A102" s="2">
        <v>37376</v>
      </c>
      <c r="B102" s="5">
        <v>128.63</v>
      </c>
      <c r="C102" s="5">
        <v>1076.92</v>
      </c>
      <c r="D102" s="5">
        <f t="shared" si="5"/>
        <v>1274.2546187103303</v>
      </c>
      <c r="E102" s="5">
        <f t="shared" si="6"/>
        <v>0.93858234776318428</v>
      </c>
      <c r="F102" s="4">
        <f t="shared" si="7"/>
        <v>108304504.33564457</v>
      </c>
      <c r="G102" s="4">
        <f t="shared" si="8"/>
        <v>105071943.84403554</v>
      </c>
      <c r="H102" s="4">
        <f t="shared" si="9"/>
        <v>101839383.3524266</v>
      </c>
    </row>
    <row r="103" spans="1:8" x14ac:dyDescent="0.7">
      <c r="A103" s="2">
        <v>37407</v>
      </c>
      <c r="B103" s="5">
        <v>124.29</v>
      </c>
      <c r="C103" s="5">
        <v>1067.1400000000001</v>
      </c>
      <c r="D103" s="5">
        <f t="shared" si="5"/>
        <v>1220.0793910403829</v>
      </c>
      <c r="E103" s="5">
        <f t="shared" si="6"/>
        <v>0.99091854548155855</v>
      </c>
      <c r="F103" s="4">
        <f t="shared" si="7"/>
        <v>107120941.90537807</v>
      </c>
      <c r="G103" s="4">
        <f t="shared" si="8"/>
        <v>103892737.76485169</v>
      </c>
      <c r="H103" s="4">
        <f t="shared" si="9"/>
        <v>100664533.62432542</v>
      </c>
    </row>
    <row r="104" spans="1:8" x14ac:dyDescent="0.7">
      <c r="A104" s="2">
        <v>37437</v>
      </c>
      <c r="B104" s="5">
        <v>119.64</v>
      </c>
      <c r="C104" s="5">
        <v>989.82</v>
      </c>
      <c r="D104" s="5">
        <f t="shared" si="5"/>
        <v>1089.3392033851533</v>
      </c>
      <c r="E104" s="5">
        <f t="shared" si="6"/>
        <v>0.92754465206064807</v>
      </c>
      <c r="F104" s="4">
        <f t="shared" si="7"/>
        <v>99159456.7880328</v>
      </c>
      <c r="G104" s="4">
        <f t="shared" si="8"/>
        <v>96140153.301727518</v>
      </c>
      <c r="H104" s="4">
        <f t="shared" si="9"/>
        <v>93120849.815422341</v>
      </c>
    </row>
    <row r="105" spans="1:8" x14ac:dyDescent="0.7">
      <c r="A105" s="2">
        <v>37468</v>
      </c>
      <c r="B105" s="5">
        <v>119.95</v>
      </c>
      <c r="C105" s="5">
        <v>911.62</v>
      </c>
      <c r="D105" s="5">
        <f t="shared" si="5"/>
        <v>1005.8763591205961</v>
      </c>
      <c r="E105" s="5">
        <f t="shared" si="6"/>
        <v>0.92099573659857348</v>
      </c>
      <c r="F105" s="4">
        <f t="shared" si="7"/>
        <v>91125436.945208684</v>
      </c>
      <c r="G105" s="4">
        <f t="shared" si="8"/>
        <v>88319671.306824312</v>
      </c>
      <c r="H105" s="4">
        <f t="shared" si="9"/>
        <v>85513905.668440029</v>
      </c>
    </row>
    <row r="106" spans="1:8" x14ac:dyDescent="0.7">
      <c r="A106" s="2">
        <v>37499</v>
      </c>
      <c r="B106" s="5">
        <v>118.43</v>
      </c>
      <c r="C106" s="5">
        <v>916.07</v>
      </c>
      <c r="D106" s="5">
        <f t="shared" si="5"/>
        <v>997.97783184619652</v>
      </c>
      <c r="E106" s="5">
        <f t="shared" si="6"/>
        <v>1.0048814198898663</v>
      </c>
      <c r="F106" s="4">
        <f t="shared" si="7"/>
        <v>91370258.465585783</v>
      </c>
      <c r="G106" s="4">
        <f t="shared" si="8"/>
        <v>88525796.7070079</v>
      </c>
      <c r="H106" s="4">
        <f t="shared" si="9"/>
        <v>85681334.948430106</v>
      </c>
    </row>
    <row r="107" spans="1:8" x14ac:dyDescent="0.7">
      <c r="A107" s="3">
        <v>37529</v>
      </c>
      <c r="B107" s="5">
        <v>121.78</v>
      </c>
      <c r="C107" s="5">
        <v>815.28</v>
      </c>
      <c r="D107" s="5">
        <f t="shared" si="5"/>
        <v>913.29958973415512</v>
      </c>
      <c r="E107" s="5">
        <f t="shared" si="6"/>
        <v>0.88997565688211588</v>
      </c>
      <c r="F107" s="4">
        <f t="shared" si="7"/>
        <v>81117305.797398418</v>
      </c>
      <c r="G107" s="4">
        <f t="shared" si="8"/>
        <v>78560804.075332001</v>
      </c>
      <c r="H107" s="4">
        <f t="shared" si="9"/>
        <v>76004302.353265673</v>
      </c>
    </row>
    <row r="108" spans="1:8" x14ac:dyDescent="0.7">
      <c r="A108" s="2">
        <v>37560</v>
      </c>
      <c r="B108" s="5">
        <v>122.55</v>
      </c>
      <c r="C108" s="5">
        <v>885.76</v>
      </c>
      <c r="D108" s="5">
        <f t="shared" si="5"/>
        <v>998.52716401435009</v>
      </c>
      <c r="E108" s="5">
        <f t="shared" si="6"/>
        <v>1.0864488273967225</v>
      </c>
      <c r="F108" s="4">
        <f t="shared" si="7"/>
        <v>87929801.765164882</v>
      </c>
      <c r="G108" s="4">
        <f t="shared" si="8"/>
        <v>85127293.466988117</v>
      </c>
      <c r="H108" s="4">
        <f t="shared" si="9"/>
        <v>82324785.168811455</v>
      </c>
    </row>
    <row r="109" spans="1:8" x14ac:dyDescent="0.7">
      <c r="A109" s="2">
        <v>37590</v>
      </c>
      <c r="B109" s="5">
        <v>122.55</v>
      </c>
      <c r="C109" s="5">
        <v>936.31</v>
      </c>
      <c r="D109" s="5">
        <f t="shared" si="5"/>
        <v>1055.5127449176707</v>
      </c>
      <c r="E109" s="5">
        <f t="shared" si="6"/>
        <v>1.0570696351156068</v>
      </c>
      <c r="F109" s="4">
        <f t="shared" si="7"/>
        <v>92747923.467690483</v>
      </c>
      <c r="G109" s="4">
        <f t="shared" si="8"/>
        <v>89760477.043528304</v>
      </c>
      <c r="H109" s="4">
        <f t="shared" si="9"/>
        <v>86773030.619366243</v>
      </c>
    </row>
    <row r="110" spans="1:8" x14ac:dyDescent="0.7">
      <c r="A110" s="2">
        <v>37621</v>
      </c>
      <c r="B110" s="5">
        <v>118.74</v>
      </c>
      <c r="C110" s="5">
        <v>879.82</v>
      </c>
      <c r="D110" s="5">
        <f t="shared" si="5"/>
        <v>960.99555514672068</v>
      </c>
      <c r="E110" s="5">
        <f t="shared" si="6"/>
        <v>0.93966741784238139</v>
      </c>
      <c r="F110" s="4">
        <f t="shared" si="7"/>
        <v>86952201.755127519</v>
      </c>
      <c r="G110" s="4">
        <f t="shared" si="8"/>
        <v>84119995.687792599</v>
      </c>
      <c r="H110" s="4">
        <f t="shared" si="9"/>
        <v>81287789.620457768</v>
      </c>
    </row>
    <row r="111" spans="1:8" x14ac:dyDescent="0.7">
      <c r="A111" s="2">
        <v>37652</v>
      </c>
      <c r="B111" s="5">
        <v>119.88</v>
      </c>
      <c r="C111" s="5">
        <v>855.7</v>
      </c>
      <c r="D111" s="5">
        <f t="shared" si="5"/>
        <v>943.62354889154642</v>
      </c>
      <c r="E111" s="5">
        <f t="shared" si="6"/>
        <v>0.97258530153895117</v>
      </c>
      <c r="F111" s="4">
        <f t="shared" si="7"/>
        <v>84368433.363486424</v>
      </c>
      <c r="G111" s="4">
        <f t="shared" si="8"/>
        <v>81588871.371467039</v>
      </c>
      <c r="H111" s="4">
        <f t="shared" si="9"/>
        <v>78809309.379447743</v>
      </c>
    </row>
    <row r="112" spans="1:8" x14ac:dyDescent="0.7">
      <c r="A112" s="2">
        <v>37680</v>
      </c>
      <c r="B112" s="5">
        <v>118.1</v>
      </c>
      <c r="C112" s="5">
        <v>841.15</v>
      </c>
      <c r="D112" s="5">
        <f t="shared" si="5"/>
        <v>913.80567565081401</v>
      </c>
      <c r="E112" s="5">
        <f t="shared" si="6"/>
        <v>0.98299637723501221</v>
      </c>
      <c r="F112" s="4">
        <f t="shared" si="7"/>
        <v>82733864.349300697</v>
      </c>
      <c r="G112" s="4">
        <f t="shared" si="8"/>
        <v>79976564.980845496</v>
      </c>
      <c r="H112" s="4">
        <f t="shared" si="9"/>
        <v>77219265.612390399</v>
      </c>
    </row>
    <row r="113" spans="1:8" x14ac:dyDescent="0.7">
      <c r="A113" s="2">
        <v>37711</v>
      </c>
      <c r="B113" s="5">
        <v>118.07</v>
      </c>
      <c r="C113" s="5">
        <v>848.18</v>
      </c>
      <c r="D113" s="5">
        <f t="shared" si="5"/>
        <v>921.20883635360133</v>
      </c>
      <c r="E113" s="5">
        <f t="shared" si="6"/>
        <v>1.0083576056589194</v>
      </c>
      <c r="F113" s="4">
        <f t="shared" si="7"/>
        <v>83225321.362170681</v>
      </c>
      <c r="G113" s="4">
        <f t="shared" si="8"/>
        <v>80419977.572910354</v>
      </c>
      <c r="H113" s="4">
        <f t="shared" si="9"/>
        <v>77614633.783650115</v>
      </c>
    </row>
    <row r="114" spans="1:8" x14ac:dyDescent="0.7">
      <c r="A114" s="2">
        <v>37741</v>
      </c>
      <c r="B114" s="5">
        <v>118.93</v>
      </c>
      <c r="C114" s="5">
        <v>916.92</v>
      </c>
      <c r="D114" s="5">
        <f t="shared" si="5"/>
        <v>1003.1211075338056</v>
      </c>
      <c r="E114" s="5">
        <f t="shared" si="6"/>
        <v>1.0810441179938222</v>
      </c>
      <c r="F114" s="4">
        <f t="shared" si="7"/>
        <v>89770244.126720205</v>
      </c>
      <c r="G114" s="4">
        <f t="shared" si="8"/>
        <v>86712543.724389836</v>
      </c>
      <c r="H114" s="4">
        <f t="shared" si="9"/>
        <v>83654843.322059557</v>
      </c>
    </row>
    <row r="115" spans="1:8" x14ac:dyDescent="0.7">
      <c r="A115" s="2">
        <v>37772</v>
      </c>
      <c r="B115" s="5">
        <v>119.23</v>
      </c>
      <c r="C115" s="5">
        <v>963.59</v>
      </c>
      <c r="D115" s="5">
        <f t="shared" si="5"/>
        <v>1056.8377858522676</v>
      </c>
      <c r="E115" s="5">
        <f t="shared" si="6"/>
        <v>1.0508986607337609</v>
      </c>
      <c r="F115" s="4">
        <f t="shared" si="7"/>
        <v>94139429.326513037</v>
      </c>
      <c r="G115" s="4">
        <f t="shared" si="8"/>
        <v>90901096.068778962</v>
      </c>
      <c r="H115" s="4">
        <f t="shared" si="9"/>
        <v>87662762.811044991</v>
      </c>
    </row>
    <row r="116" spans="1:8" x14ac:dyDescent="0.7">
      <c r="A116" s="2">
        <v>37802</v>
      </c>
      <c r="B116" s="5">
        <v>119.69</v>
      </c>
      <c r="C116" s="5">
        <v>974.5</v>
      </c>
      <c r="D116" s="5">
        <f t="shared" si="5"/>
        <v>1072.9270996228499</v>
      </c>
      <c r="E116" s="5">
        <f t="shared" si="6"/>
        <v>1.0113222428626283</v>
      </c>
      <c r="F116" s="4">
        <f t="shared" si="7"/>
        <v>95005298.808297053</v>
      </c>
      <c r="G116" s="4">
        <f t="shared" si="8"/>
        <v>91705300.354948789</v>
      </c>
      <c r="H116" s="4">
        <f t="shared" si="9"/>
        <v>88405301.901600614</v>
      </c>
    </row>
    <row r="117" spans="1:8" x14ac:dyDescent="0.7">
      <c r="A117" s="2">
        <v>37833</v>
      </c>
      <c r="B117" s="5">
        <v>120.55</v>
      </c>
      <c r="C117" s="5">
        <v>990.31</v>
      </c>
      <c r="D117" s="5">
        <f t="shared" si="5"/>
        <v>1098.1682503909483</v>
      </c>
      <c r="E117" s="5">
        <f t="shared" si="6"/>
        <v>1.0162237044638276</v>
      </c>
      <c r="F117" s="4">
        <f t="shared" si="7"/>
        <v>96346636.698660493</v>
      </c>
      <c r="G117" s="4">
        <f t="shared" si="8"/>
        <v>92968100.045674026</v>
      </c>
      <c r="H117" s="4">
        <f t="shared" si="9"/>
        <v>89589563.392687634</v>
      </c>
    </row>
    <row r="118" spans="1:8" x14ac:dyDescent="0.7">
      <c r="A118" s="2">
        <v>37864</v>
      </c>
      <c r="B118" s="5">
        <v>116.85</v>
      </c>
      <c r="C118" s="5">
        <v>1008.01</v>
      </c>
      <c r="D118" s="5">
        <f t="shared" si="5"/>
        <v>1083.4878897985466</v>
      </c>
      <c r="E118" s="5">
        <f t="shared" si="6"/>
        <v>1.0178731912229504</v>
      </c>
      <c r="F118" s="4">
        <f t="shared" si="7"/>
        <v>97868658.560063779</v>
      </c>
      <c r="G118" s="4">
        <f t="shared" si="8"/>
        <v>94404736.67542474</v>
      </c>
      <c r="H118" s="4">
        <f t="shared" si="9"/>
        <v>90940814.790785775</v>
      </c>
    </row>
    <row r="119" spans="1:8" x14ac:dyDescent="0.7">
      <c r="A119" s="2">
        <v>37894</v>
      </c>
      <c r="B119" s="5">
        <v>111.49</v>
      </c>
      <c r="C119" s="5">
        <v>995.97</v>
      </c>
      <c r="D119" s="5">
        <f t="shared" si="5"/>
        <v>1021.4395667371907</v>
      </c>
      <c r="E119" s="5">
        <f t="shared" si="6"/>
        <v>0.98805567405085271</v>
      </c>
      <c r="F119" s="4">
        <f t="shared" si="7"/>
        <v>96499683.40201658</v>
      </c>
      <c r="G119" s="4">
        <f t="shared" si="8"/>
        <v>93052135.72943005</v>
      </c>
      <c r="H119" s="4">
        <f t="shared" si="9"/>
        <v>89604588.056843594</v>
      </c>
    </row>
    <row r="120" spans="1:8" x14ac:dyDescent="0.7">
      <c r="A120" s="2">
        <v>37925</v>
      </c>
      <c r="B120" s="5">
        <v>110.03</v>
      </c>
      <c r="C120" s="5">
        <v>1050.71</v>
      </c>
      <c r="D120" s="5">
        <f t="shared" si="5"/>
        <v>1063.4681381657622</v>
      </c>
      <c r="E120" s="5">
        <f t="shared" si="6"/>
        <v>1.0549614948241413</v>
      </c>
      <c r="F120" s="4">
        <f t="shared" si="7"/>
        <v>101603450.25184779</v>
      </c>
      <c r="G120" s="4">
        <f t="shared" si="8"/>
        <v>97941420.205698416</v>
      </c>
      <c r="H120" s="4">
        <f t="shared" si="9"/>
        <v>94279390.159549117</v>
      </c>
    </row>
    <row r="121" spans="1:8" x14ac:dyDescent="0.7">
      <c r="A121" s="2">
        <v>37955</v>
      </c>
      <c r="B121" s="5">
        <v>109.61</v>
      </c>
      <c r="C121" s="5">
        <v>1058.2</v>
      </c>
      <c r="D121" s="5">
        <f t="shared" si="5"/>
        <v>1066.9607395823753</v>
      </c>
      <c r="E121" s="5">
        <f t="shared" si="6"/>
        <v>1.0071285131006653</v>
      </c>
      <c r="F121" s="4">
        <f t="shared" si="7"/>
        <v>102127731.77804089</v>
      </c>
      <c r="G121" s="4">
        <f t="shared" si="8"/>
        <v>98414596.902732506</v>
      </c>
      <c r="H121" s="4">
        <f t="shared" si="9"/>
        <v>94701462.027424201</v>
      </c>
    </row>
    <row r="122" spans="1:8" x14ac:dyDescent="0.7">
      <c r="A122" s="2">
        <v>37986</v>
      </c>
      <c r="B122" s="5">
        <v>107.35</v>
      </c>
      <c r="C122" s="5">
        <v>1111.92</v>
      </c>
      <c r="D122" s="5">
        <f t="shared" si="5"/>
        <v>1098.0094931469048</v>
      </c>
      <c r="E122" s="5">
        <f t="shared" si="6"/>
        <v>1.0507654507654507</v>
      </c>
      <c r="F122" s="4">
        <f t="shared" si="7"/>
        <v>107112292.11740617</v>
      </c>
      <c r="G122" s="4">
        <f t="shared" si="8"/>
        <v>103185658.27639985</v>
      </c>
      <c r="H122" s="4">
        <f t="shared" si="9"/>
        <v>99259024.435393602</v>
      </c>
    </row>
    <row r="123" spans="1:8" x14ac:dyDescent="0.7">
      <c r="A123" s="2">
        <v>38017</v>
      </c>
      <c r="B123" s="5">
        <v>105.53</v>
      </c>
      <c r="C123" s="5">
        <v>1131.1300000000001</v>
      </c>
      <c r="D123" s="5">
        <f t="shared" si="5"/>
        <v>1098.0420283322603</v>
      </c>
      <c r="E123" s="5">
        <f t="shared" si="6"/>
        <v>1.0172764227642277</v>
      </c>
      <c r="F123" s="4">
        <f t="shared" si="7"/>
        <v>108762809.35927194</v>
      </c>
      <c r="G123" s="4">
        <f t="shared" si="8"/>
        <v>104743337.33198807</v>
      </c>
      <c r="H123" s="4">
        <f t="shared" si="9"/>
        <v>100723865.30470426</v>
      </c>
    </row>
    <row r="124" spans="1:8" x14ac:dyDescent="0.7">
      <c r="A124" s="2">
        <v>38046</v>
      </c>
      <c r="B124" s="5">
        <v>109.16</v>
      </c>
      <c r="C124" s="5">
        <v>1144.94</v>
      </c>
      <c r="D124" s="5">
        <f t="shared" si="5"/>
        <v>1149.6794259957687</v>
      </c>
      <c r="E124" s="5">
        <f t="shared" si="6"/>
        <v>1.012209029908145</v>
      </c>
      <c r="F124" s="4">
        <f t="shared" si="7"/>
        <v>109890697.75163317</v>
      </c>
      <c r="G124" s="4">
        <f t="shared" si="8"/>
        <v>105797151.87015323</v>
      </c>
      <c r="H124" s="4">
        <f t="shared" si="9"/>
        <v>101703605.98867336</v>
      </c>
    </row>
    <row r="125" spans="1:8" x14ac:dyDescent="0.7">
      <c r="A125" s="2">
        <v>38077</v>
      </c>
      <c r="B125" s="5">
        <v>104.26</v>
      </c>
      <c r="C125" s="5">
        <v>1126.21</v>
      </c>
      <c r="D125" s="5">
        <f t="shared" si="5"/>
        <v>1080.1090479256738</v>
      </c>
      <c r="E125" s="5">
        <f t="shared" si="6"/>
        <v>0.9836410641605674</v>
      </c>
      <c r="F125" s="4">
        <f t="shared" si="7"/>
        <v>107893002.87776372</v>
      </c>
      <c r="G125" s="4">
        <f t="shared" si="8"/>
        <v>103841423.05071469</v>
      </c>
      <c r="H125" s="4">
        <f t="shared" si="9"/>
        <v>99789843.223665714</v>
      </c>
    </row>
    <row r="126" spans="1:8" x14ac:dyDescent="0.7">
      <c r="A126" s="2">
        <v>38107</v>
      </c>
      <c r="B126" s="5">
        <v>110.48</v>
      </c>
      <c r="C126" s="5">
        <v>1107.3</v>
      </c>
      <c r="D126" s="5">
        <f t="shared" si="5"/>
        <v>1125.3288933860731</v>
      </c>
      <c r="E126" s="5">
        <f t="shared" si="6"/>
        <v>0.98320917058097501</v>
      </c>
      <c r="F126" s="4">
        <f t="shared" si="7"/>
        <v>105881389.87093681</v>
      </c>
      <c r="G126" s="4">
        <f t="shared" si="8"/>
        <v>101872839.42964132</v>
      </c>
      <c r="H126" s="4">
        <f t="shared" si="9"/>
        <v>97864288.988345891</v>
      </c>
    </row>
    <row r="127" spans="1:8" x14ac:dyDescent="0.7">
      <c r="A127" s="2">
        <v>38138</v>
      </c>
      <c r="B127" s="5">
        <v>109.48</v>
      </c>
      <c r="C127" s="5">
        <v>1120.68</v>
      </c>
      <c r="D127" s="5">
        <f t="shared" si="5"/>
        <v>1128.6178493238895</v>
      </c>
      <c r="E127" s="5">
        <f t="shared" si="6"/>
        <v>1.0120834462205366</v>
      </c>
      <c r="F127" s="4">
        <f t="shared" si="7"/>
        <v>106960801.95119794</v>
      </c>
      <c r="G127" s="4">
        <f t="shared" si="8"/>
        <v>102878814.40622275</v>
      </c>
      <c r="H127" s="4">
        <f t="shared" si="9"/>
        <v>98796826.861247614</v>
      </c>
    </row>
    <row r="128" spans="1:8" x14ac:dyDescent="0.7">
      <c r="A128" s="2">
        <v>38168</v>
      </c>
      <c r="B128" s="5">
        <v>108.82</v>
      </c>
      <c r="C128" s="5">
        <v>1140.8399999999999</v>
      </c>
      <c r="D128" s="5">
        <f t="shared" si="5"/>
        <v>1141.9943777021431</v>
      </c>
      <c r="E128" s="5">
        <f t="shared" si="6"/>
        <v>1.0179890780597494</v>
      </c>
      <c r="F128" s="4">
        <f t="shared" si="7"/>
        <v>108684928.16683143</v>
      </c>
      <c r="G128" s="4">
        <f t="shared" si="8"/>
        <v>104504509.42927076</v>
      </c>
      <c r="H128" s="4">
        <f t="shared" si="9"/>
        <v>100324090.69171014</v>
      </c>
    </row>
    <row r="129" spans="1:8" x14ac:dyDescent="0.7">
      <c r="A129" s="2">
        <v>38199</v>
      </c>
      <c r="B129" s="5">
        <v>111.33</v>
      </c>
      <c r="C129" s="5">
        <v>1101.72</v>
      </c>
      <c r="D129" s="5">
        <f t="shared" si="5"/>
        <v>1128.2723539692761</v>
      </c>
      <c r="E129" s="5">
        <f t="shared" si="6"/>
        <v>0.96570947722730627</v>
      </c>
      <c r="F129" s="4">
        <f t="shared" si="7"/>
        <v>104758065.16247812</v>
      </c>
      <c r="G129" s="4">
        <f t="shared" si="8"/>
        <v>100695995.16883716</v>
      </c>
      <c r="H129" s="4">
        <f t="shared" si="9"/>
        <v>96633925.17519626</v>
      </c>
    </row>
    <row r="130" spans="1:8" x14ac:dyDescent="0.7">
      <c r="A130" s="2">
        <v>38230</v>
      </c>
      <c r="B130" s="5">
        <v>109.11</v>
      </c>
      <c r="C130" s="5">
        <v>1104.24</v>
      </c>
      <c r="D130" s="5">
        <f t="shared" si="5"/>
        <v>1108.3030668751726</v>
      </c>
      <c r="E130" s="5">
        <f t="shared" si="6"/>
        <v>1.0022873325345822</v>
      </c>
      <c r="F130" s="4">
        <f t="shared" si="7"/>
        <v>104797681.69318414</v>
      </c>
      <c r="G130" s="4">
        <f t="shared" si="8"/>
        <v>100701320.39468898</v>
      </c>
      <c r="H130" s="4">
        <f t="shared" si="9"/>
        <v>96604959.09619388</v>
      </c>
    </row>
    <row r="131" spans="1:8" x14ac:dyDescent="0.7">
      <c r="A131" s="2">
        <v>38260</v>
      </c>
      <c r="B131" s="5">
        <v>110.08</v>
      </c>
      <c r="C131" s="5">
        <v>1114.58</v>
      </c>
      <c r="D131" s="5">
        <f t="shared" ref="D131:D194" si="10">C131*B131/B$3</f>
        <v>1128.6263122067887</v>
      </c>
      <c r="E131" s="5">
        <f t="shared" si="6"/>
        <v>1.00936390639716</v>
      </c>
      <c r="F131" s="4">
        <f t="shared" si="7"/>
        <v>105578997.37519848</v>
      </c>
      <c r="G131" s="4">
        <f t="shared" si="8"/>
        <v>101419278.13293527</v>
      </c>
      <c r="H131" s="4">
        <f t="shared" si="9"/>
        <v>97259558.890672117</v>
      </c>
    </row>
    <row r="132" spans="1:8" x14ac:dyDescent="0.7">
      <c r="A132" s="2">
        <v>38291</v>
      </c>
      <c r="B132" s="5">
        <v>105.79</v>
      </c>
      <c r="C132" s="5">
        <v>1130.2</v>
      </c>
      <c r="D132" s="5">
        <f t="shared" si="10"/>
        <v>1099.8423144144974</v>
      </c>
      <c r="E132" s="5">
        <f t="shared" si="6"/>
        <v>1.0140142475192451</v>
      </c>
      <c r="F132" s="4">
        <f t="shared" si="7"/>
        <v>106858607.57724825</v>
      </c>
      <c r="G132" s="4">
        <f t="shared" si="8"/>
        <v>102615592.99991338</v>
      </c>
      <c r="H132" s="4">
        <f t="shared" si="9"/>
        <v>98372578.422578588</v>
      </c>
    </row>
    <row r="133" spans="1:8" x14ac:dyDescent="0.7">
      <c r="A133" s="2">
        <v>38321</v>
      </c>
      <c r="B133" s="5">
        <v>103</v>
      </c>
      <c r="C133" s="5">
        <v>1173.82</v>
      </c>
      <c r="D133" s="5">
        <f t="shared" si="10"/>
        <v>1112.1650262165394</v>
      </c>
      <c r="E133" s="5">
        <f t="shared" ref="E133:E196" si="11">C133/C132</f>
        <v>1.0385949389488585</v>
      </c>
      <c r="F133" s="4">
        <f t="shared" ref="F133:F196" si="12">MAX(F132*$E133-F$3*0.04/12,0)</f>
        <v>110782809.01285216</v>
      </c>
      <c r="G133" s="4">
        <f t="shared" ref="G133:G196" si="13">MAX(G132*$E133-G$3*0.045/12,0)</f>
        <v>106351035.54694594</v>
      </c>
      <c r="H133" s="4">
        <f t="shared" ref="H133:H196" si="14">MAX(H132*$E133-H$3*0.05/12,0)</f>
        <v>101919262.0810398</v>
      </c>
    </row>
    <row r="134" spans="1:8" x14ac:dyDescent="0.7">
      <c r="A134" s="2">
        <v>38352</v>
      </c>
      <c r="B134" s="5">
        <v>102.56</v>
      </c>
      <c r="C134" s="5">
        <v>1211.92</v>
      </c>
      <c r="D134" s="5">
        <f t="shared" si="10"/>
        <v>1143.3586165026218</v>
      </c>
      <c r="E134" s="5">
        <f t="shared" si="11"/>
        <v>1.0324581281627507</v>
      </c>
      <c r="F134" s="4">
        <f t="shared" si="12"/>
        <v>114178611.62602085</v>
      </c>
      <c r="G134" s="4">
        <f t="shared" si="13"/>
        <v>109577991.08896998</v>
      </c>
      <c r="H134" s="4">
        <f t="shared" si="14"/>
        <v>104977370.55191918</v>
      </c>
    </row>
    <row r="135" spans="1:8" x14ac:dyDescent="0.7">
      <c r="A135" s="2">
        <v>38383</v>
      </c>
      <c r="B135" s="5">
        <v>103.6</v>
      </c>
      <c r="C135" s="5">
        <v>1181.27</v>
      </c>
      <c r="D135" s="5">
        <f t="shared" si="10"/>
        <v>1125.7434642627172</v>
      </c>
      <c r="E135" s="5">
        <f t="shared" si="11"/>
        <v>0.97470955178559637</v>
      </c>
      <c r="F135" s="4">
        <f t="shared" si="12"/>
        <v>111090983.36150047</v>
      </c>
      <c r="G135" s="4">
        <f t="shared" si="13"/>
        <v>106581714.579896</v>
      </c>
      <c r="H135" s="4">
        <f t="shared" si="14"/>
        <v>102072445.79829161</v>
      </c>
    </row>
    <row r="136" spans="1:8" x14ac:dyDescent="0.7">
      <c r="A136" s="2">
        <v>38411</v>
      </c>
      <c r="B136" s="5">
        <v>104.57</v>
      </c>
      <c r="C136" s="5">
        <v>1203.5999999999999</v>
      </c>
      <c r="D136" s="5">
        <f t="shared" si="10"/>
        <v>1157.7633336399595</v>
      </c>
      <c r="E136" s="5">
        <f t="shared" si="11"/>
        <v>1.0189033836464143</v>
      </c>
      <c r="F136" s="4">
        <f t="shared" si="12"/>
        <v>112990978.83964035</v>
      </c>
      <c r="G136" s="4">
        <f t="shared" si="13"/>
        <v>108371469.62029241</v>
      </c>
      <c r="H136" s="4">
        <f t="shared" si="14"/>
        <v>103751960.40094455</v>
      </c>
    </row>
    <row r="137" spans="1:8" x14ac:dyDescent="0.7">
      <c r="A137" s="2">
        <v>38442</v>
      </c>
      <c r="B137" s="5">
        <v>107.05</v>
      </c>
      <c r="C137" s="5">
        <v>1180.5899999999999</v>
      </c>
      <c r="D137" s="5">
        <f t="shared" si="10"/>
        <v>1162.5624091619907</v>
      </c>
      <c r="E137" s="5">
        <f t="shared" si="11"/>
        <v>0.98088235294117643</v>
      </c>
      <c r="F137" s="4">
        <f t="shared" si="12"/>
        <v>110630857.1853531</v>
      </c>
      <c r="G137" s="4">
        <f t="shared" si="13"/>
        <v>106074662.11284564</v>
      </c>
      <c r="H137" s="4">
        <f t="shared" si="14"/>
        <v>101518467.04033825</v>
      </c>
    </row>
    <row r="138" spans="1:8" x14ac:dyDescent="0.7">
      <c r="A138" s="2">
        <v>38472</v>
      </c>
      <c r="B138" s="5">
        <v>104.76</v>
      </c>
      <c r="C138" s="5">
        <v>1156.8499999999999</v>
      </c>
      <c r="D138" s="5">
        <f t="shared" si="10"/>
        <v>1114.815619538221</v>
      </c>
      <c r="E138" s="5">
        <f t="shared" si="11"/>
        <v>0.97989141022708981</v>
      </c>
      <c r="F138" s="4">
        <f t="shared" si="12"/>
        <v>108206226.66198742</v>
      </c>
      <c r="G138" s="4">
        <f t="shared" si="13"/>
        <v>103716650.24711837</v>
      </c>
      <c r="H138" s="4">
        <f t="shared" si="14"/>
        <v>99227073.832249388</v>
      </c>
    </row>
    <row r="139" spans="1:8" x14ac:dyDescent="0.7">
      <c r="A139" s="2">
        <v>38503</v>
      </c>
      <c r="B139" s="5">
        <v>108.48</v>
      </c>
      <c r="C139" s="5">
        <v>1191.5</v>
      </c>
      <c r="D139" s="5">
        <f t="shared" si="10"/>
        <v>1188.9791187563242</v>
      </c>
      <c r="E139" s="5">
        <f t="shared" si="11"/>
        <v>1.0299520248951897</v>
      </c>
      <c r="F139" s="4">
        <f t="shared" si="12"/>
        <v>111247222.2567818</v>
      </c>
      <c r="G139" s="4">
        <f t="shared" si="13"/>
        <v>106598173.93736574</v>
      </c>
      <c r="H139" s="4">
        <f t="shared" si="14"/>
        <v>101949125.61794974</v>
      </c>
    </row>
    <row r="140" spans="1:8" x14ac:dyDescent="0.7">
      <c r="A140" s="2">
        <v>38533</v>
      </c>
      <c r="B140" s="5">
        <v>110.74</v>
      </c>
      <c r="C140" s="5">
        <v>1191.33</v>
      </c>
      <c r="D140" s="5">
        <f t="shared" si="10"/>
        <v>1213.5763425627815</v>
      </c>
      <c r="E140" s="5">
        <f t="shared" si="11"/>
        <v>0.99985732270247585</v>
      </c>
      <c r="F140" s="4">
        <f t="shared" si="12"/>
        <v>111031349.80375314</v>
      </c>
      <c r="G140" s="4">
        <f t="shared" si="13"/>
        <v>106357964.79798734</v>
      </c>
      <c r="H140" s="4">
        <f t="shared" si="14"/>
        <v>101684579.79222162</v>
      </c>
    </row>
    <row r="141" spans="1:8" x14ac:dyDescent="0.7">
      <c r="A141" s="2">
        <v>38564</v>
      </c>
      <c r="B141" s="5">
        <v>112.44</v>
      </c>
      <c r="C141" s="5">
        <v>1234.18</v>
      </c>
      <c r="D141" s="5">
        <f t="shared" si="10"/>
        <v>1276.5265311378898</v>
      </c>
      <c r="E141" s="5">
        <f t="shared" si="11"/>
        <v>1.0359682036043751</v>
      </c>
      <c r="F141" s="4">
        <f t="shared" si="12"/>
        <v>114824947.99996313</v>
      </c>
      <c r="G141" s="4">
        <f t="shared" si="13"/>
        <v>109958469.73078832</v>
      </c>
      <c r="H141" s="4">
        <f t="shared" si="14"/>
        <v>105091991.46161358</v>
      </c>
    </row>
    <row r="142" spans="1:8" x14ac:dyDescent="0.7">
      <c r="A142" s="2">
        <v>38595</v>
      </c>
      <c r="B142" s="5">
        <v>110.61</v>
      </c>
      <c r="C142" s="5">
        <v>1220.33</v>
      </c>
      <c r="D142" s="5">
        <f t="shared" si="10"/>
        <v>1241.6585530309999</v>
      </c>
      <c r="E142" s="5">
        <f t="shared" si="11"/>
        <v>0.98877797403944312</v>
      </c>
      <c r="F142" s="4">
        <f t="shared" si="12"/>
        <v>113336379.45258795</v>
      </c>
      <c r="G142" s="4">
        <f t="shared" si="13"/>
        <v>108499512.92888631</v>
      </c>
      <c r="H142" s="4">
        <f t="shared" si="14"/>
        <v>103662646.40518473</v>
      </c>
    </row>
    <row r="143" spans="1:8" x14ac:dyDescent="0.7">
      <c r="A143" s="2">
        <v>38625</v>
      </c>
      <c r="B143" s="5">
        <v>113.46</v>
      </c>
      <c r="C143" s="5">
        <v>1228.81</v>
      </c>
      <c r="D143" s="5">
        <f t="shared" si="10"/>
        <v>1282.5019096679237</v>
      </c>
      <c r="E143" s="5">
        <f t="shared" si="11"/>
        <v>1.0069489400408087</v>
      </c>
      <c r="F143" s="4">
        <f t="shared" si="12"/>
        <v>113923947.15784633</v>
      </c>
      <c r="G143" s="4">
        <f t="shared" si="13"/>
        <v>109028469.53868608</v>
      </c>
      <c r="H143" s="4">
        <f t="shared" si="14"/>
        <v>104132991.91952591</v>
      </c>
    </row>
    <row r="144" spans="1:8" x14ac:dyDescent="0.7">
      <c r="A144" s="2">
        <v>38656</v>
      </c>
      <c r="B144" s="5">
        <v>116.52</v>
      </c>
      <c r="C144" s="5">
        <v>1207.01</v>
      </c>
      <c r="D144" s="5">
        <f t="shared" si="10"/>
        <v>1293.7246361880232</v>
      </c>
      <c r="E144" s="5">
        <f t="shared" si="11"/>
        <v>0.9822592589578536</v>
      </c>
      <c r="F144" s="4">
        <f t="shared" si="12"/>
        <v>111702851.9128198</v>
      </c>
      <c r="G144" s="4">
        <f t="shared" si="13"/>
        <v>106869223.6943787</v>
      </c>
      <c r="H144" s="4">
        <f t="shared" si="14"/>
        <v>102035595.47593768</v>
      </c>
    </row>
    <row r="145" spans="1:8" x14ac:dyDescent="0.7">
      <c r="A145" s="2">
        <v>38686</v>
      </c>
      <c r="B145" s="5">
        <v>119.8</v>
      </c>
      <c r="C145" s="5">
        <v>1249.48</v>
      </c>
      <c r="D145" s="5">
        <f t="shared" si="10"/>
        <v>1376.9451200441542</v>
      </c>
      <c r="E145" s="5">
        <f t="shared" si="11"/>
        <v>1.0351861210760473</v>
      </c>
      <c r="F145" s="4">
        <f t="shared" si="12"/>
        <v>115433241.98476407</v>
      </c>
      <c r="G145" s="4">
        <f t="shared" si="13"/>
        <v>110404537.1385923</v>
      </c>
      <c r="H145" s="4">
        <f t="shared" si="14"/>
        <v>105375832.29242061</v>
      </c>
    </row>
    <row r="146" spans="1:8" x14ac:dyDescent="0.7">
      <c r="A146" s="2">
        <v>38717</v>
      </c>
      <c r="B146" s="5">
        <v>117.74</v>
      </c>
      <c r="C146" s="5">
        <v>1248.29</v>
      </c>
      <c r="D146" s="5">
        <f t="shared" si="10"/>
        <v>1351.9792530585962</v>
      </c>
      <c r="E146" s="5">
        <f t="shared" si="11"/>
        <v>0.99904760380318203</v>
      </c>
      <c r="F146" s="4">
        <f t="shared" si="12"/>
        <v>115123303.80411141</v>
      </c>
      <c r="G146" s="4">
        <f t="shared" si="13"/>
        <v>110074388.27731006</v>
      </c>
      <c r="H146" s="4">
        <f t="shared" si="14"/>
        <v>105025472.75050879</v>
      </c>
    </row>
    <row r="147" spans="1:8" x14ac:dyDescent="0.7">
      <c r="A147" s="2">
        <v>38748</v>
      </c>
      <c r="B147" s="5">
        <v>117.21</v>
      </c>
      <c r="C147" s="5">
        <v>1280.08</v>
      </c>
      <c r="D147" s="5">
        <f t="shared" si="10"/>
        <v>1380.1690442461595</v>
      </c>
      <c r="E147" s="5">
        <f t="shared" si="11"/>
        <v>1.025466838635253</v>
      </c>
      <c r="F147" s="4">
        <f t="shared" si="12"/>
        <v>117855130.40524793</v>
      </c>
      <c r="G147" s="4">
        <f t="shared" si="13"/>
        <v>112652634.9614425</v>
      </c>
      <c r="H147" s="4">
        <f t="shared" si="14"/>
        <v>107450139.51763715</v>
      </c>
    </row>
    <row r="148" spans="1:8" x14ac:dyDescent="0.7">
      <c r="A148" s="2">
        <v>38776</v>
      </c>
      <c r="B148" s="5">
        <v>115.75</v>
      </c>
      <c r="C148" s="5">
        <v>1280.6600000000001</v>
      </c>
      <c r="D148" s="5">
        <f t="shared" si="10"/>
        <v>1363.5948394811887</v>
      </c>
      <c r="E148" s="5">
        <f t="shared" si="11"/>
        <v>1.0004530966814575</v>
      </c>
      <c r="F148" s="4">
        <f t="shared" si="12"/>
        <v>117708530.17372729</v>
      </c>
      <c r="G148" s="4">
        <f t="shared" si="13"/>
        <v>112478677.49650098</v>
      </c>
      <c r="H148" s="4">
        <f t="shared" si="14"/>
        <v>107248824.81927474</v>
      </c>
    </row>
    <row r="149" spans="1:8" x14ac:dyDescent="0.7">
      <c r="A149" s="2">
        <v>38807</v>
      </c>
      <c r="B149" s="5">
        <v>117.7</v>
      </c>
      <c r="C149" s="5">
        <v>1294.8699999999999</v>
      </c>
      <c r="D149" s="5">
        <f t="shared" si="10"/>
        <v>1401.9519731395455</v>
      </c>
      <c r="E149" s="5">
        <f t="shared" si="11"/>
        <v>1.0110958412068776</v>
      </c>
      <c r="F149" s="4">
        <f t="shared" si="12"/>
        <v>118814605.33322993</v>
      </c>
      <c r="G149" s="4">
        <f t="shared" si="13"/>
        <v>113501723.04116175</v>
      </c>
      <c r="H149" s="4">
        <f t="shared" si="14"/>
        <v>108188840.74909364</v>
      </c>
    </row>
    <row r="150" spans="1:8" x14ac:dyDescent="0.7">
      <c r="A150" s="2">
        <v>38837</v>
      </c>
      <c r="B150" s="5">
        <v>113.81</v>
      </c>
      <c r="C150" s="5">
        <v>1310.6099999999999</v>
      </c>
      <c r="D150" s="5">
        <f t="shared" si="10"/>
        <v>1372.0957050869283</v>
      </c>
      <c r="E150" s="5">
        <f t="shared" si="11"/>
        <v>1.0121556604137867</v>
      </c>
      <c r="F150" s="4">
        <f t="shared" si="12"/>
        <v>120058875.32785876</v>
      </c>
      <c r="G150" s="4">
        <f t="shared" si="13"/>
        <v>114656411.44282977</v>
      </c>
      <c r="H150" s="4">
        <f t="shared" si="14"/>
        <v>109253947.55780086</v>
      </c>
    </row>
    <row r="151" spans="1:8" x14ac:dyDescent="0.7">
      <c r="A151" s="2">
        <v>38868</v>
      </c>
      <c r="B151" s="5">
        <v>112.56</v>
      </c>
      <c r="C151" s="5">
        <v>1270.0899999999999</v>
      </c>
      <c r="D151" s="5">
        <f t="shared" si="10"/>
        <v>1315.0706503541535</v>
      </c>
      <c r="E151" s="5">
        <f t="shared" si="11"/>
        <v>0.96908309870976117</v>
      </c>
      <c r="F151" s="4">
        <f t="shared" si="12"/>
        <v>116147026.93033026</v>
      </c>
      <c r="G151" s="4">
        <f t="shared" si="13"/>
        <v>110886590.48795879</v>
      </c>
      <c r="H151" s="4">
        <f t="shared" si="14"/>
        <v>105626154.04558741</v>
      </c>
    </row>
    <row r="152" spans="1:8" x14ac:dyDescent="0.7">
      <c r="A152" s="2">
        <v>38898</v>
      </c>
      <c r="B152" s="5">
        <v>114.43</v>
      </c>
      <c r="C152" s="5">
        <v>1270.2</v>
      </c>
      <c r="D152" s="5">
        <f t="shared" si="10"/>
        <v>1337.0341826878853</v>
      </c>
      <c r="E152" s="5">
        <f t="shared" si="11"/>
        <v>1.0000866080356512</v>
      </c>
      <c r="F152" s="4">
        <f t="shared" si="12"/>
        <v>115957086.19617942</v>
      </c>
      <c r="G152" s="4">
        <f t="shared" si="13"/>
        <v>110671194.15774101</v>
      </c>
      <c r="H152" s="4">
        <f t="shared" si="14"/>
        <v>105385302.11930269</v>
      </c>
    </row>
    <row r="153" spans="1:8" x14ac:dyDescent="0.7">
      <c r="A153" s="2">
        <v>38929</v>
      </c>
      <c r="B153" s="5">
        <v>114.62</v>
      </c>
      <c r="C153" s="5">
        <v>1276.6600000000001</v>
      </c>
      <c r="D153" s="5">
        <f t="shared" si="10"/>
        <v>1346.0653960077273</v>
      </c>
      <c r="E153" s="5">
        <f t="shared" si="11"/>
        <v>1.0050858132577547</v>
      </c>
      <c r="F153" s="4">
        <f t="shared" si="12"/>
        <v>116346822.28248656</v>
      </c>
      <c r="G153" s="4">
        <f t="shared" si="13"/>
        <v>111009047.18424</v>
      </c>
      <c r="H153" s="4">
        <f t="shared" si="14"/>
        <v>105671272.08599353</v>
      </c>
    </row>
    <row r="154" spans="1:8" x14ac:dyDescent="0.7">
      <c r="A154" s="2">
        <v>38960</v>
      </c>
      <c r="B154" s="5">
        <v>117.36</v>
      </c>
      <c r="C154" s="5">
        <v>1303.82</v>
      </c>
      <c r="D154" s="5">
        <f t="shared" si="10"/>
        <v>1407.5643013522215</v>
      </c>
      <c r="E154" s="5">
        <f t="shared" si="11"/>
        <v>1.0212742625287858</v>
      </c>
      <c r="F154" s="4">
        <f t="shared" si="12"/>
        <v>118622015.12411417</v>
      </c>
      <c r="G154" s="4">
        <f t="shared" si="13"/>
        <v>113145682.79710789</v>
      </c>
      <c r="H154" s="4">
        <f t="shared" si="14"/>
        <v>107669350.47010171</v>
      </c>
    </row>
    <row r="155" spans="1:8" x14ac:dyDescent="0.7">
      <c r="A155" s="2">
        <v>38990</v>
      </c>
      <c r="B155" s="5">
        <v>118.15</v>
      </c>
      <c r="C155" s="5">
        <v>1335.85</v>
      </c>
      <c r="D155" s="5">
        <f t="shared" si="10"/>
        <v>1451.8505887222886</v>
      </c>
      <c r="E155" s="5">
        <f t="shared" si="11"/>
        <v>1.0245662744857418</v>
      </c>
      <c r="F155" s="4">
        <f t="shared" si="12"/>
        <v>121336116.10770497</v>
      </c>
      <c r="G155" s="4">
        <f t="shared" si="13"/>
        <v>115700250.69757831</v>
      </c>
      <c r="H155" s="4">
        <f t="shared" si="14"/>
        <v>110064385.28745176</v>
      </c>
    </row>
    <row r="156" spans="1:8" x14ac:dyDescent="0.7">
      <c r="A156" s="2">
        <v>39021</v>
      </c>
      <c r="B156" s="5">
        <v>116.89</v>
      </c>
      <c r="C156" s="5">
        <v>1377.94</v>
      </c>
      <c r="D156" s="5">
        <f t="shared" si="10"/>
        <v>1481.6245662772517</v>
      </c>
      <c r="E156" s="5">
        <f t="shared" si="11"/>
        <v>1.0315080285960252</v>
      </c>
      <c r="F156" s="4">
        <f t="shared" si="12"/>
        <v>124959177.92375717</v>
      </c>
      <c r="G156" s="4">
        <f t="shared" si="13"/>
        <v>119120737.5051249</v>
      </c>
      <c r="H156" s="4">
        <f t="shared" si="14"/>
        <v>113282297.08649272</v>
      </c>
    </row>
    <row r="157" spans="1:8" x14ac:dyDescent="0.7">
      <c r="A157" s="2">
        <v>39051</v>
      </c>
      <c r="B157" s="5">
        <v>115.75</v>
      </c>
      <c r="C157" s="5">
        <v>1400.63</v>
      </c>
      <c r="D157" s="5">
        <f t="shared" si="10"/>
        <v>1491.3340309079204</v>
      </c>
      <c r="E157" s="5">
        <f t="shared" si="11"/>
        <v>1.0164666095766144</v>
      </c>
      <c r="F157" s="4">
        <f t="shared" si="12"/>
        <v>126816831.91964237</v>
      </c>
      <c r="G157" s="4">
        <f t="shared" si="13"/>
        <v>120857252.18210016</v>
      </c>
      <c r="H157" s="4">
        <f t="shared" si="14"/>
        <v>114897672.44455804</v>
      </c>
    </row>
    <row r="158" spans="1:8" x14ac:dyDescent="0.7">
      <c r="A158" s="2">
        <v>39082</v>
      </c>
      <c r="B158" s="5">
        <v>119.05</v>
      </c>
      <c r="C158" s="5">
        <v>1418.3</v>
      </c>
      <c r="D158" s="5">
        <f t="shared" si="10"/>
        <v>1553.2022353049397</v>
      </c>
      <c r="E158" s="5">
        <f t="shared" si="11"/>
        <v>1.012615751483261</v>
      </c>
      <c r="F158" s="4">
        <f t="shared" si="12"/>
        <v>128216721.55503507</v>
      </c>
      <c r="G158" s="4">
        <f t="shared" si="13"/>
        <v>122156957.24057934</v>
      </c>
      <c r="H158" s="4">
        <f t="shared" si="14"/>
        <v>116097192.92612371</v>
      </c>
    </row>
    <row r="159" spans="1:8" x14ac:dyDescent="0.7">
      <c r="A159" s="2">
        <v>39113</v>
      </c>
      <c r="B159" s="5">
        <v>120.85</v>
      </c>
      <c r="C159" s="5">
        <v>1438.24</v>
      </c>
      <c r="D159" s="5">
        <f t="shared" si="10"/>
        <v>1598.8529482108363</v>
      </c>
      <c r="E159" s="5">
        <f t="shared" si="11"/>
        <v>1.0140590848198547</v>
      </c>
      <c r="F159" s="4">
        <f t="shared" si="12"/>
        <v>129819331.318701</v>
      </c>
      <c r="G159" s="4">
        <f t="shared" si="13"/>
        <v>123649372.26376002</v>
      </c>
      <c r="H159" s="4">
        <f t="shared" si="14"/>
        <v>117479413.20881912</v>
      </c>
    </row>
    <row r="160" spans="1:8" x14ac:dyDescent="0.7">
      <c r="A160" s="2">
        <v>39141</v>
      </c>
      <c r="B160" s="5">
        <v>118.5</v>
      </c>
      <c r="C160" s="5">
        <v>1406.82</v>
      </c>
      <c r="D160" s="5">
        <f t="shared" si="10"/>
        <v>1533.512740318278</v>
      </c>
      <c r="E160" s="5">
        <f t="shared" si="11"/>
        <v>0.97815385471131377</v>
      </c>
      <c r="F160" s="4">
        <f t="shared" si="12"/>
        <v>126783279.34543256</v>
      </c>
      <c r="G160" s="4">
        <f t="shared" si="13"/>
        <v>120723110.11243106</v>
      </c>
      <c r="H160" s="4">
        <f t="shared" si="14"/>
        <v>114662940.87942965</v>
      </c>
    </row>
    <row r="161" spans="1:8" x14ac:dyDescent="0.7">
      <c r="A161" s="2">
        <v>39172</v>
      </c>
      <c r="B161" s="5">
        <v>117.83</v>
      </c>
      <c r="C161" s="5">
        <v>1420.86</v>
      </c>
      <c r="D161" s="5">
        <f t="shared" si="10"/>
        <v>1540.0601030264006</v>
      </c>
      <c r="E161" s="5">
        <f t="shared" si="11"/>
        <v>1.0099799547916577</v>
      </c>
      <c r="F161" s="4">
        <f t="shared" si="12"/>
        <v>127848570.74163809</v>
      </c>
      <c r="G161" s="4">
        <f t="shared" si="13"/>
        <v>121702921.29366145</v>
      </c>
      <c r="H161" s="4">
        <f t="shared" si="14"/>
        <v>115557271.84568489</v>
      </c>
    </row>
    <row r="162" spans="1:8" x14ac:dyDescent="0.7">
      <c r="A162" s="2">
        <v>39202</v>
      </c>
      <c r="B162" s="5">
        <v>119.4</v>
      </c>
      <c r="C162" s="5">
        <v>1482.37</v>
      </c>
      <c r="D162" s="5">
        <f t="shared" si="10"/>
        <v>1628.1388832674088</v>
      </c>
      <c r="E162" s="5">
        <f t="shared" si="11"/>
        <v>1.0432906831074138</v>
      </c>
      <c r="F162" s="4">
        <f t="shared" si="12"/>
        <v>133183222.70335013</v>
      </c>
      <c r="G162" s="4">
        <f t="shared" si="13"/>
        <v>126746523.89263186</v>
      </c>
      <c r="H162" s="4">
        <f t="shared" si="14"/>
        <v>120309825.08191369</v>
      </c>
    </row>
    <row r="163" spans="1:8" x14ac:dyDescent="0.7">
      <c r="A163" s="2">
        <v>39233</v>
      </c>
      <c r="B163" s="5">
        <v>121.7</v>
      </c>
      <c r="C163" s="5">
        <v>1530.62</v>
      </c>
      <c r="D163" s="5">
        <f t="shared" si="10"/>
        <v>1713.517192530586</v>
      </c>
      <c r="E163" s="5">
        <f t="shared" si="11"/>
        <v>1.032549228600147</v>
      </c>
      <c r="F163" s="4">
        <f t="shared" si="12"/>
        <v>137318233.86482576</v>
      </c>
      <c r="G163" s="4">
        <f t="shared" si="13"/>
        <v>130647025.47308712</v>
      </c>
      <c r="H163" s="4">
        <f t="shared" si="14"/>
        <v>123975817.0813486</v>
      </c>
    </row>
    <row r="164" spans="1:8" x14ac:dyDescent="0.7">
      <c r="A164" s="2">
        <v>39263</v>
      </c>
      <c r="B164" s="5">
        <v>123.16</v>
      </c>
      <c r="C164" s="5">
        <v>1503.35</v>
      </c>
      <c r="D164" s="5">
        <f t="shared" si="10"/>
        <v>1703.178971575752</v>
      </c>
      <c r="E164" s="5">
        <f t="shared" si="11"/>
        <v>0.98218369026930263</v>
      </c>
      <c r="F164" s="4">
        <f t="shared" si="12"/>
        <v>134671729.67861769</v>
      </c>
      <c r="G164" s="4">
        <f t="shared" si="13"/>
        <v>128094377.60186429</v>
      </c>
      <c r="H164" s="4">
        <f t="shared" si="14"/>
        <v>121517025.525111</v>
      </c>
    </row>
    <row r="165" spans="1:8" x14ac:dyDescent="0.7">
      <c r="A165" s="2">
        <v>39294</v>
      </c>
      <c r="B165" s="5">
        <v>118.42</v>
      </c>
      <c r="C165" s="5">
        <v>1455.27</v>
      </c>
      <c r="D165" s="5">
        <f t="shared" si="10"/>
        <v>1585.2550216171467</v>
      </c>
      <c r="E165" s="5">
        <f t="shared" si="11"/>
        <v>0.9680180929257991</v>
      </c>
      <c r="F165" s="4">
        <f t="shared" si="12"/>
        <v>130164670.93451422</v>
      </c>
      <c r="G165" s="4">
        <f t="shared" si="13"/>
        <v>123772675.12067387</v>
      </c>
      <c r="H165" s="4">
        <f t="shared" si="14"/>
        <v>117380679.30683361</v>
      </c>
    </row>
    <row r="166" spans="1:8" x14ac:dyDescent="0.7">
      <c r="A166" s="2">
        <v>39325</v>
      </c>
      <c r="B166" s="5">
        <v>115.77</v>
      </c>
      <c r="C166" s="5">
        <v>1473.99</v>
      </c>
      <c r="D166" s="5">
        <f t="shared" si="10"/>
        <v>1569.7159626529299</v>
      </c>
      <c r="E166" s="5">
        <f t="shared" si="11"/>
        <v>1.012863592323074</v>
      </c>
      <c r="F166" s="4">
        <f t="shared" si="12"/>
        <v>131639056.19628289</v>
      </c>
      <c r="G166" s="4">
        <f t="shared" si="13"/>
        <v>125139836.3541625</v>
      </c>
      <c r="H166" s="4">
        <f t="shared" si="14"/>
        <v>118640616.51204221</v>
      </c>
    </row>
    <row r="167" spans="1:8" x14ac:dyDescent="0.7">
      <c r="A167" s="2">
        <v>39355</v>
      </c>
      <c r="B167" s="5">
        <v>114.78</v>
      </c>
      <c r="C167" s="5">
        <v>1526.75</v>
      </c>
      <c r="D167" s="5">
        <f t="shared" si="10"/>
        <v>1611.9985741882072</v>
      </c>
      <c r="E167" s="5">
        <f t="shared" si="11"/>
        <v>1.0357940013161555</v>
      </c>
      <c r="F167" s="4">
        <f t="shared" si="12"/>
        <v>136150944.74703011</v>
      </c>
      <c r="G167" s="4">
        <f t="shared" si="13"/>
        <v>129394091.82132688</v>
      </c>
      <c r="H167" s="4">
        <f t="shared" si="14"/>
        <v>122637238.89562374</v>
      </c>
    </row>
    <row r="168" spans="1:8" x14ac:dyDescent="0.7">
      <c r="A168" s="2">
        <v>39386</v>
      </c>
      <c r="B168" s="5">
        <v>115.3</v>
      </c>
      <c r="C168" s="5">
        <v>1549.38</v>
      </c>
      <c r="D168" s="5">
        <f t="shared" si="10"/>
        <v>1643.3034127495171</v>
      </c>
      <c r="E168" s="5">
        <f t="shared" si="11"/>
        <v>1.0148223350253809</v>
      </c>
      <c r="F168" s="4">
        <f t="shared" si="12"/>
        <v>137969019.66409272</v>
      </c>
      <c r="G168" s="4">
        <f t="shared" si="13"/>
        <v>131087014.40060748</v>
      </c>
      <c r="H168" s="4">
        <f t="shared" si="14"/>
        <v>124205009.13712235</v>
      </c>
    </row>
    <row r="169" spans="1:8" x14ac:dyDescent="0.7">
      <c r="A169" s="2">
        <v>39416</v>
      </c>
      <c r="B169" s="5">
        <v>111.2</v>
      </c>
      <c r="C169" s="5">
        <v>1481.14</v>
      </c>
      <c r="D169" s="5">
        <f t="shared" si="10"/>
        <v>1515.0654769570419</v>
      </c>
      <c r="E169" s="5">
        <f t="shared" si="11"/>
        <v>0.95595657617885865</v>
      </c>
      <c r="F169" s="4">
        <f t="shared" si="12"/>
        <v>131692391.6568397</v>
      </c>
      <c r="G169" s="4">
        <f t="shared" si="13"/>
        <v>125088493.46791346</v>
      </c>
      <c r="H169" s="4">
        <f t="shared" si="14"/>
        <v>118484595.27898733</v>
      </c>
    </row>
    <row r="170" spans="1:8" x14ac:dyDescent="0.7">
      <c r="A170" s="2">
        <v>39447</v>
      </c>
      <c r="B170" s="5">
        <v>111.64</v>
      </c>
      <c r="C170" s="5">
        <v>1468.36</v>
      </c>
      <c r="D170" s="5">
        <f t="shared" si="10"/>
        <v>1507.9358881427652</v>
      </c>
      <c r="E170" s="5">
        <f t="shared" si="11"/>
        <v>0.99137151113331612</v>
      </c>
      <c r="F170" s="4">
        <f t="shared" si="12"/>
        <v>130356085.32160169</v>
      </c>
      <c r="G170" s="4">
        <f t="shared" si="13"/>
        <v>123784168.79467532</v>
      </c>
      <c r="H170" s="4">
        <f t="shared" si="14"/>
        <v>117212252.26774904</v>
      </c>
    </row>
    <row r="171" spans="1:8" x14ac:dyDescent="0.7">
      <c r="A171" s="2">
        <v>39478</v>
      </c>
      <c r="B171" s="5">
        <v>106.38</v>
      </c>
      <c r="C171" s="5">
        <v>1378.55</v>
      </c>
      <c r="D171" s="5">
        <f t="shared" si="10"/>
        <v>1349.0033023640879</v>
      </c>
      <c r="E171" s="5">
        <f t="shared" si="11"/>
        <v>0.93883652510283588</v>
      </c>
      <c r="F171" s="4">
        <f t="shared" si="12"/>
        <v>122183054.16934133</v>
      </c>
      <c r="G171" s="4">
        <f t="shared" si="13"/>
        <v>115988098.89393587</v>
      </c>
      <c r="H171" s="4">
        <f t="shared" si="14"/>
        <v>109793143.61853051</v>
      </c>
    </row>
    <row r="172" spans="1:8" x14ac:dyDescent="0.7">
      <c r="A172" s="2">
        <v>39507</v>
      </c>
      <c r="B172" s="5">
        <v>103.72</v>
      </c>
      <c r="C172" s="5">
        <v>1330.63</v>
      </c>
      <c r="D172" s="5">
        <f t="shared" si="10"/>
        <v>1269.5515003219575</v>
      </c>
      <c r="E172" s="5">
        <f t="shared" si="11"/>
        <v>0.96523883790939768</v>
      </c>
      <c r="F172" s="4">
        <f t="shared" si="12"/>
        <v>117735829.21863601</v>
      </c>
      <c r="G172" s="4">
        <f t="shared" si="13"/>
        <v>111731217.78770296</v>
      </c>
      <c r="H172" s="4">
        <f t="shared" si="14"/>
        <v>105726606.35676999</v>
      </c>
    </row>
    <row r="173" spans="1:8" x14ac:dyDescent="0.7">
      <c r="A173" s="2">
        <v>39538</v>
      </c>
      <c r="B173" s="5">
        <v>99.9</v>
      </c>
      <c r="C173" s="5">
        <v>1322.7</v>
      </c>
      <c r="D173" s="5">
        <f t="shared" si="10"/>
        <v>1215.5066691196764</v>
      </c>
      <c r="E173" s="5">
        <f t="shared" si="11"/>
        <v>0.99404041694535661</v>
      </c>
      <c r="F173" s="4">
        <f t="shared" si="12"/>
        <v>116834172.76590024</v>
      </c>
      <c r="G173" s="4">
        <f t="shared" si="13"/>
        <v>110840346.31550069</v>
      </c>
      <c r="H173" s="4">
        <f t="shared" si="14"/>
        <v>104846519.86510123</v>
      </c>
    </row>
    <row r="174" spans="1:8" x14ac:dyDescent="0.7">
      <c r="A174" s="2">
        <v>39568</v>
      </c>
      <c r="B174" s="5">
        <v>103.94</v>
      </c>
      <c r="C174" s="5">
        <v>1385.59</v>
      </c>
      <c r="D174" s="5">
        <f t="shared" si="10"/>
        <v>1324.7927936712354</v>
      </c>
      <c r="E174" s="5">
        <f t="shared" si="11"/>
        <v>1.0475466848113706</v>
      </c>
      <c r="F174" s="4">
        <f t="shared" si="12"/>
        <v>122189250.35359772</v>
      </c>
      <c r="G174" s="4">
        <f t="shared" si="13"/>
        <v>115885437.32614696</v>
      </c>
      <c r="H174" s="4">
        <f t="shared" si="14"/>
        <v>109581624.29869631</v>
      </c>
    </row>
    <row r="175" spans="1:8" x14ac:dyDescent="0.7">
      <c r="A175" s="2">
        <v>39599</v>
      </c>
      <c r="B175" s="5">
        <v>105.49</v>
      </c>
      <c r="C175" s="5">
        <v>1400.38</v>
      </c>
      <c r="D175" s="5">
        <f t="shared" si="10"/>
        <v>1358.9006181584032</v>
      </c>
      <c r="E175" s="5">
        <f t="shared" si="11"/>
        <v>1.0106741532487966</v>
      </c>
      <c r="F175" s="4">
        <f t="shared" si="12"/>
        <v>123293517.13722759</v>
      </c>
      <c r="G175" s="4">
        <f t="shared" si="13"/>
        <v>116897416.24347007</v>
      </c>
      <c r="H175" s="4">
        <f t="shared" si="14"/>
        <v>110501315.34971265</v>
      </c>
    </row>
    <row r="176" spans="1:8" x14ac:dyDescent="0.7">
      <c r="A176" s="2">
        <v>39629</v>
      </c>
      <c r="B176" s="5">
        <v>106.08</v>
      </c>
      <c r="C176" s="5">
        <v>1280</v>
      </c>
      <c r="D176" s="5">
        <f t="shared" si="10"/>
        <v>1249.0332076165946</v>
      </c>
      <c r="E176" s="5">
        <f t="shared" si="11"/>
        <v>0.91403761836073061</v>
      </c>
      <c r="F176" s="4">
        <f t="shared" si="12"/>
        <v>112494912.76342943</v>
      </c>
      <c r="G176" s="4">
        <f t="shared" si="13"/>
        <v>106623635.93570437</v>
      </c>
      <c r="H176" s="4">
        <f t="shared" si="14"/>
        <v>100752359.1079794</v>
      </c>
    </row>
    <row r="177" spans="1:8" x14ac:dyDescent="0.7">
      <c r="A177" s="2">
        <v>39660</v>
      </c>
      <c r="B177" s="5">
        <v>107.85</v>
      </c>
      <c r="C177" s="5">
        <v>1267.3800000000001</v>
      </c>
      <c r="D177" s="5">
        <f t="shared" si="10"/>
        <v>1257.3538128966979</v>
      </c>
      <c r="E177" s="5">
        <f t="shared" si="11"/>
        <v>0.99014062500000011</v>
      </c>
      <c r="F177" s="4">
        <f t="shared" si="12"/>
        <v>111185783.23290251</v>
      </c>
      <c r="G177" s="4">
        <f t="shared" si="13"/>
        <v>105347393.52515079</v>
      </c>
      <c r="H177" s="4">
        <f t="shared" si="14"/>
        <v>99509003.817399174</v>
      </c>
    </row>
    <row r="178" spans="1:8" x14ac:dyDescent="0.7">
      <c r="A178" s="2">
        <v>39691</v>
      </c>
      <c r="B178" s="5">
        <v>108.79</v>
      </c>
      <c r="C178" s="5">
        <v>1282.83</v>
      </c>
      <c r="D178" s="5">
        <f t="shared" si="10"/>
        <v>1283.7740382669488</v>
      </c>
      <c r="E178" s="5">
        <f t="shared" si="11"/>
        <v>1.0121905032429104</v>
      </c>
      <c r="F178" s="4">
        <f t="shared" si="12"/>
        <v>112341193.88396874</v>
      </c>
      <c r="G178" s="4">
        <f t="shared" si="13"/>
        <v>106406631.2675513</v>
      </c>
      <c r="H178" s="4">
        <f t="shared" si="14"/>
        <v>100472068.65113395</v>
      </c>
    </row>
    <row r="179" spans="1:8" x14ac:dyDescent="0.7">
      <c r="A179" s="2">
        <v>39721</v>
      </c>
      <c r="B179" s="5">
        <v>105.98</v>
      </c>
      <c r="C179" s="5">
        <v>1166.3599999999999</v>
      </c>
      <c r="D179" s="5">
        <f t="shared" si="10"/>
        <v>1137.0695685769479</v>
      </c>
      <c r="E179" s="5">
        <f t="shared" si="11"/>
        <v>0.90920854672871698</v>
      </c>
      <c r="F179" s="4">
        <f t="shared" si="12"/>
        <v>101941573.62901224</v>
      </c>
      <c r="G179" s="4">
        <f t="shared" si="13"/>
        <v>96520818.577068776</v>
      </c>
      <c r="H179" s="4">
        <f t="shared" si="14"/>
        <v>91100063.525125384</v>
      </c>
    </row>
    <row r="180" spans="1:8" x14ac:dyDescent="0.7">
      <c r="A180" s="2">
        <v>39752</v>
      </c>
      <c r="B180" s="5">
        <v>98.5</v>
      </c>
      <c r="C180" s="5">
        <v>968.75</v>
      </c>
      <c r="D180" s="5">
        <f t="shared" si="10"/>
        <v>877.76538496918408</v>
      </c>
      <c r="E180" s="5">
        <f t="shared" si="11"/>
        <v>0.83057546555094486</v>
      </c>
      <c r="F180" s="4">
        <f t="shared" si="12"/>
        <v>84470169.975912765</v>
      </c>
      <c r="G180" s="4">
        <f t="shared" si="13"/>
        <v>79942823.825007185</v>
      </c>
      <c r="H180" s="4">
        <f t="shared" si="14"/>
        <v>75415477.674101666</v>
      </c>
    </row>
    <row r="181" spans="1:8" x14ac:dyDescent="0.7">
      <c r="A181" s="2">
        <v>39782</v>
      </c>
      <c r="B181" s="5">
        <v>95.5</v>
      </c>
      <c r="C181" s="5">
        <v>896.24</v>
      </c>
      <c r="D181" s="5">
        <f t="shared" si="10"/>
        <v>787.33253610523411</v>
      </c>
      <c r="E181" s="5">
        <f t="shared" si="11"/>
        <v>0.9251509677419355</v>
      </c>
      <c r="F181" s="4">
        <f t="shared" si="12"/>
        <v>77947659.498541474</v>
      </c>
      <c r="G181" s="4">
        <f t="shared" si="13"/>
        <v>73734180.825728461</v>
      </c>
      <c r="H181" s="4">
        <f t="shared" si="14"/>
        <v>69520702.152915493</v>
      </c>
    </row>
    <row r="182" spans="1:8" x14ac:dyDescent="0.7">
      <c r="A182" s="2">
        <v>39813</v>
      </c>
      <c r="B182" s="5">
        <v>90.67</v>
      </c>
      <c r="C182" s="5">
        <v>903.25</v>
      </c>
      <c r="D182" s="5">
        <f t="shared" si="10"/>
        <v>753.35918958697459</v>
      </c>
      <c r="E182" s="5">
        <f t="shared" si="11"/>
        <v>1.0078215656520575</v>
      </c>
      <c r="F182" s="4">
        <f t="shared" si="12"/>
        <v>78357332.234733537</v>
      </c>
      <c r="G182" s="4">
        <f t="shared" si="13"/>
        <v>74085897.561857581</v>
      </c>
      <c r="H182" s="4">
        <f t="shared" si="14"/>
        <v>69814462.888981655</v>
      </c>
    </row>
    <row r="183" spans="1:8" x14ac:dyDescent="0.7">
      <c r="A183" s="2">
        <v>39844</v>
      </c>
      <c r="B183" s="5">
        <v>89.95</v>
      </c>
      <c r="C183" s="5">
        <v>825.88</v>
      </c>
      <c r="D183" s="5">
        <f t="shared" si="10"/>
        <v>683.35853187379269</v>
      </c>
      <c r="E183" s="5">
        <f t="shared" si="11"/>
        <v>0.9143426515361196</v>
      </c>
      <c r="F183" s="4">
        <f t="shared" si="12"/>
        <v>71445450.922802925</v>
      </c>
      <c r="G183" s="4">
        <f t="shared" si="13"/>
        <v>67514896.018142194</v>
      </c>
      <c r="H183" s="4">
        <f t="shared" si="14"/>
        <v>63584341.113481507</v>
      </c>
    </row>
    <row r="184" spans="1:8" x14ac:dyDescent="0.7">
      <c r="A184" s="2">
        <v>39872</v>
      </c>
      <c r="B184" s="5">
        <v>97.57</v>
      </c>
      <c r="C184" s="5">
        <v>735.09</v>
      </c>
      <c r="D184" s="5">
        <f t="shared" si="10"/>
        <v>659.76203937080311</v>
      </c>
      <c r="E184" s="5">
        <f t="shared" si="11"/>
        <v>0.89006877512471549</v>
      </c>
      <c r="F184" s="4">
        <f t="shared" si="12"/>
        <v>63391364.991092175</v>
      </c>
      <c r="G184" s="4">
        <f t="shared" si="13"/>
        <v>59867900.801540352</v>
      </c>
      <c r="H184" s="4">
        <f t="shared" si="14"/>
        <v>56344436.611988574</v>
      </c>
    </row>
    <row r="185" spans="1:8" x14ac:dyDescent="0.7">
      <c r="A185" s="2">
        <v>39903</v>
      </c>
      <c r="B185" s="5">
        <v>98.88</v>
      </c>
      <c r="C185" s="5">
        <v>797.87</v>
      </c>
      <c r="D185" s="5">
        <f t="shared" si="10"/>
        <v>725.72335203753107</v>
      </c>
      <c r="E185" s="5">
        <f t="shared" si="11"/>
        <v>1.0854045082915016</v>
      </c>
      <c r="F185" s="4">
        <f t="shared" si="12"/>
        <v>68605273.348083511</v>
      </c>
      <c r="G185" s="4">
        <f t="shared" si="13"/>
        <v>64755889.431940302</v>
      </c>
      <c r="H185" s="4">
        <f t="shared" si="14"/>
        <v>60906505.515797138</v>
      </c>
    </row>
    <row r="186" spans="1:8" x14ac:dyDescent="0.7">
      <c r="A186" s="2">
        <v>39933</v>
      </c>
      <c r="B186" s="5">
        <v>98.55</v>
      </c>
      <c r="C186" s="5">
        <v>872.81</v>
      </c>
      <c r="D186" s="5">
        <f t="shared" si="10"/>
        <v>791.23747125379452</v>
      </c>
      <c r="E186" s="5">
        <f t="shared" si="11"/>
        <v>1.0939250755135548</v>
      </c>
      <c r="F186" s="4">
        <f t="shared" si="12"/>
        <v>74849028.827930316</v>
      </c>
      <c r="G186" s="4">
        <f t="shared" si="13"/>
        <v>70613091.2367827</v>
      </c>
      <c r="H186" s="4">
        <f t="shared" si="14"/>
        <v>66377153.645635128</v>
      </c>
    </row>
    <row r="187" spans="1:8" x14ac:dyDescent="0.7">
      <c r="A187" s="2">
        <v>39964</v>
      </c>
      <c r="B187" s="5">
        <v>95.3</v>
      </c>
      <c r="C187" s="5">
        <v>919.14</v>
      </c>
      <c r="D187" s="5">
        <f t="shared" si="10"/>
        <v>805.75882623493703</v>
      </c>
      <c r="E187" s="5">
        <f t="shared" si="11"/>
        <v>1.0530814266564317</v>
      </c>
      <c r="F187" s="4">
        <f t="shared" si="12"/>
        <v>78622122.061965242</v>
      </c>
      <c r="G187" s="4">
        <f t="shared" si="13"/>
        <v>74136334.860251904</v>
      </c>
      <c r="H187" s="4">
        <f t="shared" si="14"/>
        <v>69650547.65853861</v>
      </c>
    </row>
    <row r="188" spans="1:8" x14ac:dyDescent="0.7">
      <c r="A188" s="2">
        <v>39994</v>
      </c>
      <c r="B188" s="5">
        <v>96.3</v>
      </c>
      <c r="C188" s="5">
        <v>919.32</v>
      </c>
      <c r="D188" s="5">
        <f t="shared" si="10"/>
        <v>814.37324993100913</v>
      </c>
      <c r="E188" s="5">
        <f t="shared" si="11"/>
        <v>1.0001958352372871</v>
      </c>
      <c r="F188" s="4">
        <f t="shared" si="12"/>
        <v>78437519.043895259</v>
      </c>
      <c r="G188" s="4">
        <f t="shared" si="13"/>
        <v>73925853.366980851</v>
      </c>
      <c r="H188" s="4">
        <f t="shared" si="14"/>
        <v>69414187.690066487</v>
      </c>
    </row>
    <row r="189" spans="1:8" x14ac:dyDescent="0.7">
      <c r="A189" s="2">
        <v>40025</v>
      </c>
      <c r="B189" s="5">
        <v>94.66</v>
      </c>
      <c r="C189" s="5">
        <v>987.48</v>
      </c>
      <c r="D189" s="5">
        <f t="shared" si="10"/>
        <v>859.85518167601879</v>
      </c>
      <c r="E189" s="5">
        <f t="shared" si="11"/>
        <v>1.0741417569507896</v>
      </c>
      <c r="F189" s="4">
        <f t="shared" si="12"/>
        <v>84053014.516670674</v>
      </c>
      <c r="G189" s="4">
        <f t="shared" si="13"/>
        <v>79181846.019695252</v>
      </c>
      <c r="H189" s="4">
        <f t="shared" si="14"/>
        <v>74310677.52271989</v>
      </c>
    </row>
    <row r="190" spans="1:8" x14ac:dyDescent="0.7">
      <c r="A190" s="2">
        <v>40056</v>
      </c>
      <c r="B190" s="5">
        <v>92.96</v>
      </c>
      <c r="C190" s="5">
        <v>1020.62</v>
      </c>
      <c r="D190" s="5">
        <f t="shared" si="10"/>
        <v>872.75168061815828</v>
      </c>
      <c r="E190" s="5">
        <f t="shared" si="11"/>
        <v>1.0335601733705999</v>
      </c>
      <c r="F190" s="4">
        <f t="shared" si="12"/>
        <v>86673848.256171688</v>
      </c>
      <c r="G190" s="4">
        <f t="shared" si="13"/>
        <v>81614202.499920368</v>
      </c>
      <c r="H190" s="4">
        <f t="shared" si="14"/>
        <v>76554556.743669108</v>
      </c>
    </row>
    <row r="191" spans="1:8" x14ac:dyDescent="0.7">
      <c r="A191" s="2">
        <v>40086</v>
      </c>
      <c r="B191" s="5">
        <v>89.71</v>
      </c>
      <c r="C191" s="5">
        <v>1057.08</v>
      </c>
      <c r="D191" s="5">
        <f t="shared" si="10"/>
        <v>872.32680342194828</v>
      </c>
      <c r="E191" s="5">
        <f t="shared" si="11"/>
        <v>1.0357233838255178</v>
      </c>
      <c r="F191" s="4">
        <f t="shared" si="12"/>
        <v>89570131.405061588</v>
      </c>
      <c r="G191" s="4">
        <f t="shared" si="13"/>
        <v>84304737.981438562</v>
      </c>
      <c r="H191" s="4">
        <f t="shared" si="14"/>
        <v>79039344.557815582</v>
      </c>
    </row>
    <row r="192" spans="1:8" x14ac:dyDescent="0.7">
      <c r="A192" s="2">
        <v>40117</v>
      </c>
      <c r="B192" s="5">
        <v>90.09</v>
      </c>
      <c r="C192" s="5">
        <v>1036.19</v>
      </c>
      <c r="D192" s="5">
        <f t="shared" si="10"/>
        <v>858.70993560849979</v>
      </c>
      <c r="E192" s="5">
        <f t="shared" si="11"/>
        <v>0.98023801415219292</v>
      </c>
      <c r="F192" s="4">
        <f t="shared" si="12"/>
        <v>87600047.735848546</v>
      </c>
      <c r="G192" s="4">
        <f t="shared" si="13"/>
        <v>82413708.942546293</v>
      </c>
      <c r="H192" s="4">
        <f t="shared" si="14"/>
        <v>77227370.149244085</v>
      </c>
    </row>
    <row r="193" spans="1:8" x14ac:dyDescent="0.7">
      <c r="A193" s="2">
        <v>40147</v>
      </c>
      <c r="B193" s="5">
        <v>86.32</v>
      </c>
      <c r="C193" s="5">
        <v>1095.6300000000001</v>
      </c>
      <c r="D193" s="5">
        <f t="shared" si="10"/>
        <v>869.9731542636373</v>
      </c>
      <c r="E193" s="5">
        <f t="shared" si="11"/>
        <v>1.0573639969503663</v>
      </c>
      <c r="F193" s="4">
        <f t="shared" si="12"/>
        <v>92425136.607019708</v>
      </c>
      <c r="G193" s="4">
        <f t="shared" si="13"/>
        <v>86916288.690994889</v>
      </c>
      <c r="H193" s="4">
        <f t="shared" si="14"/>
        <v>81407440.774970129</v>
      </c>
    </row>
    <row r="194" spans="1:8" x14ac:dyDescent="0.7">
      <c r="A194" s="2">
        <v>40178</v>
      </c>
      <c r="B194" s="5">
        <v>93.02</v>
      </c>
      <c r="C194" s="5">
        <v>1115.0999999999999</v>
      </c>
      <c r="D194" s="5">
        <f t="shared" si="10"/>
        <v>954.15878943979385</v>
      </c>
      <c r="E194" s="5">
        <f t="shared" si="11"/>
        <v>1.0177705977382874</v>
      </c>
      <c r="F194" s="4">
        <f t="shared" si="12"/>
        <v>93867586.530569315</v>
      </c>
      <c r="G194" s="4">
        <f t="shared" si="13"/>
        <v>88235843.094227418</v>
      </c>
      <c r="H194" s="4">
        <f t="shared" si="14"/>
        <v>82604099.657885581</v>
      </c>
    </row>
    <row r="195" spans="1:8" x14ac:dyDescent="0.7">
      <c r="A195" s="2">
        <v>40209</v>
      </c>
      <c r="B195" s="5">
        <v>90.26</v>
      </c>
      <c r="C195" s="5">
        <v>1073.8699999999999</v>
      </c>
      <c r="D195" s="5">
        <f t="shared" ref="D195:D258" si="15">C195*B195/B$3</f>
        <v>891.61536381197675</v>
      </c>
      <c r="E195" s="5">
        <f t="shared" si="11"/>
        <v>0.96302573760200882</v>
      </c>
      <c r="F195" s="4">
        <f t="shared" si="12"/>
        <v>90196901.755521908</v>
      </c>
      <c r="G195" s="4">
        <f t="shared" si="13"/>
        <v>84748387.878753483</v>
      </c>
      <c r="H195" s="4">
        <f t="shared" si="14"/>
        <v>79299874.001985103</v>
      </c>
    </row>
    <row r="196" spans="1:8" x14ac:dyDescent="0.7">
      <c r="A196" s="2">
        <v>40237</v>
      </c>
      <c r="B196" s="5">
        <v>88.96</v>
      </c>
      <c r="C196" s="5">
        <v>1104.49</v>
      </c>
      <c r="D196" s="5">
        <f t="shared" si="15"/>
        <v>903.83065403366754</v>
      </c>
      <c r="E196" s="5">
        <f t="shared" si="11"/>
        <v>1.0285136934638273</v>
      </c>
      <c r="F196" s="4">
        <f t="shared" si="12"/>
        <v>92568748.563565806</v>
      </c>
      <c r="G196" s="4">
        <f t="shared" si="13"/>
        <v>86939877.432281792</v>
      </c>
      <c r="H196" s="4">
        <f t="shared" si="14"/>
        <v>81311006.300997823</v>
      </c>
    </row>
    <row r="197" spans="1:8" x14ac:dyDescent="0.7">
      <c r="A197" s="2">
        <v>40268</v>
      </c>
      <c r="B197" s="5">
        <v>93.45</v>
      </c>
      <c r="C197" s="5">
        <v>1169.43</v>
      </c>
      <c r="D197" s="5">
        <f t="shared" si="15"/>
        <v>1005.2730521571153</v>
      </c>
      <c r="E197" s="5">
        <f t="shared" ref="E197:E260" si="16">C197/C196</f>
        <v>1.0587963675542558</v>
      </c>
      <c r="F197" s="4">
        <f t="shared" ref="F197:F260" si="17">MAX(F196*$E197-F$3*0.04/12,0)</f>
        <v>97811454.728146702</v>
      </c>
      <c r="G197" s="4">
        <f t="shared" ref="G197:G260" si="18">MAX(G196*$E197-G$3*0.045/12,0)</f>
        <v>91826626.420912176</v>
      </c>
      <c r="H197" s="4">
        <f t="shared" ref="H197:H260" si="19">MAX(H196*$E197-H$3*0.05/12,0)</f>
        <v>85841798.113677695</v>
      </c>
    </row>
    <row r="198" spans="1:8" x14ac:dyDescent="0.7">
      <c r="A198" s="2">
        <v>40298</v>
      </c>
      <c r="B198" s="5">
        <v>93.84</v>
      </c>
      <c r="C198" s="5">
        <v>1186.69</v>
      </c>
      <c r="D198" s="5">
        <f t="shared" si="15"/>
        <v>1024.3674878116092</v>
      </c>
      <c r="E198" s="5">
        <f t="shared" si="16"/>
        <v>1.01475932719359</v>
      </c>
      <c r="F198" s="4">
        <f t="shared" si="17"/>
        <v>99055085.991760433</v>
      </c>
      <c r="G198" s="4">
        <f t="shared" si="18"/>
        <v>92956925.645341977</v>
      </c>
      <c r="H198" s="4">
        <f t="shared" si="19"/>
        <v>86858765.298923552</v>
      </c>
    </row>
    <row r="199" spans="1:8" x14ac:dyDescent="0.7">
      <c r="A199" s="2">
        <v>40329</v>
      </c>
      <c r="B199" s="5">
        <v>91.17</v>
      </c>
      <c r="C199" s="5">
        <v>1089.4100000000001</v>
      </c>
      <c r="D199" s="5">
        <f t="shared" si="15"/>
        <v>913.63728911783653</v>
      </c>
      <c r="E199" s="5">
        <f t="shared" si="16"/>
        <v>0.91802408379610512</v>
      </c>
      <c r="F199" s="4">
        <f t="shared" si="17"/>
        <v>90734954.562930271</v>
      </c>
      <c r="G199" s="4">
        <f t="shared" si="18"/>
        <v>85111696.498067737</v>
      </c>
      <c r="H199" s="4">
        <f t="shared" si="19"/>
        <v>79488438.433205217</v>
      </c>
    </row>
    <row r="200" spans="1:8" x14ac:dyDescent="0.7">
      <c r="A200" s="2">
        <v>40359</v>
      </c>
      <c r="B200" s="5">
        <v>88.39</v>
      </c>
      <c r="C200" s="5">
        <v>1030.71</v>
      </c>
      <c r="D200" s="5">
        <f t="shared" si="15"/>
        <v>838.05038082973056</v>
      </c>
      <c r="E200" s="5">
        <f t="shared" si="16"/>
        <v>0.94611762330068561</v>
      </c>
      <c r="F200" s="4">
        <f t="shared" si="17"/>
        <v>85645939.56137529</v>
      </c>
      <c r="G200" s="4">
        <f t="shared" si="18"/>
        <v>80300676.005841136</v>
      </c>
      <c r="H200" s="4">
        <f t="shared" si="19"/>
        <v>74955412.450306997</v>
      </c>
    </row>
    <row r="201" spans="1:8" x14ac:dyDescent="0.7">
      <c r="A201" s="2">
        <v>40390</v>
      </c>
      <c r="B201" s="5">
        <v>86.43</v>
      </c>
      <c r="C201" s="5">
        <v>1101.5999999999999</v>
      </c>
      <c r="D201" s="5">
        <f t="shared" si="15"/>
        <v>875.82824027228412</v>
      </c>
      <c r="E201" s="5">
        <f t="shared" si="16"/>
        <v>1.0687778327560613</v>
      </c>
      <c r="F201" s="4">
        <f t="shared" si="17"/>
        <v>91336481.668763295</v>
      </c>
      <c r="G201" s="4">
        <f t="shared" si="18"/>
        <v>85598582.470369548</v>
      </c>
      <c r="H201" s="4">
        <f t="shared" si="19"/>
        <v>79860683.2719758</v>
      </c>
    </row>
    <row r="202" spans="1:8" x14ac:dyDescent="0.7">
      <c r="A202" s="2">
        <v>40421</v>
      </c>
      <c r="B202" s="5">
        <v>84.171999999999997</v>
      </c>
      <c r="C202" s="5">
        <v>1049.33</v>
      </c>
      <c r="D202" s="5">
        <f t="shared" si="15"/>
        <v>812.47543703431143</v>
      </c>
      <c r="E202" s="5">
        <f t="shared" si="16"/>
        <v>0.9525508351488744</v>
      </c>
      <c r="F202" s="4">
        <f t="shared" si="17"/>
        <v>86802641.893140331</v>
      </c>
      <c r="G202" s="4">
        <f t="shared" si="18"/>
        <v>81312001.219710305</v>
      </c>
      <c r="H202" s="4">
        <f t="shared" si="19"/>
        <v>75821360.546280295</v>
      </c>
    </row>
    <row r="203" spans="1:8" x14ac:dyDescent="0.7">
      <c r="A203" s="2">
        <v>40451</v>
      </c>
      <c r="B203" s="5">
        <v>83.49</v>
      </c>
      <c r="C203" s="5">
        <v>1141.2</v>
      </c>
      <c r="D203" s="5">
        <f t="shared" si="15"/>
        <v>876.44915831110302</v>
      </c>
      <c r="E203" s="5">
        <f t="shared" si="16"/>
        <v>1.0875511040378147</v>
      </c>
      <c r="F203" s="4">
        <f t="shared" si="17"/>
        <v>94202309.024283841</v>
      </c>
      <c r="G203" s="4">
        <f t="shared" si="18"/>
        <v>88205956.698020086</v>
      </c>
      <c r="H203" s="4">
        <f t="shared" si="19"/>
        <v>82209604.371756345</v>
      </c>
    </row>
    <row r="204" spans="1:8" x14ac:dyDescent="0.7">
      <c r="A204" s="2">
        <v>40482</v>
      </c>
      <c r="B204" s="5">
        <v>80.388000000000005</v>
      </c>
      <c r="C204" s="5">
        <v>1183.26</v>
      </c>
      <c r="D204" s="5">
        <f t="shared" si="15"/>
        <v>874.98762652929815</v>
      </c>
      <c r="E204" s="5">
        <f t="shared" si="16"/>
        <v>1.0368559411146161</v>
      </c>
      <c r="F204" s="4">
        <f t="shared" si="17"/>
        <v>97474223.778543711</v>
      </c>
      <c r="G204" s="4">
        <f t="shared" si="18"/>
        <v>91231870.244040698</v>
      </c>
      <c r="H204" s="4">
        <f t="shared" si="19"/>
        <v>84989516.709537685</v>
      </c>
    </row>
    <row r="205" spans="1:8" x14ac:dyDescent="0.7">
      <c r="A205" s="2">
        <v>40512</v>
      </c>
      <c r="B205" s="5">
        <v>83.662999999999997</v>
      </c>
      <c r="C205" s="5">
        <v>1180.55</v>
      </c>
      <c r="D205" s="5">
        <f t="shared" si="15"/>
        <v>908.54893432066967</v>
      </c>
      <c r="E205" s="5">
        <f t="shared" si="16"/>
        <v>0.99770971722191226</v>
      </c>
      <c r="F205" s="4">
        <f t="shared" si="17"/>
        <v>97050980.242516235</v>
      </c>
      <c r="G205" s="4">
        <f t="shared" si="18"/>
        <v>90797923.462808043</v>
      </c>
      <c r="H205" s="4">
        <f t="shared" si="19"/>
        <v>84544866.683099836</v>
      </c>
    </row>
    <row r="206" spans="1:8" x14ac:dyDescent="0.7">
      <c r="A206" s="2">
        <v>40543</v>
      </c>
      <c r="B206" s="5">
        <v>81.146000000000001</v>
      </c>
      <c r="C206" s="5">
        <v>1257.6400000000001</v>
      </c>
      <c r="D206" s="5">
        <f t="shared" si="15"/>
        <v>938.75867390304495</v>
      </c>
      <c r="E206" s="5">
        <f t="shared" si="16"/>
        <v>1.0653000720003389</v>
      </c>
      <c r="F206" s="4">
        <f t="shared" si="17"/>
        <v>103188416.24005602</v>
      </c>
      <c r="G206" s="4">
        <f t="shared" si="18"/>
        <v>96502034.402410671</v>
      </c>
      <c r="H206" s="4">
        <f t="shared" si="19"/>
        <v>89815652.564765319</v>
      </c>
    </row>
    <row r="207" spans="1:8" x14ac:dyDescent="0.7">
      <c r="A207" s="2">
        <v>40574</v>
      </c>
      <c r="B207" s="5">
        <v>82.06</v>
      </c>
      <c r="C207" s="5">
        <v>1286.1199999999999</v>
      </c>
      <c r="D207" s="5">
        <f t="shared" si="15"/>
        <v>970.83071658541076</v>
      </c>
      <c r="E207" s="5">
        <f t="shared" si="16"/>
        <v>1.0226455901529847</v>
      </c>
      <c r="F207" s="4">
        <f t="shared" si="17"/>
        <v>105325178.82276392</v>
      </c>
      <c r="G207" s="4">
        <f t="shared" si="18"/>
        <v>98462379.922416896</v>
      </c>
      <c r="H207" s="4">
        <f t="shared" si="19"/>
        <v>91599581.022069871</v>
      </c>
    </row>
    <row r="208" spans="1:8" x14ac:dyDescent="0.7">
      <c r="A208" s="2">
        <v>40602</v>
      </c>
      <c r="B208" s="5">
        <v>81.77</v>
      </c>
      <c r="C208" s="5">
        <v>1327.22</v>
      </c>
      <c r="D208" s="5">
        <f t="shared" si="15"/>
        <v>998.3145929537302</v>
      </c>
      <c r="E208" s="5">
        <f t="shared" si="16"/>
        <v>1.0319565825894941</v>
      </c>
      <c r="F208" s="4">
        <f t="shared" si="17"/>
        <v>108491011.5985668</v>
      </c>
      <c r="G208" s="4">
        <f t="shared" si="18"/>
        <v>101383901.09836575</v>
      </c>
      <c r="H208" s="4">
        <f t="shared" si="19"/>
        <v>94276790.598164707</v>
      </c>
    </row>
    <row r="209" spans="1:8" x14ac:dyDescent="0.7">
      <c r="A209" s="2">
        <v>40633</v>
      </c>
      <c r="B209" s="5">
        <v>83.185000000000002</v>
      </c>
      <c r="C209" s="5">
        <v>1325.83</v>
      </c>
      <c r="D209" s="5">
        <f t="shared" si="15"/>
        <v>1014.5264331708215</v>
      </c>
      <c r="E209" s="5">
        <f t="shared" si="16"/>
        <v>0.99895269812088416</v>
      </c>
      <c r="F209" s="4">
        <f t="shared" si="17"/>
        <v>108177388.75825244</v>
      </c>
      <c r="G209" s="4">
        <f t="shared" si="18"/>
        <v>101052721.54823335</v>
      </c>
      <c r="H209" s="4">
        <f t="shared" si="19"/>
        <v>93928054.338214234</v>
      </c>
    </row>
    <row r="210" spans="1:8" x14ac:dyDescent="0.7">
      <c r="A210" s="2">
        <v>40663</v>
      </c>
      <c r="B210" s="5">
        <v>81.2</v>
      </c>
      <c r="C210" s="5">
        <v>1363.61</v>
      </c>
      <c r="D210" s="5">
        <f t="shared" si="15"/>
        <v>1018.5367675466839</v>
      </c>
      <c r="E210" s="5">
        <f t="shared" si="16"/>
        <v>1.0284953576250349</v>
      </c>
      <c r="F210" s="4">
        <f t="shared" si="17"/>
        <v>111059942.13786127</v>
      </c>
      <c r="G210" s="4">
        <f t="shared" si="18"/>
        <v>103707254.98773332</v>
      </c>
      <c r="H210" s="4">
        <f t="shared" si="19"/>
        <v>96354567.837605357</v>
      </c>
    </row>
    <row r="211" spans="1:8" x14ac:dyDescent="0.7">
      <c r="A211" s="2">
        <v>40694</v>
      </c>
      <c r="B211" s="5">
        <v>81.5</v>
      </c>
      <c r="C211" s="5">
        <v>1345.2</v>
      </c>
      <c r="D211" s="5">
        <f t="shared" si="15"/>
        <v>1008.4978382853465</v>
      </c>
      <c r="E211" s="5">
        <f t="shared" si="16"/>
        <v>0.98649907231539824</v>
      </c>
      <c r="F211" s="4">
        <f t="shared" si="17"/>
        <v>109360529.89040194</v>
      </c>
      <c r="G211" s="4">
        <f t="shared" si="18"/>
        <v>102082110.83777538</v>
      </c>
      <c r="H211" s="4">
        <f t="shared" si="19"/>
        <v>94803691.785148799</v>
      </c>
    </row>
    <row r="212" spans="1:8" x14ac:dyDescent="0.7">
      <c r="A212" s="2">
        <v>40724</v>
      </c>
      <c r="B212" s="5">
        <v>80.569999999999993</v>
      </c>
      <c r="C212" s="5">
        <v>1320.64</v>
      </c>
      <c r="D212" s="5">
        <f t="shared" si="15"/>
        <v>978.78727623953648</v>
      </c>
      <c r="E212" s="5">
        <f t="shared" si="16"/>
        <v>0.98174249182277729</v>
      </c>
      <c r="F212" s="4">
        <f t="shared" si="17"/>
        <v>107163879.12166253</v>
      </c>
      <c r="G212" s="4">
        <f t="shared" si="18"/>
        <v>99993345.864406541</v>
      </c>
      <c r="H212" s="4">
        <f t="shared" si="19"/>
        <v>92822812.60715054</v>
      </c>
    </row>
    <row r="213" spans="1:8" x14ac:dyDescent="0.7">
      <c r="A213" s="2">
        <v>40755</v>
      </c>
      <c r="B213" s="5">
        <v>76.75</v>
      </c>
      <c r="C213" s="5">
        <v>1292.28</v>
      </c>
      <c r="D213" s="5">
        <f t="shared" si="15"/>
        <v>912.35847668107806</v>
      </c>
      <c r="E213" s="5">
        <f t="shared" si="16"/>
        <v>0.97852556336321772</v>
      </c>
      <c r="F213" s="4">
        <f t="shared" si="17"/>
        <v>104662595.18971258</v>
      </c>
      <c r="G213" s="4">
        <f t="shared" si="18"/>
        <v>97621045.09454149</v>
      </c>
      <c r="H213" s="4">
        <f t="shared" si="19"/>
        <v>90579494.999370366</v>
      </c>
    </row>
    <row r="214" spans="1:8" x14ac:dyDescent="0.7">
      <c r="A214" s="2">
        <v>40786</v>
      </c>
      <c r="B214" s="5">
        <v>76.67</v>
      </c>
      <c r="C214" s="5">
        <v>1218.8900000000001</v>
      </c>
      <c r="D214" s="5">
        <f t="shared" si="15"/>
        <v>859.64765246987417</v>
      </c>
      <c r="E214" s="5">
        <f t="shared" si="16"/>
        <v>0.94320890209552122</v>
      </c>
      <c r="F214" s="4">
        <f t="shared" si="17"/>
        <v>98518691.499356791</v>
      </c>
      <c r="G214" s="4">
        <f t="shared" si="18"/>
        <v>91852038.765039846</v>
      </c>
      <c r="H214" s="4">
        <f t="shared" si="19"/>
        <v>85185386.030722871</v>
      </c>
    </row>
    <row r="215" spans="1:8" x14ac:dyDescent="0.7">
      <c r="A215" s="2">
        <v>40816</v>
      </c>
      <c r="B215" s="5">
        <v>77.02</v>
      </c>
      <c r="C215" s="5">
        <v>1131.42</v>
      </c>
      <c r="D215" s="5">
        <f t="shared" si="15"/>
        <v>801.60029804065869</v>
      </c>
      <c r="E215" s="5">
        <f t="shared" si="16"/>
        <v>0.92823798702097804</v>
      </c>
      <c r="F215" s="4">
        <f t="shared" si="17"/>
        <v>91248791.881303683</v>
      </c>
      <c r="G215" s="4">
        <f t="shared" si="18"/>
        <v>85035551.567033425</v>
      </c>
      <c r="H215" s="4">
        <f t="shared" si="19"/>
        <v>78822311.252763137</v>
      </c>
    </row>
    <row r="216" spans="1:8" x14ac:dyDescent="0.7">
      <c r="A216" s="2">
        <v>40847</v>
      </c>
      <c r="B216" s="5">
        <v>78.28</v>
      </c>
      <c r="C216" s="5">
        <v>1253.3</v>
      </c>
      <c r="D216" s="5">
        <f t="shared" si="15"/>
        <v>902.47745377610158</v>
      </c>
      <c r="E216" s="5">
        <f t="shared" si="16"/>
        <v>1.1077230383058456</v>
      </c>
      <c r="F216" s="4">
        <f t="shared" si="17"/>
        <v>100878388.98449549</v>
      </c>
      <c r="G216" s="4">
        <f t="shared" si="18"/>
        <v>93970839.545847684</v>
      </c>
      <c r="H216" s="4">
        <f t="shared" si="19"/>
        <v>87063290.107199833</v>
      </c>
    </row>
    <row r="217" spans="1:8" x14ac:dyDescent="0.7">
      <c r="A217" s="2">
        <v>40877</v>
      </c>
      <c r="B217" s="5">
        <v>77.584999999999994</v>
      </c>
      <c r="C217" s="5">
        <v>1246.96</v>
      </c>
      <c r="D217" s="5">
        <f t="shared" si="15"/>
        <v>889.94013062275769</v>
      </c>
      <c r="E217" s="5">
        <f t="shared" si="16"/>
        <v>0.99494135482326662</v>
      </c>
      <c r="F217" s="4">
        <f t="shared" si="17"/>
        <v>100168081.00862244</v>
      </c>
      <c r="G217" s="4">
        <f t="shared" si="18"/>
        <v>93270474.41162549</v>
      </c>
      <c r="H217" s="4">
        <f t="shared" si="19"/>
        <v>86372867.814628512</v>
      </c>
    </row>
    <row r="218" spans="1:8" x14ac:dyDescent="0.7">
      <c r="A218" s="2">
        <v>40908</v>
      </c>
      <c r="B218" s="5">
        <v>76.900000000000006</v>
      </c>
      <c r="C218" s="5">
        <v>1257.5999999999999</v>
      </c>
      <c r="D218" s="5">
        <f t="shared" si="15"/>
        <v>889.6094195566186</v>
      </c>
      <c r="E218" s="5">
        <f t="shared" si="16"/>
        <v>1.0085327516520175</v>
      </c>
      <c r="F218" s="4">
        <f t="shared" si="17"/>
        <v>100822790.36732818</v>
      </c>
      <c r="G218" s="4">
        <f t="shared" si="18"/>
        <v>93841328.20624575</v>
      </c>
      <c r="H218" s="4">
        <f t="shared" si="19"/>
        <v>86859866.045163274</v>
      </c>
    </row>
    <row r="219" spans="1:8" x14ac:dyDescent="0.7">
      <c r="A219" s="2">
        <v>40939</v>
      </c>
      <c r="B219" s="5">
        <v>76.290000000000006</v>
      </c>
      <c r="C219" s="5">
        <v>1312.41</v>
      </c>
      <c r="D219" s="5">
        <f t="shared" si="15"/>
        <v>921.01700763499241</v>
      </c>
      <c r="E219" s="5">
        <f t="shared" si="16"/>
        <v>1.0435830152671757</v>
      </c>
      <c r="F219" s="4">
        <f t="shared" si="17"/>
        <v>105016951.57918669</v>
      </c>
      <c r="G219" s="4">
        <f t="shared" si="18"/>
        <v>97706216.246150598</v>
      </c>
      <c r="H219" s="4">
        <f t="shared" si="19"/>
        <v>90395480.913114458</v>
      </c>
    </row>
    <row r="220" spans="1:8" x14ac:dyDescent="0.7">
      <c r="A220" s="2">
        <v>40968</v>
      </c>
      <c r="B220" s="5">
        <v>81.284999999999997</v>
      </c>
      <c r="C220" s="5">
        <v>1365.68</v>
      </c>
      <c r="D220" s="5">
        <f t="shared" si="15"/>
        <v>1021.1507570600681</v>
      </c>
      <c r="E220" s="5">
        <f t="shared" si="16"/>
        <v>1.0405894499432342</v>
      </c>
      <c r="F220" s="4">
        <f t="shared" si="17"/>
        <v>109079531.87850115</v>
      </c>
      <c r="G220" s="4">
        <f t="shared" si="18"/>
        <v>101447057.81961654</v>
      </c>
      <c r="H220" s="4">
        <f t="shared" si="19"/>
        <v>93814583.760731906</v>
      </c>
    </row>
    <row r="221" spans="1:8" x14ac:dyDescent="0.7">
      <c r="A221" s="2">
        <v>40999</v>
      </c>
      <c r="B221" s="5">
        <v>82.86</v>
      </c>
      <c r="C221" s="5">
        <v>1408.47</v>
      </c>
      <c r="D221" s="5">
        <f t="shared" si="15"/>
        <v>1073.5518737926595</v>
      </c>
      <c r="E221" s="5">
        <f t="shared" si="16"/>
        <v>1.0313323765450177</v>
      </c>
      <c r="F221" s="4">
        <f t="shared" si="17"/>
        <v>112297252.84467261</v>
      </c>
      <c r="G221" s="4">
        <f t="shared" si="18"/>
        <v>104400635.23460495</v>
      </c>
      <c r="H221" s="4">
        <f t="shared" si="19"/>
        <v>96504017.624537259</v>
      </c>
    </row>
    <row r="222" spans="1:8" x14ac:dyDescent="0.7">
      <c r="A222" s="2">
        <v>41029</v>
      </c>
      <c r="B222" s="5">
        <v>79.81</v>
      </c>
      <c r="C222" s="5">
        <v>1397.91</v>
      </c>
      <c r="D222" s="5">
        <f t="shared" si="15"/>
        <v>1026.2827439977923</v>
      </c>
      <c r="E222" s="5">
        <f t="shared" si="16"/>
        <v>0.99250250271571283</v>
      </c>
      <c r="F222" s="4">
        <f t="shared" si="17"/>
        <v>111255304.49643676</v>
      </c>
      <c r="G222" s="4">
        <f t="shared" si="18"/>
        <v>103392891.75545564</v>
      </c>
      <c r="H222" s="4">
        <f t="shared" si="19"/>
        <v>95530479.014474496</v>
      </c>
    </row>
    <row r="223" spans="1:8" x14ac:dyDescent="0.7">
      <c r="A223" s="2">
        <v>41060</v>
      </c>
      <c r="B223" s="5">
        <v>78.37</v>
      </c>
      <c r="C223" s="5">
        <v>1310.33</v>
      </c>
      <c r="D223" s="5">
        <f t="shared" si="15"/>
        <v>944.62848036059245</v>
      </c>
      <c r="E223" s="5">
        <f t="shared" si="16"/>
        <v>0.93734932864061338</v>
      </c>
      <c r="F223" s="4">
        <f t="shared" si="17"/>
        <v>104085084.97744201</v>
      </c>
      <c r="G223" s="4">
        <f t="shared" si="18"/>
        <v>96690257.673187956</v>
      </c>
      <c r="H223" s="4">
        <f t="shared" si="19"/>
        <v>89295430.368933871</v>
      </c>
    </row>
    <row r="224" spans="1:8" x14ac:dyDescent="0.7">
      <c r="A224" s="2">
        <v>41090</v>
      </c>
      <c r="B224" s="5">
        <v>79.78</v>
      </c>
      <c r="C224" s="5">
        <v>1362.16</v>
      </c>
      <c r="D224" s="5">
        <f t="shared" si="15"/>
        <v>999.66079293533267</v>
      </c>
      <c r="E224" s="5">
        <f t="shared" si="16"/>
        <v>1.0395549212793724</v>
      </c>
      <c r="F224" s="4">
        <f t="shared" si="17"/>
        <v>108002162.32008152</v>
      </c>
      <c r="G224" s="4">
        <f t="shared" si="18"/>
        <v>100289833.20393315</v>
      </c>
      <c r="H224" s="4">
        <f t="shared" si="19"/>
        <v>92577504.087784737</v>
      </c>
    </row>
    <row r="225" spans="1:8" x14ac:dyDescent="0.7">
      <c r="A225" s="2">
        <v>41121</v>
      </c>
      <c r="B225" s="5">
        <v>78.102000000000004</v>
      </c>
      <c r="C225" s="5">
        <v>1379.32</v>
      </c>
      <c r="D225" s="5">
        <f t="shared" si="15"/>
        <v>990.96357869561234</v>
      </c>
      <c r="E225" s="5">
        <f t="shared" si="16"/>
        <v>1.0125976390438713</v>
      </c>
      <c r="F225" s="4">
        <f t="shared" si="17"/>
        <v>109162734.57694751</v>
      </c>
      <c r="G225" s="4">
        <f t="shared" si="18"/>
        <v>101328248.32240637</v>
      </c>
      <c r="H225" s="4">
        <f t="shared" si="19"/>
        <v>93493762.067865178</v>
      </c>
    </row>
    <row r="226" spans="1:8" x14ac:dyDescent="0.7">
      <c r="A226" s="2">
        <v>41152</v>
      </c>
      <c r="B226" s="5">
        <v>78.38</v>
      </c>
      <c r="C226" s="5">
        <v>1406.58</v>
      </c>
      <c r="D226" s="5">
        <f t="shared" si="15"/>
        <v>1014.1453444945267</v>
      </c>
      <c r="E226" s="5">
        <f t="shared" si="16"/>
        <v>1.0197633616564683</v>
      </c>
      <c r="F226" s="4">
        <f t="shared" si="17"/>
        <v>111120157.17980078</v>
      </c>
      <c r="G226" s="4">
        <f t="shared" si="18"/>
        <v>103105835.14001851</v>
      </c>
      <c r="H226" s="4">
        <f t="shared" si="19"/>
        <v>95091513.100236192</v>
      </c>
    </row>
    <row r="227" spans="1:8" x14ac:dyDescent="0.7">
      <c r="A227" s="2">
        <v>41182</v>
      </c>
      <c r="B227" s="5">
        <v>77.872</v>
      </c>
      <c r="C227" s="5">
        <v>1440.67</v>
      </c>
      <c r="D227" s="5">
        <f t="shared" si="15"/>
        <v>1031.9920360592403</v>
      </c>
      <c r="E227" s="5">
        <f t="shared" si="16"/>
        <v>1.0242360903752366</v>
      </c>
      <c r="F227" s="4">
        <f t="shared" si="17"/>
        <v>113613275.35172091</v>
      </c>
      <c r="G227" s="4">
        <f t="shared" si="18"/>
        <v>105379717.47868624</v>
      </c>
      <c r="H227" s="4">
        <f t="shared" si="19"/>
        <v>97146159.605651513</v>
      </c>
    </row>
    <row r="228" spans="1:8" x14ac:dyDescent="0.7">
      <c r="A228" s="2">
        <v>41213</v>
      </c>
      <c r="B228" s="5">
        <v>79.799000000000007</v>
      </c>
      <c r="C228" s="5">
        <v>1412.16</v>
      </c>
      <c r="D228" s="5">
        <f t="shared" si="15"/>
        <v>1036.6015623217736</v>
      </c>
      <c r="E228" s="5">
        <f t="shared" si="16"/>
        <v>0.98021059645859221</v>
      </c>
      <c r="F228" s="4">
        <f t="shared" si="17"/>
        <v>111164936.39812464</v>
      </c>
      <c r="G228" s="4">
        <f t="shared" si="18"/>
        <v>103069315.72442098</v>
      </c>
      <c r="H228" s="4">
        <f t="shared" si="19"/>
        <v>94973695.050717264</v>
      </c>
    </row>
    <row r="229" spans="1:8" x14ac:dyDescent="0.7">
      <c r="A229" s="2">
        <v>41243</v>
      </c>
      <c r="B229" s="5">
        <v>82.46</v>
      </c>
      <c r="C229" s="5">
        <v>1416.18</v>
      </c>
      <c r="D229" s="5">
        <f t="shared" si="15"/>
        <v>1074.2176690276883</v>
      </c>
      <c r="E229" s="5">
        <f t="shared" si="16"/>
        <v>1.0028467029231816</v>
      </c>
      <c r="F229" s="4">
        <f t="shared" si="17"/>
        <v>111281389.94752447</v>
      </c>
      <c r="G229" s="4">
        <f t="shared" si="18"/>
        <v>103137723.44678402</v>
      </c>
      <c r="H229" s="4">
        <f t="shared" si="19"/>
        <v>94994056.946043491</v>
      </c>
    </row>
    <row r="230" spans="1:8" x14ac:dyDescent="0.7">
      <c r="A230" s="2">
        <v>41274</v>
      </c>
      <c r="B230" s="5">
        <v>86.55</v>
      </c>
      <c r="C230" s="5">
        <v>1426.19</v>
      </c>
      <c r="D230" s="5">
        <f t="shared" si="15"/>
        <v>1135.4681676018765</v>
      </c>
      <c r="E230" s="5">
        <f t="shared" si="16"/>
        <v>1.0070683105254981</v>
      </c>
      <c r="F230" s="4">
        <f t="shared" si="17"/>
        <v>111867961.36738262</v>
      </c>
      <c r="G230" s="4">
        <f t="shared" si="18"/>
        <v>103641732.90299883</v>
      </c>
      <c r="H230" s="4">
        <f t="shared" si="19"/>
        <v>95415504.438614979</v>
      </c>
    </row>
    <row r="231" spans="1:8" x14ac:dyDescent="0.7">
      <c r="A231" s="2">
        <v>41305</v>
      </c>
      <c r="B231" s="5">
        <v>91.72</v>
      </c>
      <c r="C231" s="5">
        <v>1498.11</v>
      </c>
      <c r="D231" s="5">
        <f t="shared" si="15"/>
        <v>1263.9743280287003</v>
      </c>
      <c r="E231" s="5">
        <f t="shared" si="16"/>
        <v>1.0504280635819911</v>
      </c>
      <c r="F231" s="4">
        <f t="shared" si="17"/>
        <v>117309246.03600472</v>
      </c>
      <c r="G231" s="4">
        <f t="shared" si="18"/>
        <v>108643184.79957901</v>
      </c>
      <c r="H231" s="4">
        <f t="shared" si="19"/>
        <v>99977123.563153207</v>
      </c>
    </row>
    <row r="232" spans="1:8" x14ac:dyDescent="0.7">
      <c r="A232" s="2">
        <v>41333</v>
      </c>
      <c r="B232" s="5">
        <v>92.611999999999995</v>
      </c>
      <c r="C232" s="5">
        <v>1514.68</v>
      </c>
      <c r="D232" s="5">
        <f t="shared" si="15"/>
        <v>1290.3830757060068</v>
      </c>
      <c r="E232" s="5">
        <f t="shared" si="16"/>
        <v>1.0110606030264802</v>
      </c>
      <c r="F232" s="4">
        <f t="shared" si="17"/>
        <v>118406757.03774466</v>
      </c>
      <c r="G232" s="4">
        <f t="shared" si="18"/>
        <v>109619843.93817967</v>
      </c>
      <c r="H232" s="4">
        <f t="shared" si="19"/>
        <v>100832930.8386146</v>
      </c>
    </row>
    <row r="233" spans="1:8" x14ac:dyDescent="0.7">
      <c r="A233" s="2">
        <v>41364</v>
      </c>
      <c r="B233" s="5">
        <v>94.159000000000006</v>
      </c>
      <c r="C233" s="5">
        <v>1569.19</v>
      </c>
      <c r="D233" s="5">
        <f t="shared" si="15"/>
        <v>1359.1515151320027</v>
      </c>
      <c r="E233" s="5">
        <f t="shared" si="16"/>
        <v>1.0359877994031743</v>
      </c>
      <c r="F233" s="4">
        <f t="shared" si="17"/>
        <v>122467955.65799941</v>
      </c>
      <c r="G233" s="4">
        <f t="shared" si="18"/>
        <v>113339820.89243415</v>
      </c>
      <c r="H233" s="4">
        <f t="shared" si="19"/>
        <v>104211686.12686881</v>
      </c>
    </row>
    <row r="234" spans="1:8" x14ac:dyDescent="0.7">
      <c r="A234" s="2">
        <v>41394</v>
      </c>
      <c r="B234" s="5">
        <v>97.367000000000004</v>
      </c>
      <c r="C234" s="5">
        <v>1597.57</v>
      </c>
      <c r="D234" s="5">
        <f t="shared" si="15"/>
        <v>1430.8766276331523</v>
      </c>
      <c r="E234" s="5">
        <f t="shared" si="16"/>
        <v>1.018085763992888</v>
      </c>
      <c r="F234" s="4">
        <f t="shared" si="17"/>
        <v>124482882.20072146</v>
      </c>
      <c r="G234" s="4">
        <f t="shared" si="18"/>
        <v>115164658.14409091</v>
      </c>
      <c r="H234" s="4">
        <f t="shared" si="19"/>
        <v>105846434.08746028</v>
      </c>
    </row>
    <row r="235" spans="1:8" x14ac:dyDescent="0.7">
      <c r="A235" s="2">
        <v>41425</v>
      </c>
      <c r="B235" s="5">
        <v>100.45</v>
      </c>
      <c r="C235" s="5">
        <v>1630.74</v>
      </c>
      <c r="D235" s="5">
        <f t="shared" si="15"/>
        <v>1506.833161622666</v>
      </c>
      <c r="E235" s="5">
        <f t="shared" si="16"/>
        <v>1.0207627834774065</v>
      </c>
      <c r="F235" s="4">
        <f t="shared" si="17"/>
        <v>126867493.33049853</v>
      </c>
      <c r="G235" s="4">
        <f t="shared" si="18"/>
        <v>117330797.0053862</v>
      </c>
      <c r="H235" s="4">
        <f t="shared" si="19"/>
        <v>107794100.68027379</v>
      </c>
    </row>
    <row r="236" spans="1:8" x14ac:dyDescent="0.7">
      <c r="A236" s="2">
        <v>41455</v>
      </c>
      <c r="B236" s="5">
        <v>99.183999999999997</v>
      </c>
      <c r="C236" s="5">
        <v>1606.28</v>
      </c>
      <c r="D236" s="5">
        <f t="shared" si="15"/>
        <v>1465.5254854199245</v>
      </c>
      <c r="E236" s="5">
        <f t="shared" si="16"/>
        <v>0.98500067454039264</v>
      </c>
      <c r="F236" s="4">
        <f t="shared" si="17"/>
        <v>124764566.50778982</v>
      </c>
      <c r="G236" s="4">
        <f t="shared" si="18"/>
        <v>115345914.19466729</v>
      </c>
      <c r="H236" s="4">
        <f t="shared" si="19"/>
        <v>105927261.88154468</v>
      </c>
    </row>
    <row r="237" spans="1:8" x14ac:dyDescent="0.7">
      <c r="A237" s="2">
        <v>41486</v>
      </c>
      <c r="B237" s="5">
        <v>97.793000000000006</v>
      </c>
      <c r="C237" s="5">
        <v>1685.73</v>
      </c>
      <c r="D237" s="5">
        <f t="shared" si="15"/>
        <v>1516.4436932204951</v>
      </c>
      <c r="E237" s="5">
        <f t="shared" si="16"/>
        <v>1.0494621112134872</v>
      </c>
      <c r="F237" s="4">
        <f t="shared" si="17"/>
        <v>130735685.37190065</v>
      </c>
      <c r="G237" s="4">
        <f t="shared" si="18"/>
        <v>120826166.63058528</v>
      </c>
      <c r="H237" s="4">
        <f t="shared" si="19"/>
        <v>110916647.88926983</v>
      </c>
    </row>
    <row r="238" spans="1:8" x14ac:dyDescent="0.7">
      <c r="A238" s="2">
        <v>41517</v>
      </c>
      <c r="B238" s="5">
        <v>98.17</v>
      </c>
      <c r="C238" s="5">
        <v>1632.97</v>
      </c>
      <c r="D238" s="5">
        <f t="shared" si="15"/>
        <v>1474.6450639315613</v>
      </c>
      <c r="E238" s="5">
        <f t="shared" si="16"/>
        <v>0.9687019866763954</v>
      </c>
      <c r="F238" s="4">
        <f t="shared" si="17"/>
        <v>126443918.14926033</v>
      </c>
      <c r="G238" s="4">
        <f t="shared" si="18"/>
        <v>116819547.65754116</v>
      </c>
      <c r="H238" s="4">
        <f t="shared" si="19"/>
        <v>107195177.1658219</v>
      </c>
    </row>
    <row r="239" spans="1:8" x14ac:dyDescent="0.7">
      <c r="A239" s="2">
        <v>41547</v>
      </c>
      <c r="B239" s="5">
        <v>98.242000000000004</v>
      </c>
      <c r="C239" s="5">
        <v>1681.55</v>
      </c>
      <c r="D239" s="5">
        <f t="shared" si="15"/>
        <v>1519.6286919326649</v>
      </c>
      <c r="E239" s="5">
        <f t="shared" si="16"/>
        <v>1.0297494748831884</v>
      </c>
      <c r="F239" s="4">
        <f t="shared" si="17"/>
        <v>130005558.31637368</v>
      </c>
      <c r="G239" s="4">
        <f t="shared" si="18"/>
        <v>120069867.8564446</v>
      </c>
      <c r="H239" s="4">
        <f t="shared" si="19"/>
        <v>110134177.39651544</v>
      </c>
    </row>
    <row r="240" spans="1:8" x14ac:dyDescent="0.7">
      <c r="A240" s="2">
        <v>41578</v>
      </c>
      <c r="B240" s="5">
        <v>98.349000000000004</v>
      </c>
      <c r="C240" s="5">
        <v>1756.54</v>
      </c>
      <c r="D240" s="5">
        <f t="shared" si="15"/>
        <v>1589.1265979210746</v>
      </c>
      <c r="E240" s="5">
        <f t="shared" si="16"/>
        <v>1.0445957598644109</v>
      </c>
      <c r="F240" s="4">
        <f t="shared" si="17"/>
        <v>135603254.97608933</v>
      </c>
      <c r="G240" s="4">
        <f t="shared" si="18"/>
        <v>125199474.85032214</v>
      </c>
      <c r="H240" s="4">
        <f t="shared" si="19"/>
        <v>114795694.72455488</v>
      </c>
    </row>
    <row r="241" spans="1:8" x14ac:dyDescent="0.7">
      <c r="A241" s="2">
        <v>41608</v>
      </c>
      <c r="B241" s="5">
        <v>102.41</v>
      </c>
      <c r="C241" s="5">
        <v>1805.81</v>
      </c>
      <c r="D241" s="5">
        <f t="shared" si="15"/>
        <v>1701.1590663232453</v>
      </c>
      <c r="E241" s="5">
        <f t="shared" si="16"/>
        <v>1.0280494608719415</v>
      </c>
      <c r="F241" s="4">
        <f t="shared" si="17"/>
        <v>139206853.17064905</v>
      </c>
      <c r="G241" s="4">
        <f t="shared" si="18"/>
        <v>128486252.62132387</v>
      </c>
      <c r="H241" s="4">
        <f t="shared" si="19"/>
        <v>117765652.07199863</v>
      </c>
    </row>
    <row r="242" spans="1:8" x14ac:dyDescent="0.7">
      <c r="A242" s="2">
        <v>41639</v>
      </c>
      <c r="B242" s="5">
        <v>105.28</v>
      </c>
      <c r="C242" s="5">
        <v>1848.36</v>
      </c>
      <c r="D242" s="5">
        <f t="shared" si="15"/>
        <v>1790.0408499678044</v>
      </c>
      <c r="E242" s="5">
        <f t="shared" si="16"/>
        <v>1.0235628332991842</v>
      </c>
      <c r="F242" s="4">
        <f t="shared" si="17"/>
        <v>142286961.04601306</v>
      </c>
      <c r="G242" s="4">
        <f t="shared" si="18"/>
        <v>131288752.773077</v>
      </c>
      <c r="H242" s="4">
        <f t="shared" si="19"/>
        <v>120290544.50014086</v>
      </c>
    </row>
    <row r="243" spans="1:8" x14ac:dyDescent="0.7">
      <c r="A243" s="2">
        <v>41670</v>
      </c>
      <c r="B243" s="5">
        <v>102.16</v>
      </c>
      <c r="C243" s="5">
        <v>1782.59</v>
      </c>
      <c r="D243" s="5">
        <f t="shared" si="15"/>
        <v>1675.1853040198694</v>
      </c>
      <c r="E243" s="5">
        <f t="shared" si="16"/>
        <v>0.96441710489298627</v>
      </c>
      <c r="F243" s="4">
        <f t="shared" si="17"/>
        <v>137023979.03601703</v>
      </c>
      <c r="G243" s="4">
        <f t="shared" si="18"/>
        <v>126392118.85442194</v>
      </c>
      <c r="H243" s="4">
        <f t="shared" si="19"/>
        <v>115760258.67282678</v>
      </c>
    </row>
    <row r="244" spans="1:8" x14ac:dyDescent="0.7">
      <c r="A244" s="2">
        <v>41698</v>
      </c>
      <c r="B244" s="5">
        <v>101.77</v>
      </c>
      <c r="C244" s="5">
        <v>1859.45</v>
      </c>
      <c r="D244" s="5">
        <f t="shared" si="15"/>
        <v>1740.7435056572533</v>
      </c>
      <c r="E244" s="5">
        <f t="shared" si="16"/>
        <v>1.0431170375689307</v>
      </c>
      <c r="F244" s="4">
        <f t="shared" si="17"/>
        <v>142732047.08795735</v>
      </c>
      <c r="G244" s="4">
        <f t="shared" si="18"/>
        <v>131616772.59148481</v>
      </c>
      <c r="H244" s="4">
        <f t="shared" si="19"/>
        <v>120501498.09501219</v>
      </c>
    </row>
    <row r="245" spans="1:8" x14ac:dyDescent="0.7">
      <c r="A245" s="2">
        <v>41729</v>
      </c>
      <c r="B245" s="5">
        <v>103.22</v>
      </c>
      <c r="C245" s="5">
        <v>1872.34</v>
      </c>
      <c r="D245" s="5">
        <f t="shared" si="15"/>
        <v>1777.7843326280931</v>
      </c>
      <c r="E245" s="5">
        <f t="shared" si="16"/>
        <v>1.0069321573583585</v>
      </c>
      <c r="F245" s="4">
        <f t="shared" si="17"/>
        <v>143521488.0984517</v>
      </c>
      <c r="G245" s="4">
        <f t="shared" si="18"/>
        <v>132304160.77008827</v>
      </c>
      <c r="H245" s="4">
        <f t="shared" si="19"/>
        <v>121086833.44172475</v>
      </c>
    </row>
    <row r="246" spans="1:8" x14ac:dyDescent="0.7">
      <c r="A246" s="2">
        <v>41759</v>
      </c>
      <c r="B246" s="5">
        <v>102.21</v>
      </c>
      <c r="C246" s="5">
        <v>1883.95</v>
      </c>
      <c r="D246" s="5">
        <f t="shared" si="15"/>
        <v>1771.3046591849877</v>
      </c>
      <c r="E246" s="5">
        <f t="shared" si="16"/>
        <v>1.0062007968638176</v>
      </c>
      <c r="F246" s="4">
        <f t="shared" si="17"/>
        <v>144211435.69174302</v>
      </c>
      <c r="G246" s="4">
        <f t="shared" si="18"/>
        <v>132899551.99526145</v>
      </c>
      <c r="H246" s="4">
        <f t="shared" si="19"/>
        <v>121587668.2987798</v>
      </c>
    </row>
    <row r="247" spans="1:8" x14ac:dyDescent="0.7">
      <c r="A247" s="2">
        <v>41790</v>
      </c>
      <c r="B247" s="5">
        <v>101.79</v>
      </c>
      <c r="C247" s="5">
        <v>1923.57</v>
      </c>
      <c r="D247" s="5">
        <f t="shared" si="15"/>
        <v>1801.1240023916846</v>
      </c>
      <c r="E247" s="5">
        <f t="shared" si="16"/>
        <v>1.0210302821200137</v>
      </c>
      <c r="F247" s="4">
        <f t="shared" si="17"/>
        <v>147044242.86927259</v>
      </c>
      <c r="G247" s="4">
        <f t="shared" si="18"/>
        <v>135469467.06734523</v>
      </c>
      <c r="H247" s="4">
        <f t="shared" si="19"/>
        <v>123894691.26541778</v>
      </c>
    </row>
    <row r="248" spans="1:8" x14ac:dyDescent="0.7">
      <c r="A248" s="2">
        <v>41820</v>
      </c>
      <c r="B248" s="5">
        <v>101.3</v>
      </c>
      <c r="C248" s="5">
        <v>1960.23</v>
      </c>
      <c r="D248" s="5">
        <f t="shared" si="15"/>
        <v>1826.6148376414314</v>
      </c>
      <c r="E248" s="5">
        <f t="shared" si="16"/>
        <v>1.0190583134484319</v>
      </c>
      <c r="F248" s="4">
        <f t="shared" si="17"/>
        <v>149646658.14066252</v>
      </c>
      <c r="G248" s="4">
        <f t="shared" si="18"/>
        <v>137826286.63340673</v>
      </c>
      <c r="H248" s="4">
        <f t="shared" si="19"/>
        <v>126005915.12615082</v>
      </c>
    </row>
    <row r="249" spans="1:8" x14ac:dyDescent="0.7">
      <c r="A249" s="2">
        <v>41851</v>
      </c>
      <c r="B249" s="5">
        <v>102.8</v>
      </c>
      <c r="C249" s="5">
        <v>1930.67</v>
      </c>
      <c r="D249" s="5">
        <f t="shared" si="15"/>
        <v>1825.7094655505473</v>
      </c>
      <c r="E249" s="5">
        <f t="shared" si="16"/>
        <v>0.98492013692270808</v>
      </c>
      <c r="F249" s="4">
        <f t="shared" si="17"/>
        <v>147190007.02592701</v>
      </c>
      <c r="G249" s="4">
        <f t="shared" si="18"/>
        <v>135522885.10252336</v>
      </c>
      <c r="H249" s="4">
        <f t="shared" si="19"/>
        <v>123855763.1791196</v>
      </c>
    </row>
    <row r="250" spans="1:8" x14ac:dyDescent="0.7">
      <c r="A250" s="2">
        <v>41882</v>
      </c>
      <c r="B250" s="5">
        <v>104.04</v>
      </c>
      <c r="C250" s="5">
        <v>2003.37</v>
      </c>
      <c r="D250" s="5">
        <f t="shared" si="15"/>
        <v>1917.3085714285717</v>
      </c>
      <c r="E250" s="5">
        <f t="shared" si="16"/>
        <v>1.0376553217276903</v>
      </c>
      <c r="F250" s="4">
        <f t="shared" si="17"/>
        <v>152532494.09558928</v>
      </c>
      <c r="G250" s="4">
        <f t="shared" si="18"/>
        <v>140401042.94252369</v>
      </c>
      <c r="H250" s="4">
        <f t="shared" si="19"/>
        <v>128269591.78945796</v>
      </c>
    </row>
    <row r="251" spans="1:8" x14ac:dyDescent="0.7">
      <c r="A251" s="2">
        <v>41912</v>
      </c>
      <c r="B251" s="5">
        <v>109.6</v>
      </c>
      <c r="C251" s="5">
        <v>1972.29</v>
      </c>
      <c r="D251" s="5">
        <f t="shared" si="15"/>
        <v>1988.4369791187564</v>
      </c>
      <c r="E251" s="5">
        <f t="shared" si="16"/>
        <v>0.98448614085266328</v>
      </c>
      <c r="F251" s="4">
        <f t="shared" si="17"/>
        <v>149966126.46679834</v>
      </c>
      <c r="G251" s="4">
        <f t="shared" si="18"/>
        <v>137997880.93817419</v>
      </c>
      <c r="H251" s="4">
        <f t="shared" si="19"/>
        <v>126029635.40954994</v>
      </c>
    </row>
    <row r="252" spans="1:8" x14ac:dyDescent="0.7">
      <c r="A252" s="2">
        <v>41943</v>
      </c>
      <c r="B252" s="5">
        <v>112.29</v>
      </c>
      <c r="C252" s="5">
        <v>2018.05</v>
      </c>
      <c r="D252" s="5">
        <f t="shared" si="15"/>
        <v>2084.5077223806456</v>
      </c>
      <c r="E252" s="5">
        <f t="shared" si="16"/>
        <v>1.0232014561753089</v>
      </c>
      <c r="F252" s="4">
        <f t="shared" si="17"/>
        <v>153245558.97779858</v>
      </c>
      <c r="G252" s="4">
        <f t="shared" si="18"/>
        <v>140974632.72504672</v>
      </c>
      <c r="H252" s="4">
        <f t="shared" si="19"/>
        <v>128703706.47229476</v>
      </c>
    </row>
    <row r="253" spans="1:8" x14ac:dyDescent="0.7">
      <c r="A253" s="2">
        <v>41973</v>
      </c>
      <c r="B253" s="5">
        <v>118.66</v>
      </c>
      <c r="C253" s="5">
        <v>2067.56</v>
      </c>
      <c r="D253" s="5">
        <f t="shared" si="15"/>
        <v>2256.7994627909115</v>
      </c>
      <c r="E253" s="5">
        <f t="shared" si="16"/>
        <v>1.024533584400783</v>
      </c>
      <c r="F253" s="4">
        <f t="shared" si="17"/>
        <v>156805221.83302557</v>
      </c>
      <c r="G253" s="4">
        <f t="shared" si="18"/>
        <v>144208245.77537605</v>
      </c>
      <c r="H253" s="4">
        <f t="shared" si="19"/>
        <v>131611269.71772641</v>
      </c>
    </row>
    <row r="254" spans="1:8" x14ac:dyDescent="0.7">
      <c r="A254" s="2">
        <v>42004</v>
      </c>
      <c r="B254" s="5">
        <v>119.81</v>
      </c>
      <c r="C254" s="5">
        <v>2058.9</v>
      </c>
      <c r="D254" s="5">
        <f t="shared" si="15"/>
        <v>2269.1271180204217</v>
      </c>
      <c r="E254" s="5">
        <f t="shared" si="16"/>
        <v>0.99581148793747221</v>
      </c>
      <c r="F254" s="4">
        <f t="shared" si="17"/>
        <v>155948441.2699106</v>
      </c>
      <c r="G254" s="4">
        <f t="shared" si="18"/>
        <v>143379227.79842991</v>
      </c>
      <c r="H254" s="4">
        <f t="shared" si="19"/>
        <v>130810014.32694912</v>
      </c>
    </row>
    <row r="255" spans="1:8" x14ac:dyDescent="0.7">
      <c r="A255" s="2">
        <v>42035</v>
      </c>
      <c r="B255" s="5">
        <v>117.41</v>
      </c>
      <c r="C255" s="5">
        <v>1994.99</v>
      </c>
      <c r="D255" s="5">
        <f t="shared" si="15"/>
        <v>2154.6479247539328</v>
      </c>
      <c r="E255" s="5">
        <f t="shared" si="16"/>
        <v>0.96895915294574764</v>
      </c>
      <c r="F255" s="4">
        <f t="shared" si="17"/>
        <v>150907669.55610225</v>
      </c>
      <c r="G255" s="4">
        <f t="shared" si="18"/>
        <v>138703615.11758202</v>
      </c>
      <c r="H255" s="4">
        <f t="shared" si="19"/>
        <v>126499560.67906173</v>
      </c>
    </row>
    <row r="256" spans="1:8" x14ac:dyDescent="0.7">
      <c r="A256" s="2">
        <v>42063</v>
      </c>
      <c r="B256" s="5">
        <v>119.59</v>
      </c>
      <c r="C256" s="5">
        <v>2104.5</v>
      </c>
      <c r="D256" s="5">
        <f t="shared" si="15"/>
        <v>2315.1242296016926</v>
      </c>
      <c r="E256" s="5">
        <f t="shared" si="16"/>
        <v>1.0548925057268457</v>
      </c>
      <c r="F256" s="4">
        <f t="shared" si="17"/>
        <v>158991369.67143553</v>
      </c>
      <c r="G256" s="4">
        <f t="shared" si="18"/>
        <v>146092404.10475808</v>
      </c>
      <c r="H256" s="4">
        <f t="shared" si="19"/>
        <v>133193438.53808059</v>
      </c>
    </row>
    <row r="257" spans="1:8" x14ac:dyDescent="0.7">
      <c r="A257" s="2">
        <v>42094</v>
      </c>
      <c r="B257" s="5">
        <v>120.08199999999999</v>
      </c>
      <c r="C257" s="5">
        <v>2067.89</v>
      </c>
      <c r="D257" s="5">
        <f t="shared" si="15"/>
        <v>2284.2090606199981</v>
      </c>
      <c r="E257" s="5">
        <f t="shared" si="16"/>
        <v>0.98260394392967443</v>
      </c>
      <c r="F257" s="4">
        <f t="shared" si="17"/>
        <v>156025546.88993338</v>
      </c>
      <c r="G257" s="4">
        <f t="shared" si="18"/>
        <v>143325972.45150304</v>
      </c>
      <c r="H257" s="4">
        <f t="shared" si="19"/>
        <v>130626398.01307267</v>
      </c>
    </row>
    <row r="258" spans="1:8" x14ac:dyDescent="0.7">
      <c r="A258" s="2">
        <v>42124</v>
      </c>
      <c r="B258" s="5">
        <v>119.43</v>
      </c>
      <c r="C258" s="5">
        <v>2085.5100000000002</v>
      </c>
      <c r="D258" s="5">
        <f t="shared" si="15"/>
        <v>2291.1641918866717</v>
      </c>
      <c r="E258" s="5">
        <f t="shared" si="16"/>
        <v>1.0085207627098154</v>
      </c>
      <c r="F258" s="4">
        <f t="shared" si="17"/>
        <v>157155003.55165169</v>
      </c>
      <c r="G258" s="4">
        <f t="shared" si="18"/>
        <v>144322219.05291584</v>
      </c>
      <c r="H258" s="4">
        <f t="shared" si="19"/>
        <v>131489434.55417997</v>
      </c>
    </row>
    <row r="259" spans="1:8" x14ac:dyDescent="0.7">
      <c r="A259" s="2">
        <v>42155</v>
      </c>
      <c r="B259" s="5">
        <v>124.11</v>
      </c>
      <c r="C259" s="5">
        <v>2107.39</v>
      </c>
      <c r="D259" s="5">
        <f t="shared" ref="D259:D322" si="20">C259*B259/B$3</f>
        <v>2405.9256084996778</v>
      </c>
      <c r="E259" s="5">
        <f t="shared" si="16"/>
        <v>1.0104914385450081</v>
      </c>
      <c r="F259" s="4">
        <f t="shared" si="17"/>
        <v>158603785.61345437</v>
      </c>
      <c r="G259" s="4">
        <f t="shared" si="18"/>
        <v>145611366.74478871</v>
      </c>
      <c r="H259" s="4">
        <f t="shared" si="19"/>
        <v>132618947.87612301</v>
      </c>
    </row>
    <row r="260" spans="1:8" x14ac:dyDescent="0.7">
      <c r="A260" s="2">
        <v>42185</v>
      </c>
      <c r="B260" s="5">
        <v>122.40300000000001</v>
      </c>
      <c r="C260" s="5">
        <v>2063.11</v>
      </c>
      <c r="D260" s="5">
        <f t="shared" si="20"/>
        <v>2322.9772176432716</v>
      </c>
      <c r="E260" s="5">
        <f t="shared" si="16"/>
        <v>0.9789882271435284</v>
      </c>
      <c r="F260" s="4">
        <f t="shared" si="17"/>
        <v>155071238.89596796</v>
      </c>
      <c r="G260" s="4">
        <f t="shared" si="18"/>
        <v>142326813.78142682</v>
      </c>
      <c r="H260" s="4">
        <f t="shared" si="19"/>
        <v>129582388.66688567</v>
      </c>
    </row>
    <row r="261" spans="1:8" x14ac:dyDescent="0.7">
      <c r="A261" s="2">
        <v>42216</v>
      </c>
      <c r="B261" s="5">
        <v>123.95</v>
      </c>
      <c r="C261" s="5">
        <v>2103.84</v>
      </c>
      <c r="D261" s="5">
        <f t="shared" si="20"/>
        <v>2398.7762671327387</v>
      </c>
      <c r="E261" s="5">
        <f t="shared" ref="E261:E324" si="21">C261/C260</f>
        <v>1.0197420399300086</v>
      </c>
      <c r="F261" s="4">
        <f t="shared" ref="F261:F324" si="22">MAX(F260*$E261-F$3*0.04/12,0)</f>
        <v>157932661.48624805</v>
      </c>
      <c r="G261" s="4">
        <f t="shared" ref="G261:G324" si="23">MAX(G260*$E261-G$3*0.045/12,0)</f>
        <v>144911635.42221063</v>
      </c>
      <c r="H261" s="4">
        <f t="shared" ref="H261:H324" si="24">MAX(H260*$E261-H$3*0.05/12,0)</f>
        <v>131890609.35817322</v>
      </c>
    </row>
    <row r="262" spans="1:8" x14ac:dyDescent="0.7">
      <c r="A262" s="2">
        <v>42247</v>
      </c>
      <c r="B262" s="5">
        <v>121.25</v>
      </c>
      <c r="C262" s="5">
        <v>1972.18</v>
      </c>
      <c r="D262" s="5">
        <f t="shared" si="20"/>
        <v>2199.6764327108822</v>
      </c>
      <c r="E262" s="5">
        <f t="shared" si="21"/>
        <v>0.93741919537607421</v>
      </c>
      <c r="F262" s="4">
        <f t="shared" si="22"/>
        <v>147849108.45404056</v>
      </c>
      <c r="G262" s="4">
        <f t="shared" si="23"/>
        <v>135617948.67811972</v>
      </c>
      <c r="H262" s="4">
        <f t="shared" si="24"/>
        <v>123386788.90219887</v>
      </c>
    </row>
    <row r="263" spans="1:8" x14ac:dyDescent="0.7">
      <c r="A263" s="2">
        <v>42277</v>
      </c>
      <c r="B263" s="5">
        <v>119.877</v>
      </c>
      <c r="C263" s="5">
        <v>1920.03</v>
      </c>
      <c r="D263" s="5">
        <f t="shared" si="20"/>
        <v>2117.2609356084995</v>
      </c>
      <c r="E263" s="5">
        <f t="shared" si="21"/>
        <v>0.97355718037907291</v>
      </c>
      <c r="F263" s="4">
        <f t="shared" si="22"/>
        <v>143739561.14807546</v>
      </c>
      <c r="G263" s="4">
        <f t="shared" si="23"/>
        <v>131806827.72386405</v>
      </c>
      <c r="H263" s="4">
        <f t="shared" si="24"/>
        <v>119874094.29965261</v>
      </c>
    </row>
    <row r="264" spans="1:8" x14ac:dyDescent="0.7">
      <c r="A264" s="2">
        <v>42308</v>
      </c>
      <c r="B264" s="5">
        <v>120.65600000000001</v>
      </c>
      <c r="C264" s="5">
        <v>2079.36</v>
      </c>
      <c r="D264" s="5">
        <f t="shared" si="20"/>
        <v>2307.8581561953824</v>
      </c>
      <c r="E264" s="5">
        <f t="shared" si="21"/>
        <v>1.0829830783894003</v>
      </c>
      <c r="F264" s="4">
        <f t="shared" si="22"/>
        <v>155467512.41848421</v>
      </c>
      <c r="G264" s="4">
        <f t="shared" si="23"/>
        <v>142519564.04113165</v>
      </c>
      <c r="H264" s="4">
        <f t="shared" si="24"/>
        <v>129571615.66377905</v>
      </c>
    </row>
    <row r="265" spans="1:8" x14ac:dyDescent="0.7">
      <c r="A265" s="2">
        <v>42338</v>
      </c>
      <c r="B265" s="5">
        <v>123.151</v>
      </c>
      <c r="C265" s="5">
        <v>2080.41</v>
      </c>
      <c r="D265" s="5">
        <f t="shared" si="20"/>
        <v>2356.7709678042497</v>
      </c>
      <c r="E265" s="5">
        <f t="shared" si="21"/>
        <v>1.0005049630655585</v>
      </c>
      <c r="F265" s="4">
        <f t="shared" si="22"/>
        <v>155346017.7701498</v>
      </c>
      <c r="G265" s="4">
        <f t="shared" si="23"/>
        <v>142366531.15709192</v>
      </c>
      <c r="H265" s="4">
        <f t="shared" si="24"/>
        <v>129387044.54403399</v>
      </c>
    </row>
    <row r="266" spans="1:8" x14ac:dyDescent="0.7">
      <c r="A266" s="2">
        <v>42369</v>
      </c>
      <c r="B266" s="5">
        <v>120.191</v>
      </c>
      <c r="C266" s="5">
        <v>2043.94</v>
      </c>
      <c r="D266" s="5">
        <f t="shared" si="20"/>
        <v>2259.8030773617884</v>
      </c>
      <c r="E266" s="5">
        <f t="shared" si="21"/>
        <v>0.98246980162564124</v>
      </c>
      <c r="F266" s="4">
        <f t="shared" si="22"/>
        <v>152422771.2619724</v>
      </c>
      <c r="G266" s="4">
        <f t="shared" si="23"/>
        <v>139645817.62403876</v>
      </c>
      <c r="H266" s="4">
        <f t="shared" si="24"/>
        <v>126868863.98610508</v>
      </c>
    </row>
    <row r="267" spans="1:8" x14ac:dyDescent="0.7">
      <c r="A267" s="2">
        <v>42400</v>
      </c>
      <c r="B267" s="5">
        <v>121.07</v>
      </c>
      <c r="C267" s="5">
        <v>1940.24</v>
      </c>
      <c r="D267" s="5">
        <f t="shared" si="20"/>
        <v>2160.8394517523684</v>
      </c>
      <c r="E267" s="5">
        <f t="shared" si="21"/>
        <v>0.94926465551826378</v>
      </c>
      <c r="F267" s="4">
        <f t="shared" si="22"/>
        <v>144489549.45513535</v>
      </c>
      <c r="G267" s="4">
        <f t="shared" si="23"/>
        <v>132335838.96144944</v>
      </c>
      <c r="H267" s="4">
        <f t="shared" si="24"/>
        <v>120182128.4677635</v>
      </c>
    </row>
    <row r="268" spans="1:8" x14ac:dyDescent="0.7">
      <c r="A268" s="2">
        <v>42429</v>
      </c>
      <c r="B268" s="5">
        <v>112.37</v>
      </c>
      <c r="C268" s="5">
        <v>1932.23</v>
      </c>
      <c r="D268" s="5">
        <f t="shared" si="20"/>
        <v>1997.2834615030818</v>
      </c>
      <c r="E268" s="5">
        <f t="shared" si="21"/>
        <v>0.99587164474498002</v>
      </c>
      <c r="F268" s="4">
        <f t="shared" si="22"/>
        <v>143693045.26434678</v>
      </c>
      <c r="G268" s="4">
        <f t="shared" si="23"/>
        <v>131564509.60524547</v>
      </c>
      <c r="H268" s="4">
        <f t="shared" si="24"/>
        <v>119435973.94614412</v>
      </c>
    </row>
    <row r="269" spans="1:8" x14ac:dyDescent="0.7">
      <c r="A269" s="2">
        <v>42460</v>
      </c>
      <c r="B269" s="5">
        <v>112.542</v>
      </c>
      <c r="C269" s="5">
        <v>2059.7399999999998</v>
      </c>
      <c r="D269" s="5">
        <f t="shared" si="20"/>
        <v>2132.3453139545582</v>
      </c>
      <c r="E269" s="5">
        <f t="shared" si="21"/>
        <v>1.0659911087189411</v>
      </c>
      <c r="F269" s="4">
        <f t="shared" si="22"/>
        <v>152975508.63654202</v>
      </c>
      <c r="G269" s="4">
        <f t="shared" si="23"/>
        <v>140021597.4621594</v>
      </c>
      <c r="H269" s="4">
        <f t="shared" si="24"/>
        <v>127067686.28777674</v>
      </c>
    </row>
    <row r="270" spans="1:8" x14ac:dyDescent="0.7">
      <c r="A270" s="2">
        <v>42490</v>
      </c>
      <c r="B270" s="5">
        <v>106.476</v>
      </c>
      <c r="C270" s="5">
        <v>2065.3000000000002</v>
      </c>
      <c r="D270" s="5">
        <f t="shared" si="20"/>
        <v>2022.8579045166041</v>
      </c>
      <c r="E270" s="5">
        <f t="shared" si="21"/>
        <v>1.0026993698233759</v>
      </c>
      <c r="F270" s="4">
        <f t="shared" si="22"/>
        <v>153188446.10827109</v>
      </c>
      <c r="G270" s="4">
        <f t="shared" si="23"/>
        <v>140174567.53696963</v>
      </c>
      <c r="H270" s="4">
        <f t="shared" si="24"/>
        <v>127160688.96566816</v>
      </c>
    </row>
    <row r="271" spans="1:8" x14ac:dyDescent="0.7">
      <c r="A271" s="2">
        <v>42521</v>
      </c>
      <c r="B271" s="5">
        <v>110.738</v>
      </c>
      <c r="C271" s="5">
        <v>2096.9499999999998</v>
      </c>
      <c r="D271" s="5">
        <f t="shared" si="20"/>
        <v>2136.0688906264372</v>
      </c>
      <c r="E271" s="5">
        <f t="shared" si="21"/>
        <v>1.0153246501718878</v>
      </c>
      <c r="F271" s="4">
        <f t="shared" si="22"/>
        <v>155336005.45525542</v>
      </c>
      <c r="G271" s="4">
        <f t="shared" si="23"/>
        <v>142097693.74746934</v>
      </c>
      <c r="H271" s="4">
        <f t="shared" si="24"/>
        <v>128859382.03968325</v>
      </c>
    </row>
    <row r="272" spans="1:8" x14ac:dyDescent="0.7">
      <c r="A272" s="2">
        <v>42551</v>
      </c>
      <c r="B272" s="5">
        <v>103.301</v>
      </c>
      <c r="C272" s="5">
        <v>2098.86</v>
      </c>
      <c r="D272" s="5">
        <f t="shared" si="20"/>
        <v>1994.4286345322419</v>
      </c>
      <c r="E272" s="5">
        <f t="shared" si="21"/>
        <v>1.0009108467059302</v>
      </c>
      <c r="F272" s="4">
        <f t="shared" si="22"/>
        <v>155277492.74413669</v>
      </c>
      <c r="G272" s="4">
        <f t="shared" si="23"/>
        <v>142002122.96373951</v>
      </c>
      <c r="H272" s="4">
        <f t="shared" si="24"/>
        <v>128726753.18334231</v>
      </c>
    </row>
    <row r="273" spans="1:8" x14ac:dyDescent="0.7">
      <c r="A273" s="2">
        <v>42582</v>
      </c>
      <c r="B273" s="5">
        <v>102.048</v>
      </c>
      <c r="C273" s="5">
        <v>2173.6</v>
      </c>
      <c r="D273" s="5">
        <f t="shared" si="20"/>
        <v>2040.3967693864411</v>
      </c>
      <c r="E273" s="5">
        <f t="shared" si="21"/>
        <v>1.0356098072286859</v>
      </c>
      <c r="F273" s="4">
        <f t="shared" si="22"/>
        <v>160606894.32770908</v>
      </c>
      <c r="G273" s="4">
        <f t="shared" si="23"/>
        <v>146833791.18854243</v>
      </c>
      <c r="H273" s="4">
        <f t="shared" si="24"/>
        <v>133060688.04937576</v>
      </c>
    </row>
    <row r="274" spans="1:8" x14ac:dyDescent="0.7">
      <c r="A274" s="2">
        <v>42613</v>
      </c>
      <c r="B274" s="5">
        <v>103.36</v>
      </c>
      <c r="C274" s="5">
        <v>2170.9499999999998</v>
      </c>
      <c r="D274" s="5">
        <f t="shared" si="20"/>
        <v>2064.1099438874071</v>
      </c>
      <c r="E274" s="5">
        <f t="shared" si="21"/>
        <v>0.99878082443871918</v>
      </c>
      <c r="F274" s="4">
        <f t="shared" si="22"/>
        <v>160211086.32717153</v>
      </c>
      <c r="G274" s="4">
        <f t="shared" si="23"/>
        <v>146429775.01875514</v>
      </c>
      <c r="H274" s="4">
        <f t="shared" si="24"/>
        <v>132648463.71033874</v>
      </c>
    </row>
    <row r="275" spans="1:8" x14ac:dyDescent="0.7">
      <c r="A275" s="2">
        <v>42643</v>
      </c>
      <c r="B275" s="5">
        <v>101.407</v>
      </c>
      <c r="C275" s="5">
        <v>2168.27</v>
      </c>
      <c r="D275" s="5">
        <f t="shared" si="20"/>
        <v>2022.6083698831756</v>
      </c>
      <c r="E275" s="5">
        <f t="shared" si="21"/>
        <v>0.99876551740021657</v>
      </c>
      <c r="F275" s="4">
        <f t="shared" si="22"/>
        <v>159813308.52880824</v>
      </c>
      <c r="G275" s="4">
        <f t="shared" si="23"/>
        <v>146024010.00940427</v>
      </c>
      <c r="H275" s="4">
        <f t="shared" si="24"/>
        <v>132234711.49000032</v>
      </c>
    </row>
    <row r="276" spans="1:8" x14ac:dyDescent="0.7">
      <c r="A276" s="2">
        <v>42674</v>
      </c>
      <c r="B276" s="5">
        <v>104.852</v>
      </c>
      <c r="C276" s="5">
        <v>2126.15</v>
      </c>
      <c r="D276" s="5">
        <f t="shared" si="20"/>
        <v>2050.6952423880048</v>
      </c>
      <c r="E276" s="5">
        <f t="shared" si="21"/>
        <v>0.98057437496252775</v>
      </c>
      <c r="F276" s="4">
        <f t="shared" si="22"/>
        <v>156508835.12132975</v>
      </c>
      <c r="G276" s="4">
        <f t="shared" si="23"/>
        <v>142962402.34449348</v>
      </c>
      <c r="H276" s="4">
        <f t="shared" si="24"/>
        <v>129415969.56765725</v>
      </c>
    </row>
    <row r="277" spans="1:8" x14ac:dyDescent="0.7">
      <c r="A277" s="2">
        <v>42704</v>
      </c>
      <c r="B277" s="5">
        <v>114.379</v>
      </c>
      <c r="C277" s="5">
        <v>2198.81</v>
      </c>
      <c r="D277" s="5">
        <f t="shared" si="20"/>
        <v>2313.4733602244505</v>
      </c>
      <c r="E277" s="5">
        <f t="shared" si="21"/>
        <v>1.0341744467699832</v>
      </c>
      <c r="F277" s="4">
        <f t="shared" si="22"/>
        <v>161657437.97621572</v>
      </c>
      <c r="G277" s="4">
        <f t="shared" si="23"/>
        <v>147623063.3535243</v>
      </c>
      <c r="H277" s="4">
        <f t="shared" si="24"/>
        <v>133588688.7308329</v>
      </c>
    </row>
    <row r="278" spans="1:8" x14ac:dyDescent="0.7">
      <c r="A278" s="2">
        <v>42735</v>
      </c>
      <c r="B278" s="5">
        <v>116.875</v>
      </c>
      <c r="C278" s="5">
        <v>2238.83</v>
      </c>
      <c r="D278" s="5">
        <f t="shared" si="20"/>
        <v>2406.9842355809037</v>
      </c>
      <c r="E278" s="5">
        <f t="shared" si="21"/>
        <v>1.018200754044233</v>
      </c>
      <c r="F278" s="4">
        <f t="shared" si="22"/>
        <v>164399725.24424168</v>
      </c>
      <c r="G278" s="4">
        <f t="shared" si="23"/>
        <v>150084914.42087802</v>
      </c>
      <c r="H278" s="4">
        <f t="shared" si="24"/>
        <v>135770103.59751439</v>
      </c>
    </row>
    <row r="279" spans="1:8" x14ac:dyDescent="0.7">
      <c r="A279" s="2">
        <v>42766</v>
      </c>
      <c r="B279" s="5">
        <v>112.67400000000001</v>
      </c>
      <c r="C279" s="5">
        <v>2278.87</v>
      </c>
      <c r="D279" s="5">
        <f t="shared" si="20"/>
        <v>2361.9666854935149</v>
      </c>
      <c r="E279" s="5">
        <f t="shared" si="21"/>
        <v>1.0178843413747358</v>
      </c>
      <c r="F279" s="4">
        <f t="shared" si="22"/>
        <v>167139906.05242246</v>
      </c>
      <c r="G279" s="4">
        <f t="shared" si="23"/>
        <v>152544084.26557902</v>
      </c>
      <c r="H279" s="4">
        <f t="shared" si="24"/>
        <v>137948262.4787356</v>
      </c>
    </row>
    <row r="280" spans="1:8" x14ac:dyDescent="0.7">
      <c r="A280" s="2">
        <v>42794</v>
      </c>
      <c r="B280" s="5">
        <v>112.84699999999999</v>
      </c>
      <c r="C280" s="5">
        <v>2363.64</v>
      </c>
      <c r="D280" s="5">
        <f t="shared" si="20"/>
        <v>2453.5892105602061</v>
      </c>
      <c r="E280" s="5">
        <f t="shared" si="21"/>
        <v>1.0371982605414087</v>
      </c>
      <c r="F280" s="4">
        <f t="shared" si="22"/>
        <v>173157219.82462704</v>
      </c>
      <c r="G280" s="4">
        <f t="shared" si="23"/>
        <v>157993458.85614064</v>
      </c>
      <c r="H280" s="4">
        <f t="shared" si="24"/>
        <v>142829697.88765424</v>
      </c>
    </row>
    <row r="281" spans="1:8" x14ac:dyDescent="0.7">
      <c r="A281" s="2">
        <v>42825</v>
      </c>
      <c r="B281" s="5">
        <v>111.319</v>
      </c>
      <c r="C281" s="5">
        <v>2362.7199999999998</v>
      </c>
      <c r="D281" s="5">
        <f t="shared" si="20"/>
        <v>2419.4244106337965</v>
      </c>
      <c r="E281" s="5">
        <f t="shared" si="21"/>
        <v>0.99961076982958486</v>
      </c>
      <c r="F281" s="4">
        <f t="shared" si="22"/>
        <v>172889821.81044608</v>
      </c>
      <c r="G281" s="4">
        <f t="shared" si="23"/>
        <v>157706963.0352256</v>
      </c>
      <c r="H281" s="4">
        <f t="shared" si="24"/>
        <v>142524104.26000509</v>
      </c>
    </row>
    <row r="282" spans="1:8" x14ac:dyDescent="0.7">
      <c r="A282" s="2">
        <v>42855</v>
      </c>
      <c r="B282" s="5">
        <v>111.47799999999999</v>
      </c>
      <c r="C282" s="5">
        <v>2384.1999999999998</v>
      </c>
      <c r="D282" s="5">
        <f t="shared" si="20"/>
        <v>2444.9070701867354</v>
      </c>
      <c r="E282" s="5">
        <f t="shared" si="21"/>
        <v>1.009091216902553</v>
      </c>
      <c r="F282" s="4">
        <f t="shared" si="22"/>
        <v>174261600.68076858</v>
      </c>
      <c r="G282" s="4">
        <f t="shared" si="23"/>
        <v>158915711.24322173</v>
      </c>
      <c r="H282" s="4">
        <f t="shared" si="24"/>
        <v>143569821.80567488</v>
      </c>
    </row>
    <row r="283" spans="1:8" x14ac:dyDescent="0.7">
      <c r="A283" s="2">
        <v>42886</v>
      </c>
      <c r="B283" s="5">
        <v>110.846</v>
      </c>
      <c r="C283" s="5">
        <v>2411.8000000000002</v>
      </c>
      <c r="D283" s="5">
        <f t="shared" si="20"/>
        <v>2459.1885088768286</v>
      </c>
      <c r="E283" s="5">
        <f t="shared" si="21"/>
        <v>1.0115762100494927</v>
      </c>
      <c r="F283" s="4">
        <f t="shared" si="22"/>
        <v>176078889.57380998</v>
      </c>
      <c r="G283" s="4">
        <f t="shared" si="23"/>
        <v>160530352.89673778</v>
      </c>
      <c r="H283" s="4">
        <f t="shared" si="24"/>
        <v>144981816.21966562</v>
      </c>
    </row>
    <row r="284" spans="1:8" x14ac:dyDescent="0.7">
      <c r="A284" s="2">
        <v>42916</v>
      </c>
      <c r="B284" s="5">
        <v>112.468</v>
      </c>
      <c r="C284" s="5">
        <v>2423.41</v>
      </c>
      <c r="D284" s="5">
        <f t="shared" si="20"/>
        <v>2507.1849496826421</v>
      </c>
      <c r="E284" s="5">
        <f t="shared" si="21"/>
        <v>1.0048138319927025</v>
      </c>
      <c r="F284" s="4">
        <f t="shared" si="22"/>
        <v>176726503.76567993</v>
      </c>
      <c r="G284" s="4">
        <f t="shared" si="23"/>
        <v>161078119.04531193</v>
      </c>
      <c r="H284" s="4">
        <f t="shared" si="24"/>
        <v>145429734.32494396</v>
      </c>
    </row>
    <row r="285" spans="1:8" x14ac:dyDescent="0.7">
      <c r="A285" s="2">
        <v>42947</v>
      </c>
      <c r="B285" s="5">
        <v>110.253</v>
      </c>
      <c r="C285" s="5">
        <v>2470.3000000000002</v>
      </c>
      <c r="D285" s="5">
        <f t="shared" si="20"/>
        <v>2505.3627623953644</v>
      </c>
      <c r="E285" s="5">
        <f t="shared" si="21"/>
        <v>1.0193487688835154</v>
      </c>
      <c r="F285" s="4">
        <f t="shared" si="22"/>
        <v>179945944.0426338</v>
      </c>
      <c r="G285" s="4">
        <f t="shared" si="23"/>
        <v>163969782.34291106</v>
      </c>
      <c r="H285" s="4">
        <f t="shared" si="24"/>
        <v>147993620.64318836</v>
      </c>
    </row>
    <row r="286" spans="1:8" x14ac:dyDescent="0.7">
      <c r="A286" s="2">
        <v>42978</v>
      </c>
      <c r="B286" s="5">
        <v>109.949</v>
      </c>
      <c r="C286" s="5">
        <v>2471.65</v>
      </c>
      <c r="D286" s="5">
        <f t="shared" si="20"/>
        <v>2499.8201255634258</v>
      </c>
      <c r="E286" s="5">
        <f t="shared" si="21"/>
        <v>1.0005464923288669</v>
      </c>
      <c r="F286" s="4">
        <f t="shared" si="22"/>
        <v>179844283.12066382</v>
      </c>
      <c r="G286" s="4">
        <f t="shared" si="23"/>
        <v>163834390.57112744</v>
      </c>
      <c r="H286" s="4">
        <f t="shared" si="24"/>
        <v>147824498.0215911</v>
      </c>
    </row>
    <row r="287" spans="1:8" x14ac:dyDescent="0.7">
      <c r="A287" s="2">
        <v>43008</v>
      </c>
      <c r="B287" s="5">
        <v>112.508</v>
      </c>
      <c r="C287" s="5">
        <v>2519.36</v>
      </c>
      <c r="D287" s="5">
        <f t="shared" si="20"/>
        <v>2607.3788508876828</v>
      </c>
      <c r="E287" s="5">
        <f t="shared" si="21"/>
        <v>1.0193028948273422</v>
      </c>
      <c r="F287" s="4">
        <f t="shared" si="22"/>
        <v>183115798.40304074</v>
      </c>
      <c r="G287" s="4">
        <f t="shared" si="23"/>
        <v>166771868.58142361</v>
      </c>
      <c r="H287" s="4">
        <f t="shared" si="24"/>
        <v>150427938.75980651</v>
      </c>
    </row>
    <row r="288" spans="1:8" x14ac:dyDescent="0.7">
      <c r="A288" s="2">
        <v>43039</v>
      </c>
      <c r="B288" s="5">
        <v>113.643</v>
      </c>
      <c r="C288" s="5">
        <v>2575.2600000000002</v>
      </c>
      <c r="D288" s="5">
        <f t="shared" si="20"/>
        <v>2692.119144328949</v>
      </c>
      <c r="E288" s="5">
        <f t="shared" si="21"/>
        <v>1.022188174774546</v>
      </c>
      <c r="F288" s="4">
        <f t="shared" si="22"/>
        <v>186978803.74198794</v>
      </c>
      <c r="G288" s="4">
        <f t="shared" si="23"/>
        <v>170247231.94898587</v>
      </c>
      <c r="H288" s="4">
        <f t="shared" si="24"/>
        <v>153515660.15598381</v>
      </c>
    </row>
    <row r="289" spans="1:8" x14ac:dyDescent="0.7">
      <c r="A289" s="2">
        <v>43069</v>
      </c>
      <c r="B289" s="5">
        <v>112.673</v>
      </c>
      <c r="C289" s="5">
        <v>2647.58</v>
      </c>
      <c r="D289" s="5">
        <f t="shared" si="20"/>
        <v>2744.0969675282863</v>
      </c>
      <c r="E289" s="5">
        <f t="shared" si="21"/>
        <v>1.0280826013684055</v>
      </c>
      <c r="F289" s="4">
        <f t="shared" si="22"/>
        <v>192029654.95181552</v>
      </c>
      <c r="G289" s="4">
        <f t="shared" si="23"/>
        <v>174803217.0978837</v>
      </c>
      <c r="H289" s="4">
        <f t="shared" si="24"/>
        <v>157576779.24395192</v>
      </c>
    </row>
    <row r="290" spans="1:8" x14ac:dyDescent="0.7">
      <c r="A290" s="2">
        <v>43100</v>
      </c>
      <c r="B290" s="5">
        <v>112.673</v>
      </c>
      <c r="C290" s="5">
        <v>2673.61</v>
      </c>
      <c r="D290" s="5">
        <f t="shared" si="20"/>
        <v>2771.0758856590933</v>
      </c>
      <c r="E290" s="5">
        <f t="shared" si="21"/>
        <v>1.0098316198188535</v>
      </c>
      <c r="F290" s="4">
        <f t="shared" si="22"/>
        <v>193717617.51324737</v>
      </c>
      <c r="G290" s="4">
        <f t="shared" si="23"/>
        <v>176296815.87150261</v>
      </c>
      <c r="H290" s="4">
        <f t="shared" si="24"/>
        <v>158876014.22975785</v>
      </c>
    </row>
    <row r="291" spans="1:8" x14ac:dyDescent="0.7">
      <c r="A291" s="2">
        <v>43131</v>
      </c>
      <c r="B291" s="5">
        <v>109.19799999999999</v>
      </c>
      <c r="C291" s="5">
        <v>2823.81</v>
      </c>
      <c r="D291" s="5">
        <f t="shared" si="20"/>
        <v>2836.4861041302547</v>
      </c>
      <c r="E291" s="5">
        <f t="shared" si="21"/>
        <v>1.0561787246457037</v>
      </c>
      <c r="F291" s="4">
        <f t="shared" si="22"/>
        <v>204400426.20654586</v>
      </c>
      <c r="G291" s="4">
        <f t="shared" si="23"/>
        <v>185975946.14626208</v>
      </c>
      <c r="H291" s="4">
        <f t="shared" si="24"/>
        <v>167551466.08597833</v>
      </c>
    </row>
    <row r="292" spans="1:8" x14ac:dyDescent="0.7">
      <c r="A292" s="2">
        <v>43159</v>
      </c>
      <c r="B292" s="5">
        <v>106.654</v>
      </c>
      <c r="C292" s="5">
        <v>2713.83</v>
      </c>
      <c r="D292" s="5">
        <f t="shared" si="20"/>
        <v>2662.5041377978105</v>
      </c>
      <c r="E292" s="5">
        <f t="shared" si="21"/>
        <v>0.96105262039584816</v>
      </c>
      <c r="F292" s="4">
        <f t="shared" si="22"/>
        <v>196239565.2158291</v>
      </c>
      <c r="G292" s="4">
        <f t="shared" si="23"/>
        <v>178507670.37446231</v>
      </c>
      <c r="H292" s="4">
        <f t="shared" si="24"/>
        <v>160775775.53309557</v>
      </c>
    </row>
    <row r="293" spans="1:8" x14ac:dyDescent="0.7">
      <c r="A293" s="2">
        <v>43190</v>
      </c>
      <c r="B293" s="5">
        <v>106.267</v>
      </c>
      <c r="C293" s="5">
        <v>2640.87</v>
      </c>
      <c r="D293" s="5">
        <f t="shared" si="20"/>
        <v>2581.5226960721184</v>
      </c>
      <c r="E293" s="5">
        <f t="shared" si="21"/>
        <v>0.97311548623163568</v>
      </c>
      <c r="F293" s="4">
        <f t="shared" si="22"/>
        <v>190763759.92288631</v>
      </c>
      <c r="G293" s="4">
        <f t="shared" si="23"/>
        <v>173483578.45252144</v>
      </c>
      <c r="H293" s="4">
        <f t="shared" si="24"/>
        <v>156203396.9821566</v>
      </c>
    </row>
    <row r="294" spans="1:8" x14ac:dyDescent="0.7">
      <c r="A294" s="2">
        <v>43220</v>
      </c>
      <c r="B294" s="5">
        <v>109.268</v>
      </c>
      <c r="C294" s="5">
        <v>2648.05</v>
      </c>
      <c r="D294" s="5">
        <f t="shared" si="20"/>
        <v>2661.6422353049397</v>
      </c>
      <c r="E294" s="5">
        <f t="shared" si="21"/>
        <v>1.0027188010011854</v>
      </c>
      <c r="F294" s="4">
        <f t="shared" si="22"/>
        <v>191082408.62435454</v>
      </c>
      <c r="G294" s="4">
        <f t="shared" si="23"/>
        <v>173730245.7793074</v>
      </c>
      <c r="H294" s="4">
        <f t="shared" si="24"/>
        <v>156378082.93426025</v>
      </c>
    </row>
    <row r="295" spans="1:8" x14ac:dyDescent="0.7">
      <c r="A295" s="2">
        <v>43251</v>
      </c>
      <c r="B295" s="5">
        <v>108.77800000000001</v>
      </c>
      <c r="C295" s="5">
        <v>2705.27</v>
      </c>
      <c r="D295" s="5">
        <f t="shared" si="20"/>
        <v>2706.962193542453</v>
      </c>
      <c r="E295" s="5">
        <f t="shared" si="21"/>
        <v>1.0216083533165914</v>
      </c>
      <c r="F295" s="4">
        <f t="shared" si="22"/>
        <v>195011384.82249489</v>
      </c>
      <c r="G295" s="4">
        <f t="shared" si="23"/>
        <v>177259270.31188494</v>
      </c>
      <c r="H295" s="4">
        <f t="shared" si="24"/>
        <v>159507155.80127499</v>
      </c>
    </row>
    <row r="296" spans="1:8" x14ac:dyDescent="0.7">
      <c r="A296" s="2">
        <v>43281</v>
      </c>
      <c r="B296" s="5">
        <v>110.697</v>
      </c>
      <c r="C296" s="5">
        <v>2718.37</v>
      </c>
      <c r="D296" s="5">
        <f t="shared" si="20"/>
        <v>2768.0563323521296</v>
      </c>
      <c r="E296" s="5">
        <f t="shared" si="21"/>
        <v>1.0048424002040461</v>
      </c>
      <c r="F296" s="4">
        <f t="shared" si="22"/>
        <v>195755707.99215066</v>
      </c>
      <c r="G296" s="4">
        <f t="shared" si="23"/>
        <v>177892630.63861227</v>
      </c>
      <c r="H296" s="4">
        <f t="shared" si="24"/>
        <v>160029553.28507391</v>
      </c>
    </row>
    <row r="297" spans="1:8" x14ac:dyDescent="0.7">
      <c r="A297" s="2">
        <v>43312</v>
      </c>
      <c r="B297" s="5">
        <v>111.843</v>
      </c>
      <c r="C297" s="5">
        <v>2816.29</v>
      </c>
      <c r="D297" s="5">
        <f t="shared" si="20"/>
        <v>2897.4549026768468</v>
      </c>
      <c r="E297" s="5">
        <f t="shared" si="21"/>
        <v>1.0360215864654188</v>
      </c>
      <c r="F297" s="4">
        <f t="shared" si="22"/>
        <v>202607139.15368918</v>
      </c>
      <c r="G297" s="4">
        <f t="shared" si="23"/>
        <v>184075605.41472185</v>
      </c>
      <c r="H297" s="4">
        <f t="shared" si="24"/>
        <v>165544071.67575455</v>
      </c>
    </row>
    <row r="298" spans="1:8" x14ac:dyDescent="0.7">
      <c r="A298" s="2">
        <v>43343</v>
      </c>
      <c r="B298" s="5">
        <v>111.084</v>
      </c>
      <c r="C298" s="5">
        <v>2901.52</v>
      </c>
      <c r="D298" s="5">
        <f t="shared" si="20"/>
        <v>2964.8831540796614</v>
      </c>
      <c r="E298" s="5">
        <f t="shared" si="21"/>
        <v>1.0302632186316041</v>
      </c>
      <c r="F298" s="4">
        <f t="shared" si="22"/>
        <v>208538683.30222109</v>
      </c>
      <c r="G298" s="4">
        <f t="shared" si="23"/>
        <v>189421325.70613247</v>
      </c>
      <c r="H298" s="4">
        <f t="shared" si="24"/>
        <v>170303968.11004385</v>
      </c>
    </row>
    <row r="299" spans="1:8" x14ac:dyDescent="0.7">
      <c r="A299" s="2">
        <v>43373</v>
      </c>
      <c r="B299" s="5">
        <v>113.624</v>
      </c>
      <c r="C299" s="5">
        <v>2913.98</v>
      </c>
      <c r="D299" s="5">
        <f t="shared" si="20"/>
        <v>3045.7001519639407</v>
      </c>
      <c r="E299" s="5">
        <f t="shared" si="21"/>
        <v>1.0042943009181395</v>
      </c>
      <c r="F299" s="4">
        <f t="shared" si="22"/>
        <v>209234211.16139343</v>
      </c>
      <c r="G299" s="4">
        <f t="shared" si="23"/>
        <v>190009757.87902752</v>
      </c>
      <c r="H299" s="4">
        <f t="shared" si="24"/>
        <v>170785304.59666163</v>
      </c>
    </row>
    <row r="300" spans="1:8" x14ac:dyDescent="0.7">
      <c r="A300" s="2">
        <v>43404</v>
      </c>
      <c r="B300" s="5">
        <v>112.93300000000001</v>
      </c>
      <c r="C300" s="5">
        <v>2711.74</v>
      </c>
      <c r="D300" s="5">
        <f t="shared" si="20"/>
        <v>2817.0815327016835</v>
      </c>
      <c r="E300" s="5">
        <f t="shared" si="21"/>
        <v>0.93059664102018536</v>
      </c>
      <c r="F300" s="4">
        <f t="shared" si="22"/>
        <v>194512654.09330091</v>
      </c>
      <c r="G300" s="4">
        <f t="shared" si="23"/>
        <v>176597442.44328171</v>
      </c>
      <c r="H300" s="4">
        <f t="shared" si="24"/>
        <v>158682230.79326254</v>
      </c>
    </row>
    <row r="301" spans="1:8" x14ac:dyDescent="0.7">
      <c r="A301" s="2">
        <v>43434</v>
      </c>
      <c r="B301" s="5">
        <v>113.51300000000001</v>
      </c>
      <c r="C301" s="5">
        <v>2760.17</v>
      </c>
      <c r="D301" s="5">
        <f t="shared" si="20"/>
        <v>2882.1191905988412</v>
      </c>
      <c r="E301" s="5">
        <f t="shared" si="21"/>
        <v>1.0178593817991402</v>
      </c>
      <c r="F301" s="4">
        <f t="shared" si="22"/>
        <v>197786529.84751725</v>
      </c>
      <c r="G301" s="4">
        <f t="shared" si="23"/>
        <v>179526363.59262794</v>
      </c>
      <c r="H301" s="4">
        <f t="shared" si="24"/>
        <v>161266197.33773869</v>
      </c>
    </row>
    <row r="302" spans="1:8" x14ac:dyDescent="0.7">
      <c r="A302" s="2">
        <v>43465</v>
      </c>
      <c r="B302" s="5">
        <v>109.70099999999999</v>
      </c>
      <c r="C302" s="5">
        <v>2506.85</v>
      </c>
      <c r="D302" s="5">
        <f t="shared" si="20"/>
        <v>2529.7024362984084</v>
      </c>
      <c r="E302" s="5">
        <f t="shared" si="21"/>
        <v>0.90822304423278266</v>
      </c>
      <c r="F302" s="4">
        <f t="shared" si="22"/>
        <v>179434284.24635026</v>
      </c>
      <c r="G302" s="4">
        <f t="shared" si="23"/>
        <v>162824980.46213794</v>
      </c>
      <c r="H302" s="4">
        <f t="shared" si="24"/>
        <v>146215676.67792571</v>
      </c>
    </row>
    <row r="303" spans="1:8" x14ac:dyDescent="0.7">
      <c r="A303" s="2">
        <v>43496</v>
      </c>
      <c r="B303" s="5">
        <v>108.837</v>
      </c>
      <c r="C303" s="5">
        <v>2704.1</v>
      </c>
      <c r="D303" s="5">
        <f t="shared" si="20"/>
        <v>2707.2590534449455</v>
      </c>
      <c r="E303" s="5">
        <f t="shared" si="21"/>
        <v>1.0786844047310369</v>
      </c>
      <c r="F303" s="4">
        <f t="shared" si="22"/>
        <v>193352964.09061399</v>
      </c>
      <c r="G303" s="4">
        <f t="shared" si="23"/>
        <v>175411767.12514398</v>
      </c>
      <c r="H303" s="4">
        <f t="shared" si="24"/>
        <v>157470570.15967405</v>
      </c>
    </row>
    <row r="304" spans="1:8" x14ac:dyDescent="0.7">
      <c r="A304" s="2">
        <v>43524</v>
      </c>
      <c r="B304" s="5">
        <v>111.38</v>
      </c>
      <c r="C304" s="5">
        <v>2784.49</v>
      </c>
      <c r="D304" s="5">
        <f t="shared" si="20"/>
        <v>2852.8791849875811</v>
      </c>
      <c r="E304" s="5">
        <f t="shared" si="21"/>
        <v>1.0297289301431161</v>
      </c>
      <c r="F304" s="4">
        <f t="shared" si="22"/>
        <v>198901140.8530283</v>
      </c>
      <c r="G304" s="4">
        <f t="shared" si="23"/>
        <v>180401571.29628792</v>
      </c>
      <c r="H304" s="4">
        <f t="shared" si="24"/>
        <v>161902001.73954764</v>
      </c>
    </row>
    <row r="305" spans="1:8" x14ac:dyDescent="0.7">
      <c r="A305" s="2">
        <v>43555</v>
      </c>
      <c r="B305" s="5">
        <v>110.852</v>
      </c>
      <c r="C305" s="5">
        <v>2834.4</v>
      </c>
      <c r="D305" s="5">
        <f t="shared" si="20"/>
        <v>2890.2484481648426</v>
      </c>
      <c r="E305" s="5">
        <f t="shared" si="21"/>
        <v>1.0179242877510783</v>
      </c>
      <c r="F305" s="4">
        <f t="shared" si="22"/>
        <v>202266302.13569576</v>
      </c>
      <c r="G305" s="4">
        <f t="shared" si="23"/>
        <v>183410140.97094926</v>
      </c>
      <c r="H305" s="4">
        <f t="shared" si="24"/>
        <v>164553979.80620289</v>
      </c>
    </row>
    <row r="306" spans="1:8" x14ac:dyDescent="0.7">
      <c r="A306" s="2">
        <v>43585</v>
      </c>
      <c r="B306" s="5">
        <v>111.447</v>
      </c>
      <c r="C306" s="5">
        <v>2945.83</v>
      </c>
      <c r="D306" s="5">
        <f t="shared" si="20"/>
        <v>3019.9973876368322</v>
      </c>
      <c r="E306" s="5">
        <f t="shared" si="21"/>
        <v>1.0393134349421393</v>
      </c>
      <c r="F306" s="4">
        <f t="shared" si="22"/>
        <v>210018085.24569452</v>
      </c>
      <c r="G306" s="4">
        <f t="shared" si="23"/>
        <v>190395623.61573929</v>
      </c>
      <c r="H306" s="4">
        <f t="shared" si="24"/>
        <v>170773161.98578414</v>
      </c>
    </row>
    <row r="307" spans="1:8" x14ac:dyDescent="0.7">
      <c r="A307" s="2">
        <v>43616</v>
      </c>
      <c r="B307" s="5">
        <v>108.36799999999999</v>
      </c>
      <c r="C307" s="5">
        <v>2752.06</v>
      </c>
      <c r="D307" s="5">
        <f t="shared" si="20"/>
        <v>2743.4020612639133</v>
      </c>
      <c r="E307" s="5">
        <f t="shared" si="21"/>
        <v>0.93422227351883846</v>
      </c>
      <c r="F307" s="4">
        <f t="shared" si="22"/>
        <v>196003573.07830596</v>
      </c>
      <c r="G307" s="4">
        <f t="shared" si="23"/>
        <v>177646832.362333</v>
      </c>
      <c r="H307" s="4">
        <f t="shared" si="24"/>
        <v>159290091.64636013</v>
      </c>
    </row>
    <row r="308" spans="1:8" x14ac:dyDescent="0.7">
      <c r="A308" s="2">
        <v>43646</v>
      </c>
      <c r="B308" s="5">
        <v>107.80500000000001</v>
      </c>
      <c r="C308" s="5">
        <v>2941.76</v>
      </c>
      <c r="D308" s="5">
        <f t="shared" si="20"/>
        <v>2917.2701389016652</v>
      </c>
      <c r="E308" s="5">
        <f t="shared" si="21"/>
        <v>1.068930183208215</v>
      </c>
      <c r="F308" s="4">
        <f t="shared" si="22"/>
        <v>209314135.28005835</v>
      </c>
      <c r="G308" s="4">
        <f t="shared" si="23"/>
        <v>189667061.06342766</v>
      </c>
      <c r="H308" s="4">
        <f t="shared" si="24"/>
        <v>170019986.84679708</v>
      </c>
    </row>
    <row r="309" spans="1:8" x14ac:dyDescent="0.7">
      <c r="A309" s="2">
        <v>43677</v>
      </c>
      <c r="B309" s="5">
        <v>108.77200000000001</v>
      </c>
      <c r="C309" s="5">
        <v>2980.38</v>
      </c>
      <c r="D309" s="5">
        <f t="shared" si="20"/>
        <v>2982.0797843804626</v>
      </c>
      <c r="E309" s="5">
        <f t="shared" si="21"/>
        <v>1.0131281953660394</v>
      </c>
      <c r="F309" s="4">
        <f t="shared" si="22"/>
        <v>211862052.14088854</v>
      </c>
      <c r="G309" s="4">
        <f t="shared" si="23"/>
        <v>191932047.29557085</v>
      </c>
      <c r="H309" s="4">
        <f t="shared" si="24"/>
        <v>172002042.45025328</v>
      </c>
    </row>
    <row r="310" spans="1:8" x14ac:dyDescent="0.7">
      <c r="A310" s="2">
        <v>43708</v>
      </c>
      <c r="B310" s="5">
        <v>106.226</v>
      </c>
      <c r="C310" s="5">
        <v>2926.46</v>
      </c>
      <c r="D310" s="5">
        <f t="shared" si="20"/>
        <v>2859.5910216171469</v>
      </c>
      <c r="E310" s="5">
        <f t="shared" si="21"/>
        <v>0.98190834725773224</v>
      </c>
      <c r="F310" s="4">
        <f t="shared" si="22"/>
        <v>207829117.46429136</v>
      </c>
      <c r="G310" s="4">
        <f t="shared" si="23"/>
        <v>188234679.34578687</v>
      </c>
      <c r="H310" s="4">
        <f t="shared" si="24"/>
        <v>168640241.22728249</v>
      </c>
    </row>
    <row r="311" spans="1:8" x14ac:dyDescent="0.7">
      <c r="A311" s="2">
        <v>43738</v>
      </c>
      <c r="B311" s="5">
        <v>108.07899999999999</v>
      </c>
      <c r="C311" s="5">
        <v>2976.74</v>
      </c>
      <c r="D311" s="5">
        <f t="shared" si="20"/>
        <v>2959.4617096863212</v>
      </c>
      <c r="E311" s="5">
        <f t="shared" si="21"/>
        <v>1.0171811676906568</v>
      </c>
      <c r="F311" s="4">
        <f t="shared" si="22"/>
        <v>211199864.38244656</v>
      </c>
      <c r="G311" s="4">
        <f t="shared" si="23"/>
        <v>191243770.93682384</v>
      </c>
      <c r="H311" s="4">
        <f t="shared" si="24"/>
        <v>171287677.49120125</v>
      </c>
    </row>
    <row r="312" spans="1:8" x14ac:dyDescent="0.7">
      <c r="A312" s="2">
        <v>43769</v>
      </c>
      <c r="B312" s="5">
        <v>108.033</v>
      </c>
      <c r="C312" s="5">
        <v>3037.56</v>
      </c>
      <c r="D312" s="5">
        <f t="shared" si="20"/>
        <v>3018.6433582927052</v>
      </c>
      <c r="E312" s="5">
        <f t="shared" si="21"/>
        <v>1.0204317474821449</v>
      </c>
      <c r="F312" s="4">
        <f t="shared" si="22"/>
        <v>215315046.67977196</v>
      </c>
      <c r="G312" s="4">
        <f t="shared" si="23"/>
        <v>194926215.3721382</v>
      </c>
      <c r="H312" s="4">
        <f t="shared" si="24"/>
        <v>174537384.06450456</v>
      </c>
    </row>
    <row r="313" spans="1:8" x14ac:dyDescent="0.7">
      <c r="A313" s="2">
        <v>43799</v>
      </c>
      <c r="B313" s="5">
        <v>109.4545</v>
      </c>
      <c r="C313" s="5">
        <v>3140.98</v>
      </c>
      <c r="D313" s="5">
        <f t="shared" si="20"/>
        <v>3162.4909889614573</v>
      </c>
      <c r="E313" s="5">
        <f t="shared" si="21"/>
        <v>1.0340470640909152</v>
      </c>
      <c r="F313" s="4">
        <f t="shared" si="22"/>
        <v>222445891.87381655</v>
      </c>
      <c r="G313" s="4">
        <f t="shared" si="23"/>
        <v>201337880.71991292</v>
      </c>
      <c r="H313" s="4">
        <f t="shared" si="24"/>
        <v>180229869.56600943</v>
      </c>
    </row>
    <row r="314" spans="1:8" x14ac:dyDescent="0.7">
      <c r="A314" s="2">
        <v>43830</v>
      </c>
      <c r="B314" s="5">
        <v>108.6035</v>
      </c>
      <c r="C314" s="5">
        <v>3230.78</v>
      </c>
      <c r="D314" s="5">
        <f t="shared" si="20"/>
        <v>3227.6148995492595</v>
      </c>
      <c r="E314" s="5">
        <f t="shared" si="21"/>
        <v>1.0285898031824463</v>
      </c>
      <c r="F314" s="4">
        <f t="shared" si="22"/>
        <v>228605576.1412327</v>
      </c>
      <c r="G314" s="4">
        <f t="shared" si="23"/>
        <v>206869091.10286608</v>
      </c>
      <c r="H314" s="4">
        <f t="shared" si="24"/>
        <v>185132606.06449962</v>
      </c>
    </row>
    <row r="315" spans="1:8" x14ac:dyDescent="0.7">
      <c r="A315" s="2">
        <v>43861</v>
      </c>
      <c r="B315" s="5">
        <v>108.3575</v>
      </c>
      <c r="C315" s="5">
        <v>3225.52</v>
      </c>
      <c r="D315" s="5">
        <f t="shared" si="20"/>
        <v>3215.0610192254626</v>
      </c>
      <c r="E315" s="5">
        <f t="shared" si="21"/>
        <v>0.99837191018887073</v>
      </c>
      <c r="F315" s="4">
        <f t="shared" si="22"/>
        <v>228033385.73194981</v>
      </c>
      <c r="G315" s="4">
        <f t="shared" si="23"/>
        <v>206307289.64340395</v>
      </c>
      <c r="H315" s="4">
        <f t="shared" si="24"/>
        <v>184581193.55485821</v>
      </c>
    </row>
    <row r="316" spans="1:8" x14ac:dyDescent="0.7">
      <c r="A316" s="2">
        <v>43890</v>
      </c>
      <c r="B316" s="5">
        <v>107.913</v>
      </c>
      <c r="C316" s="5">
        <v>2954.22</v>
      </c>
      <c r="D316" s="5">
        <f t="shared" si="20"/>
        <v>2932.5613362156191</v>
      </c>
      <c r="E316" s="5">
        <f t="shared" si="21"/>
        <v>0.91588953099035186</v>
      </c>
      <c r="F316" s="4">
        <f t="shared" si="22"/>
        <v>208653390.70817751</v>
      </c>
      <c r="G316" s="4">
        <f t="shared" si="23"/>
        <v>188729686.75138792</v>
      </c>
      <c r="H316" s="4">
        <f t="shared" si="24"/>
        <v>168805982.79459843</v>
      </c>
    </row>
    <row r="317" spans="1:8" x14ac:dyDescent="0.7">
      <c r="A317" s="2">
        <v>43921</v>
      </c>
      <c r="B317" s="5">
        <v>107.526</v>
      </c>
      <c r="C317" s="5">
        <v>2584.59</v>
      </c>
      <c r="D317" s="5">
        <f t="shared" si="20"/>
        <v>2556.4402938092171</v>
      </c>
      <c r="E317" s="5">
        <f t="shared" si="21"/>
        <v>0.87488067916404344</v>
      </c>
      <c r="F317" s="4">
        <f t="shared" si="22"/>
        <v>182346820.17265084</v>
      </c>
      <c r="G317" s="4">
        <f t="shared" si="23"/>
        <v>164890956.52347144</v>
      </c>
      <c r="H317" s="4">
        <f t="shared" si="24"/>
        <v>147435092.87429211</v>
      </c>
    </row>
    <row r="318" spans="1:8" x14ac:dyDescent="0.7">
      <c r="A318" s="2">
        <v>43951</v>
      </c>
      <c r="B318" s="5">
        <v>107.16249999999999</v>
      </c>
      <c r="C318" s="5">
        <v>2912.43</v>
      </c>
      <c r="D318" s="5">
        <f t="shared" si="20"/>
        <v>2870.9712066507218</v>
      </c>
      <c r="E318" s="5">
        <f t="shared" si="21"/>
        <v>1.1268441029331537</v>
      </c>
      <c r="F318" s="4">
        <f t="shared" si="22"/>
        <v>205276439.00016385</v>
      </c>
      <c r="G318" s="4">
        <f t="shared" si="23"/>
        <v>185581401.98548084</v>
      </c>
      <c r="H318" s="4">
        <f t="shared" si="24"/>
        <v>165886364.9707979</v>
      </c>
    </row>
    <row r="319" spans="1:8" x14ac:dyDescent="0.7">
      <c r="A319" s="2">
        <v>43982</v>
      </c>
      <c r="B319" s="5">
        <v>107.83799999999999</v>
      </c>
      <c r="C319" s="5">
        <v>3044.31</v>
      </c>
      <c r="D319" s="5">
        <f t="shared" si="20"/>
        <v>3019.8905508232915</v>
      </c>
      <c r="E319" s="5">
        <f t="shared" si="21"/>
        <v>1.0452817750126184</v>
      </c>
      <c r="F319" s="4">
        <f t="shared" si="22"/>
        <v>214371720.52636075</v>
      </c>
      <c r="G319" s="4">
        <f t="shared" si="23"/>
        <v>193759857.2767137</v>
      </c>
      <c r="H319" s="4">
        <f t="shared" si="24"/>
        <v>173147994.02706668</v>
      </c>
    </row>
    <row r="320" spans="1:8" x14ac:dyDescent="0.7">
      <c r="A320" s="2">
        <v>44012</v>
      </c>
      <c r="B320" s="5">
        <v>107.96299999999999</v>
      </c>
      <c r="C320" s="5">
        <v>3100.29</v>
      </c>
      <c r="D320" s="5">
        <f t="shared" si="20"/>
        <v>3078.9863790819609</v>
      </c>
      <c r="E320" s="5">
        <f t="shared" si="21"/>
        <v>1.0183884032835027</v>
      </c>
      <c r="F320" s="4">
        <f t="shared" si="22"/>
        <v>218113674.1759778</v>
      </c>
      <c r="G320" s="4">
        <f t="shared" si="23"/>
        <v>197097791.67247182</v>
      </c>
      <c r="H320" s="4">
        <f t="shared" si="24"/>
        <v>176081909.16896588</v>
      </c>
    </row>
    <row r="321" spans="1:8" x14ac:dyDescent="0.7">
      <c r="A321" s="2">
        <v>44043</v>
      </c>
      <c r="B321" s="5">
        <v>105.833</v>
      </c>
      <c r="C321" s="5">
        <v>3271.12</v>
      </c>
      <c r="D321" s="5">
        <f t="shared" si="20"/>
        <v>3184.5501146168704</v>
      </c>
      <c r="E321" s="5">
        <f t="shared" si="21"/>
        <v>1.0551012969754443</v>
      </c>
      <c r="F321" s="4">
        <f t="shared" si="22"/>
        <v>229932020.51115364</v>
      </c>
      <c r="G321" s="4">
        <f t="shared" si="23"/>
        <v>207733135.62462094</v>
      </c>
      <c r="H321" s="4">
        <f t="shared" si="24"/>
        <v>185534250.73808828</v>
      </c>
    </row>
    <row r="322" spans="1:8" x14ac:dyDescent="0.7">
      <c r="A322" s="2">
        <v>44074</v>
      </c>
      <c r="B322" s="5">
        <v>105.889</v>
      </c>
      <c r="C322" s="5">
        <v>3500.31</v>
      </c>
      <c r="D322" s="5">
        <f t="shared" si="20"/>
        <v>3409.4777443657435</v>
      </c>
      <c r="E322" s="5">
        <f t="shared" si="21"/>
        <v>1.0700646873242192</v>
      </c>
      <c r="F322" s="4">
        <f t="shared" si="22"/>
        <v>245842135.63409358</v>
      </c>
      <c r="G322" s="4">
        <f t="shared" si="23"/>
        <v>222062892.81903964</v>
      </c>
      <c r="H322" s="4">
        <f t="shared" si="24"/>
        <v>198283650.00398573</v>
      </c>
    </row>
    <row r="323" spans="1:8" x14ac:dyDescent="0.7">
      <c r="A323" s="2">
        <v>44104</v>
      </c>
      <c r="B323" s="5">
        <v>105.43899999999999</v>
      </c>
      <c r="C323" s="5">
        <v>3363</v>
      </c>
      <c r="D323" s="5">
        <f t="shared" ref="D323:D363" si="25">C323*B323/B$3</f>
        <v>3261.8099254898352</v>
      </c>
      <c r="E323" s="5">
        <f t="shared" si="21"/>
        <v>0.9607720459045056</v>
      </c>
      <c r="F323" s="4">
        <f t="shared" si="22"/>
        <v>235998251.62270105</v>
      </c>
      <c r="G323" s="4">
        <f t="shared" si="23"/>
        <v>213126819.85322165</v>
      </c>
      <c r="H323" s="4">
        <f t="shared" si="24"/>
        <v>190255388.08374229</v>
      </c>
    </row>
    <row r="324" spans="1:8" x14ac:dyDescent="0.7">
      <c r="A324" s="2">
        <v>44135</v>
      </c>
      <c r="B324" s="5">
        <v>104.672</v>
      </c>
      <c r="C324" s="5">
        <v>3269.96</v>
      </c>
      <c r="D324" s="5">
        <f t="shared" si="25"/>
        <v>3148.498326924846</v>
      </c>
      <c r="E324" s="5">
        <f t="shared" si="21"/>
        <v>0.9723342253939935</v>
      </c>
      <c r="F324" s="4">
        <f t="shared" si="22"/>
        <v>229269177.1858958</v>
      </c>
      <c r="G324" s="4">
        <f t="shared" si="23"/>
        <v>207005501.29266748</v>
      </c>
      <c r="H324" s="4">
        <f t="shared" si="24"/>
        <v>184741825.39943919</v>
      </c>
    </row>
    <row r="325" spans="1:8" x14ac:dyDescent="0.7">
      <c r="A325" s="2">
        <v>44165</v>
      </c>
      <c r="B325" s="5">
        <v>104.349</v>
      </c>
      <c r="C325" s="5">
        <v>3621.63</v>
      </c>
      <c r="D325" s="5">
        <f t="shared" si="25"/>
        <v>3476.3450360592406</v>
      </c>
      <c r="E325" s="5">
        <f t="shared" ref="E325:E363" si="26">C325/C324</f>
        <v>1.1075456580508631</v>
      </c>
      <c r="F325" s="4">
        <f t="shared" ref="F325:F363" si="27">MAX(F324*$E325-F$3*0.04/12,0)</f>
        <v>253726081.7171329</v>
      </c>
      <c r="G325" s="4">
        <f t="shared" ref="G325:G363" si="28">MAX(G324*$E325-G$3*0.045/12,0)</f>
        <v>229043044.14933619</v>
      </c>
      <c r="H325" s="4">
        <f t="shared" ref="H325:H363" si="29">MAX(H324*$E325-H$3*0.05/12,0)</f>
        <v>204360006.58153954</v>
      </c>
    </row>
    <row r="326" spans="1:8" x14ac:dyDescent="0.7">
      <c r="A326" s="2">
        <v>44196</v>
      </c>
      <c r="B326" s="5">
        <v>103.2885</v>
      </c>
      <c r="C326" s="5">
        <v>3756.07</v>
      </c>
      <c r="D326" s="5">
        <f t="shared" si="25"/>
        <v>3568.7502179652292</v>
      </c>
      <c r="E326" s="5">
        <f t="shared" si="26"/>
        <v>1.0371214066594323</v>
      </c>
      <c r="F326" s="4">
        <f t="shared" si="27"/>
        <v>262944750.77665895</v>
      </c>
      <c r="G326" s="4">
        <f t="shared" si="28"/>
        <v>237320444.13371801</v>
      </c>
      <c r="H326" s="4">
        <f t="shared" si="29"/>
        <v>211696137.49077713</v>
      </c>
    </row>
    <row r="327" spans="1:8" x14ac:dyDescent="0.7">
      <c r="A327" s="2">
        <v>44227</v>
      </c>
      <c r="B327" s="5">
        <v>104.751</v>
      </c>
      <c r="C327" s="5">
        <v>3714.24</v>
      </c>
      <c r="D327" s="5">
        <f t="shared" si="25"/>
        <v>3578.9748343298688</v>
      </c>
      <c r="E327" s="5">
        <f t="shared" si="26"/>
        <v>0.98886335984153639</v>
      </c>
      <c r="F327" s="4">
        <f t="shared" si="27"/>
        <v>259816429.70570239</v>
      </c>
      <c r="G327" s="4">
        <f t="shared" si="28"/>
        <v>234452491.74515402</v>
      </c>
      <c r="H327" s="4">
        <f t="shared" si="29"/>
        <v>209088553.78460571</v>
      </c>
    </row>
    <row r="328" spans="1:8" x14ac:dyDescent="0.7">
      <c r="A328" s="2">
        <v>44255</v>
      </c>
      <c r="B328" s="5">
        <v>106.598</v>
      </c>
      <c r="C328" s="5">
        <v>3811.15</v>
      </c>
      <c r="D328" s="5">
        <f t="shared" si="25"/>
        <v>3737.1076046361882</v>
      </c>
      <c r="E328" s="5">
        <f t="shared" si="26"/>
        <v>1.0260914749719998</v>
      </c>
      <c r="F328" s="4">
        <f t="shared" si="27"/>
        <v>266395423.57868308</v>
      </c>
      <c r="G328" s="4">
        <f t="shared" si="28"/>
        <v>240344703.06564569</v>
      </c>
      <c r="H328" s="4">
        <f t="shared" si="29"/>
        <v>214293982.5526084</v>
      </c>
    </row>
    <row r="329" spans="1:8" x14ac:dyDescent="0.7">
      <c r="A329" s="2">
        <v>44286</v>
      </c>
      <c r="B329" s="5">
        <v>110.73099999999999</v>
      </c>
      <c r="C329" s="5">
        <v>3972.89</v>
      </c>
      <c r="D329" s="5">
        <f t="shared" si="25"/>
        <v>4046.7489889614567</v>
      </c>
      <c r="E329" s="5">
        <f t="shared" si="26"/>
        <v>1.0424386340081078</v>
      </c>
      <c r="F329" s="4">
        <f t="shared" si="27"/>
        <v>277500881.46137363</v>
      </c>
      <c r="G329" s="4">
        <f t="shared" si="28"/>
        <v>250319603.95483598</v>
      </c>
      <c r="H329" s="4">
        <f t="shared" si="29"/>
        <v>223138326.44829839</v>
      </c>
    </row>
    <row r="330" spans="1:8" x14ac:dyDescent="0.7">
      <c r="A330" s="2">
        <v>44316</v>
      </c>
      <c r="B330" s="5">
        <v>109.29300000000001</v>
      </c>
      <c r="C330" s="5">
        <v>4181.17</v>
      </c>
      <c r="D330" s="5">
        <f t="shared" si="25"/>
        <v>4203.5931635544111</v>
      </c>
      <c r="E330" s="5">
        <f t="shared" si="26"/>
        <v>1.0524253125558474</v>
      </c>
      <c r="F330" s="4">
        <f t="shared" si="27"/>
        <v>291848951.90650928</v>
      </c>
      <c r="G330" s="4">
        <f t="shared" si="28"/>
        <v>263217687.43102419</v>
      </c>
      <c r="H330" s="4">
        <f t="shared" si="29"/>
        <v>234586422.95553914</v>
      </c>
    </row>
    <row r="331" spans="1:8" x14ac:dyDescent="0.7">
      <c r="A331" s="2">
        <v>44347</v>
      </c>
      <c r="B331" s="5">
        <v>109.58199999999999</v>
      </c>
      <c r="C331" s="5">
        <v>4204.1099999999997</v>
      </c>
      <c r="D331" s="5">
        <f t="shared" si="25"/>
        <v>4237.8326006807101</v>
      </c>
      <c r="E331" s="5">
        <f t="shared" si="26"/>
        <v>1.0054865025818132</v>
      </c>
      <c r="F331" s="4">
        <f t="shared" si="27"/>
        <v>293250181.93464381</v>
      </c>
      <c r="G331" s="4">
        <f t="shared" si="28"/>
        <v>264436831.9526934</v>
      </c>
      <c r="H331" s="4">
        <f t="shared" si="29"/>
        <v>235623481.97074303</v>
      </c>
    </row>
    <row r="332" spans="1:8" x14ac:dyDescent="0.7">
      <c r="A332" s="2">
        <v>44377</v>
      </c>
      <c r="B332" s="5">
        <v>111.09699999999999</v>
      </c>
      <c r="C332" s="5">
        <v>4297.5</v>
      </c>
      <c r="D332" s="5">
        <f t="shared" si="25"/>
        <v>4391.8623631680621</v>
      </c>
      <c r="E332" s="5">
        <f t="shared" si="26"/>
        <v>1.0222139763231695</v>
      </c>
      <c r="F332" s="4">
        <f t="shared" si="27"/>
        <v>299564434.5329051</v>
      </c>
      <c r="G332" s="4">
        <f t="shared" si="28"/>
        <v>270086025.47666448</v>
      </c>
      <c r="H332" s="4">
        <f t="shared" si="29"/>
        <v>240607616.42042387</v>
      </c>
    </row>
    <row r="333" spans="1:8" x14ac:dyDescent="0.7">
      <c r="A333" s="2">
        <v>44408</v>
      </c>
      <c r="B333" s="5">
        <v>109.714</v>
      </c>
      <c r="C333" s="5">
        <v>4395.26</v>
      </c>
      <c r="D333" s="5">
        <f t="shared" si="25"/>
        <v>4435.8527793211306</v>
      </c>
      <c r="E333" s="5">
        <f t="shared" si="26"/>
        <v>1.0227481093659105</v>
      </c>
      <c r="F333" s="4">
        <f t="shared" si="27"/>
        <v>306178959.05179679</v>
      </c>
      <c r="G333" s="4">
        <f t="shared" si="28"/>
        <v>276004971.92241174</v>
      </c>
      <c r="H333" s="4">
        <f t="shared" si="29"/>
        <v>245830984.79302672</v>
      </c>
    </row>
    <row r="334" spans="1:8" x14ac:dyDescent="0.7">
      <c r="A334" s="2">
        <v>44439</v>
      </c>
      <c r="B334" s="5">
        <v>110.00700000000001</v>
      </c>
      <c r="C334" s="5">
        <v>4522.68</v>
      </c>
      <c r="D334" s="5">
        <f t="shared" si="25"/>
        <v>4576.6393042038462</v>
      </c>
      <c r="E334" s="5">
        <f t="shared" si="26"/>
        <v>1.0289903213916811</v>
      </c>
      <c r="F334" s="4">
        <f t="shared" si="27"/>
        <v>314855185.47807878</v>
      </c>
      <c r="G334" s="4">
        <f t="shared" si="28"/>
        <v>283781444.76414436</v>
      </c>
      <c r="H334" s="4">
        <f t="shared" si="29"/>
        <v>252707704.05021003</v>
      </c>
    </row>
    <row r="335" spans="1:8" x14ac:dyDescent="0.7">
      <c r="A335" s="2">
        <v>44469</v>
      </c>
      <c r="B335" s="5">
        <v>111.2945</v>
      </c>
      <c r="C335" s="5">
        <v>4307.54</v>
      </c>
      <c r="D335" s="5">
        <f t="shared" si="25"/>
        <v>4409.9485836629565</v>
      </c>
      <c r="E335" s="5">
        <f t="shared" si="26"/>
        <v>0.95243085957883367</v>
      </c>
      <c r="F335" s="4">
        <f t="shared" si="27"/>
        <v>299677794.94773966</v>
      </c>
      <c r="G335" s="4">
        <f t="shared" si="28"/>
        <v>270057205.3692373</v>
      </c>
      <c r="H335" s="4">
        <f t="shared" si="29"/>
        <v>240436615.79073504</v>
      </c>
    </row>
    <row r="336" spans="1:8" x14ac:dyDescent="0.7">
      <c r="A336" s="2">
        <v>44500</v>
      </c>
      <c r="B336" s="5">
        <v>113.977</v>
      </c>
      <c r="C336" s="5">
        <v>4605.38</v>
      </c>
      <c r="D336" s="5">
        <f t="shared" si="25"/>
        <v>4828.5106821819527</v>
      </c>
      <c r="E336" s="5">
        <f t="shared" si="26"/>
        <v>1.0691438733012346</v>
      </c>
      <c r="F336" s="4">
        <f t="shared" si="27"/>
        <v>320198678.43279952</v>
      </c>
      <c r="G336" s="4">
        <f t="shared" si="28"/>
        <v>288505006.56137335</v>
      </c>
      <c r="H336" s="4">
        <f t="shared" si="29"/>
        <v>256811334.68994725</v>
      </c>
    </row>
    <row r="337" spans="1:8" x14ac:dyDescent="0.7">
      <c r="A337" s="2">
        <v>44530</v>
      </c>
      <c r="B337" s="5">
        <v>113.188</v>
      </c>
      <c r="C337" s="5">
        <v>4567</v>
      </c>
      <c r="D337" s="5">
        <f t="shared" si="25"/>
        <v>4755.1246067519096</v>
      </c>
      <c r="E337" s="5">
        <f t="shared" si="26"/>
        <v>0.99166626858152851</v>
      </c>
      <c r="F337" s="4">
        <f t="shared" si="27"/>
        <v>317330228.64619106</v>
      </c>
      <c r="G337" s="4">
        <f t="shared" si="28"/>
        <v>285875683.32380652</v>
      </c>
      <c r="H337" s="4">
        <f t="shared" si="29"/>
        <v>254421138.00142205</v>
      </c>
    </row>
    <row r="338" spans="1:8" x14ac:dyDescent="0.7">
      <c r="A338" s="2">
        <v>44561</v>
      </c>
      <c r="B338" s="5">
        <v>115.096</v>
      </c>
      <c r="C338" s="5">
        <v>4766.18</v>
      </c>
      <c r="D338" s="5">
        <f t="shared" si="25"/>
        <v>5046.1618368135414</v>
      </c>
      <c r="E338" s="5">
        <f t="shared" si="26"/>
        <v>1.0436128749726299</v>
      </c>
      <c r="F338" s="4">
        <f t="shared" si="27"/>
        <v>330969912.23317343</v>
      </c>
      <c r="G338" s="4">
        <f t="shared" si="28"/>
        <v>298118543.75832283</v>
      </c>
      <c r="H338" s="4">
        <f t="shared" si="29"/>
        <v>265267175.28347227</v>
      </c>
    </row>
    <row r="339" spans="1:8" x14ac:dyDescent="0.7">
      <c r="A339" s="2">
        <v>44592</v>
      </c>
      <c r="B339" s="5">
        <v>115.119</v>
      </c>
      <c r="C339" s="5">
        <v>4515.55</v>
      </c>
      <c r="D339" s="5">
        <f t="shared" si="25"/>
        <v>4781.764331248276</v>
      </c>
      <c r="E339" s="5">
        <f t="shared" si="26"/>
        <v>0.94741491089300023</v>
      </c>
      <c r="F339" s="4">
        <f t="shared" si="27"/>
        <v>313365829.90665609</v>
      </c>
      <c r="G339" s="4">
        <f t="shared" si="28"/>
        <v>282216953.57034242</v>
      </c>
      <c r="H339" s="4">
        <f t="shared" si="29"/>
        <v>251068077.23402876</v>
      </c>
    </row>
    <row r="340" spans="1:8" x14ac:dyDescent="0.7">
      <c r="A340" s="2">
        <v>44620</v>
      </c>
      <c r="B340" s="5">
        <v>115.001</v>
      </c>
      <c r="C340" s="5">
        <v>4373.9399999999996</v>
      </c>
      <c r="D340" s="5">
        <f t="shared" si="25"/>
        <v>4627.0579885935058</v>
      </c>
      <c r="E340" s="5">
        <f t="shared" si="26"/>
        <v>0.96863947913321735</v>
      </c>
      <c r="F340" s="4">
        <f t="shared" si="27"/>
        <v>303338514.25893176</v>
      </c>
      <c r="G340" s="4">
        <f t="shared" si="28"/>
        <v>273141482.90893984</v>
      </c>
      <c r="H340" s="4">
        <f t="shared" si="29"/>
        <v>242944451.55894801</v>
      </c>
    </row>
    <row r="341" spans="1:8" x14ac:dyDescent="0.7">
      <c r="A341" s="2">
        <v>44651</v>
      </c>
      <c r="B341" s="5">
        <v>121.68600000000001</v>
      </c>
      <c r="C341" s="5">
        <v>4530.41</v>
      </c>
      <c r="D341" s="5">
        <f t="shared" si="25"/>
        <v>5071.1753404470619</v>
      </c>
      <c r="E341" s="5">
        <f t="shared" si="26"/>
        <v>1.0357732387732801</v>
      </c>
      <c r="F341" s="4">
        <f t="shared" si="27"/>
        <v>313989915.35864854</v>
      </c>
      <c r="G341" s="4">
        <f t="shared" si="28"/>
        <v>282687638.39592916</v>
      </c>
      <c r="H341" s="4">
        <f t="shared" si="29"/>
        <v>251385361.43320984</v>
      </c>
    </row>
    <row r="342" spans="1:8" x14ac:dyDescent="0.7">
      <c r="A342" s="2">
        <v>44681</v>
      </c>
      <c r="B342" s="5">
        <v>129.76300000000001</v>
      </c>
      <c r="C342" s="5">
        <v>4131.93</v>
      </c>
      <c r="D342" s="5">
        <f t="shared" si="25"/>
        <v>4932.1279789347818</v>
      </c>
      <c r="E342" s="5">
        <f t="shared" si="26"/>
        <v>0.91204328085096065</v>
      </c>
      <c r="F342" s="4">
        <f t="shared" si="27"/>
        <v>286172392.55781728</v>
      </c>
      <c r="G342" s="4">
        <f t="shared" si="28"/>
        <v>257598361.17863321</v>
      </c>
      <c r="H342" s="4">
        <f t="shared" si="29"/>
        <v>229024329.79944924</v>
      </c>
    </row>
    <row r="343" spans="1:8" x14ac:dyDescent="0.7">
      <c r="A343" s="2">
        <v>44712</v>
      </c>
      <c r="B343" s="5">
        <v>128.70150000000001</v>
      </c>
      <c r="C343" s="5">
        <v>4132.1499999999996</v>
      </c>
      <c r="D343" s="5">
        <f t="shared" si="25"/>
        <v>4892.0421601048665</v>
      </c>
      <c r="E343" s="5">
        <f t="shared" si="26"/>
        <v>1.0000532438836087</v>
      </c>
      <c r="F343" s="4">
        <f t="shared" si="27"/>
        <v>285987629.48737866</v>
      </c>
      <c r="G343" s="4">
        <f t="shared" si="28"/>
        <v>257387076.71579361</v>
      </c>
      <c r="H343" s="4">
        <f t="shared" si="29"/>
        <v>228786523.94420865</v>
      </c>
    </row>
    <row r="344" spans="1:8" x14ac:dyDescent="0.7">
      <c r="A344" s="2">
        <v>44742</v>
      </c>
      <c r="B344" s="5">
        <v>135.745</v>
      </c>
      <c r="C344" s="5">
        <v>3785.38</v>
      </c>
      <c r="D344" s="5">
        <f t="shared" si="25"/>
        <v>4726.7630218011227</v>
      </c>
      <c r="E344" s="5">
        <f t="shared" si="26"/>
        <v>0.91608000677613355</v>
      </c>
      <c r="F344" s="4">
        <f t="shared" si="27"/>
        <v>261787549.55868822</v>
      </c>
      <c r="G344" s="4">
        <f t="shared" si="28"/>
        <v>235562154.98189342</v>
      </c>
      <c r="H344" s="4">
        <f t="shared" si="29"/>
        <v>209336760.40509871</v>
      </c>
    </row>
    <row r="345" spans="1:8" x14ac:dyDescent="0.7">
      <c r="A345" s="2">
        <v>44773</v>
      </c>
      <c r="B345" s="5">
        <v>133.36000000000001</v>
      </c>
      <c r="C345" s="5">
        <v>4130.29</v>
      </c>
      <c r="D345" s="5">
        <f t="shared" si="25"/>
        <v>5066.8335424523975</v>
      </c>
      <c r="E345" s="5">
        <f t="shared" si="26"/>
        <v>1.0911163476322059</v>
      </c>
      <c r="F345" s="4">
        <f t="shared" si="27"/>
        <v>285440674.93006098</v>
      </c>
      <c r="G345" s="4">
        <f t="shared" si="28"/>
        <v>256800718.18421519</v>
      </c>
      <c r="H345" s="4">
        <f t="shared" si="29"/>
        <v>228160761.43836948</v>
      </c>
    </row>
    <row r="346" spans="1:8" x14ac:dyDescent="0.7">
      <c r="A346" s="2">
        <v>44804</v>
      </c>
      <c r="B346" s="5">
        <v>139.089</v>
      </c>
      <c r="C346" s="5">
        <v>3955</v>
      </c>
      <c r="D346" s="5">
        <f t="shared" si="25"/>
        <v>5060.2244043786222</v>
      </c>
      <c r="E346" s="5">
        <f t="shared" si="26"/>
        <v>0.95755988078318954</v>
      </c>
      <c r="F346" s="4">
        <f t="shared" si="27"/>
        <v>273126538.65670234</v>
      </c>
      <c r="G346" s="4">
        <f t="shared" si="28"/>
        <v>245677065.08951455</v>
      </c>
      <c r="H346" s="4">
        <f t="shared" si="29"/>
        <v>218227591.52232683</v>
      </c>
    </row>
    <row r="347" spans="1:8" x14ac:dyDescent="0.7">
      <c r="A347" s="2">
        <v>44834</v>
      </c>
      <c r="B347" s="5">
        <v>144.72200000000001</v>
      </c>
      <c r="C347" s="5">
        <v>3585.62</v>
      </c>
      <c r="D347" s="5">
        <f t="shared" si="25"/>
        <v>4773.4164073222337</v>
      </c>
      <c r="E347" s="5">
        <f t="shared" si="26"/>
        <v>0.90660429835651068</v>
      </c>
      <c r="F347" s="4">
        <f t="shared" si="27"/>
        <v>247417693.94140202</v>
      </c>
      <c r="G347" s="4">
        <f t="shared" si="28"/>
        <v>222506883.21776614</v>
      </c>
      <c r="H347" s="4">
        <f t="shared" si="29"/>
        <v>197596072.49413034</v>
      </c>
    </row>
    <row r="348" spans="1:8" x14ac:dyDescent="0.7">
      <c r="A348" s="2">
        <v>44865</v>
      </c>
      <c r="B348" s="5">
        <v>148.684</v>
      </c>
      <c r="C348" s="5">
        <v>3871.98</v>
      </c>
      <c r="D348" s="5">
        <f t="shared" si="25"/>
        <v>5295.7545241468133</v>
      </c>
      <c r="E348" s="5">
        <f t="shared" si="26"/>
        <v>1.0798634545768933</v>
      </c>
      <c r="F348" s="4">
        <f t="shared" si="27"/>
        <v>266977325.70301086</v>
      </c>
      <c r="G348" s="4">
        <f t="shared" si="28"/>
        <v>240052051.57867429</v>
      </c>
      <c r="H348" s="4">
        <f t="shared" si="29"/>
        <v>213126777.45433784</v>
      </c>
    </row>
    <row r="349" spans="1:8" x14ac:dyDescent="0.7">
      <c r="A349" s="2">
        <v>44895</v>
      </c>
      <c r="B349" s="5">
        <v>138.08500000000001</v>
      </c>
      <c r="C349" s="5">
        <v>4080.11</v>
      </c>
      <c r="D349" s="5">
        <f t="shared" si="25"/>
        <v>5182.6141969460041</v>
      </c>
      <c r="E349" s="5">
        <f t="shared" si="26"/>
        <v>1.0537528602936999</v>
      </c>
      <c r="F349" s="4">
        <f t="shared" si="27"/>
        <v>281128120.59311038</v>
      </c>
      <c r="G349" s="4">
        <f t="shared" si="28"/>
        <v>252730535.97039878</v>
      </c>
      <c r="H349" s="4">
        <f t="shared" si="29"/>
        <v>224332951.3476873</v>
      </c>
    </row>
    <row r="350" spans="1:8" x14ac:dyDescent="0.7">
      <c r="A350" s="2">
        <v>44926</v>
      </c>
      <c r="B350" s="5">
        <v>131.279</v>
      </c>
      <c r="C350" s="5">
        <v>3839.5</v>
      </c>
      <c r="D350" s="5">
        <f t="shared" si="25"/>
        <v>4636.6085962652933</v>
      </c>
      <c r="E350" s="5">
        <f t="shared" si="26"/>
        <v>0.94102855070083891</v>
      </c>
      <c r="F350" s="4">
        <f t="shared" si="27"/>
        <v>264349587.88298532</v>
      </c>
      <c r="G350" s="4">
        <f t="shared" si="28"/>
        <v>237601649.9820706</v>
      </c>
      <c r="H350" s="4">
        <f t="shared" si="29"/>
        <v>210853712.08115599</v>
      </c>
    </row>
    <row r="351" spans="1:8" x14ac:dyDescent="0.7">
      <c r="A351" s="2">
        <v>44957</v>
      </c>
      <c r="B351" s="5">
        <v>130.09049999999999</v>
      </c>
      <c r="C351" s="5">
        <v>4076.6</v>
      </c>
      <c r="D351" s="5">
        <f t="shared" si="25"/>
        <v>4878.3638331340262</v>
      </c>
      <c r="E351" s="5">
        <f t="shared" si="26"/>
        <v>1.061752832400052</v>
      </c>
      <c r="F351" s="4">
        <f t="shared" si="27"/>
        <v>280473923.67854613</v>
      </c>
      <c r="G351" s="4">
        <f t="shared" si="28"/>
        <v>252049224.85138923</v>
      </c>
      <c r="H351" s="4">
        <f t="shared" si="29"/>
        <v>223624526.02423245</v>
      </c>
    </row>
    <row r="352" spans="1:8" x14ac:dyDescent="0.7">
      <c r="A352" s="2">
        <v>44985</v>
      </c>
      <c r="B352" s="5">
        <v>136.2115</v>
      </c>
      <c r="C352" s="5">
        <v>3970.15</v>
      </c>
      <c r="D352" s="5">
        <f t="shared" si="25"/>
        <v>4974.5201612087212</v>
      </c>
      <c r="E352" s="5">
        <f t="shared" si="26"/>
        <v>0.9738875533532847</v>
      </c>
      <c r="F352" s="4">
        <f t="shared" si="27"/>
        <v>272950063.31069517</v>
      </c>
      <c r="G352" s="4">
        <f t="shared" si="28"/>
        <v>245242602.91511139</v>
      </c>
      <c r="H352" s="4">
        <f t="shared" si="29"/>
        <v>217535142.51952767</v>
      </c>
    </row>
    <row r="353" spans="1:8" x14ac:dyDescent="0.7">
      <c r="A353" s="2">
        <v>45016</v>
      </c>
      <c r="B353" s="5">
        <v>132.76</v>
      </c>
      <c r="C353" s="5">
        <v>4109.3100000000004</v>
      </c>
      <c r="D353" s="5">
        <f t="shared" si="25"/>
        <v>5018.4159286174227</v>
      </c>
      <c r="E353" s="5">
        <f t="shared" si="26"/>
        <v>1.035051572358727</v>
      </c>
      <c r="F353" s="4">
        <f t="shared" si="27"/>
        <v>282317392.20514911</v>
      </c>
      <c r="G353" s="4">
        <f t="shared" si="28"/>
        <v>253613741.75663298</v>
      </c>
      <c r="H353" s="4">
        <f t="shared" si="29"/>
        <v>224910091.30811688</v>
      </c>
    </row>
    <row r="354" spans="1:8" x14ac:dyDescent="0.7">
      <c r="A354" s="2">
        <v>45046</v>
      </c>
      <c r="B354" s="5">
        <v>136.24199999999999</v>
      </c>
      <c r="C354" s="5">
        <v>4169.4799999999996</v>
      </c>
      <c r="D354" s="5">
        <f t="shared" si="25"/>
        <v>5225.4465473277523</v>
      </c>
      <c r="E354" s="5">
        <f t="shared" si="26"/>
        <v>1.0146423608829704</v>
      </c>
      <c r="F354" s="4">
        <f t="shared" si="27"/>
        <v>286251185.34535599</v>
      </c>
      <c r="G354" s="4">
        <f t="shared" si="28"/>
        <v>257102245.68831408</v>
      </c>
      <c r="H354" s="4">
        <f t="shared" si="29"/>
        <v>227953306.03127217</v>
      </c>
    </row>
    <row r="355" spans="1:8" x14ac:dyDescent="0.7">
      <c r="A355" s="2">
        <v>45077</v>
      </c>
      <c r="B355" s="5">
        <v>139.32499999999999</v>
      </c>
      <c r="C355" s="5">
        <v>4179.83</v>
      </c>
      <c r="D355" s="5">
        <f t="shared" si="25"/>
        <v>5356.9571773525886</v>
      </c>
      <c r="E355" s="5">
        <f t="shared" si="26"/>
        <v>1.0024823239348792</v>
      </c>
      <c r="F355" s="4">
        <f t="shared" si="27"/>
        <v>286761753.5141263</v>
      </c>
      <c r="G355" s="4">
        <f t="shared" si="28"/>
        <v>257515456.74649739</v>
      </c>
      <c r="H355" s="4">
        <f t="shared" si="29"/>
        <v>228269159.97886845</v>
      </c>
    </row>
    <row r="356" spans="1:8" x14ac:dyDescent="0.7">
      <c r="A356" s="2">
        <v>45107</v>
      </c>
      <c r="B356" s="5">
        <v>144.27099999999999</v>
      </c>
      <c r="C356" s="5">
        <v>4450.38</v>
      </c>
      <c r="D356" s="5">
        <f t="shared" si="25"/>
        <v>5906.1794957225648</v>
      </c>
      <c r="E356" s="5">
        <f t="shared" si="26"/>
        <v>1.0647275128414313</v>
      </c>
      <c r="F356" s="4">
        <f t="shared" si="27"/>
        <v>305123128.59714329</v>
      </c>
      <c r="G356" s="4">
        <f t="shared" si="28"/>
        <v>273958791.77992332</v>
      </c>
      <c r="H356" s="4">
        <f t="shared" si="29"/>
        <v>242794454.96270341</v>
      </c>
    </row>
    <row r="357" spans="1:8" x14ac:dyDescent="0.7">
      <c r="A357" s="2">
        <v>45138</v>
      </c>
      <c r="B357" s="5">
        <v>142.28049999999999</v>
      </c>
      <c r="C357" s="5">
        <v>4588.96</v>
      </c>
      <c r="D357" s="5">
        <f t="shared" si="25"/>
        <v>6006.0668133566369</v>
      </c>
      <c r="E357" s="5">
        <f t="shared" si="26"/>
        <v>1.0311389139803793</v>
      </c>
      <c r="F357" s="4">
        <f t="shared" si="27"/>
        <v>314424331.45195395</v>
      </c>
      <c r="G357" s="4">
        <f t="shared" si="28"/>
        <v>282264571.03132701</v>
      </c>
      <c r="H357" s="4">
        <f t="shared" si="29"/>
        <v>250104810.6107001</v>
      </c>
    </row>
    <row r="358" spans="1:8" x14ac:dyDescent="0.7">
      <c r="A358" s="2">
        <v>45169</v>
      </c>
      <c r="B358" s="5">
        <v>145.53649999999999</v>
      </c>
      <c r="C358" s="5">
        <v>4507.66</v>
      </c>
      <c r="D358" s="5">
        <f t="shared" si="25"/>
        <v>6034.6707716861374</v>
      </c>
      <c r="E358" s="5">
        <f t="shared" si="26"/>
        <v>0.98228356751856627</v>
      </c>
      <c r="F358" s="4">
        <f t="shared" si="27"/>
        <v>308653854.01326549</v>
      </c>
      <c r="G358" s="4">
        <f t="shared" si="28"/>
        <v>277038849.81674963</v>
      </c>
      <c r="H358" s="4">
        <f t="shared" si="29"/>
        <v>245423845.62023386</v>
      </c>
    </row>
    <row r="359" spans="1:8" x14ac:dyDescent="0.7">
      <c r="A359" s="2">
        <v>45199</v>
      </c>
      <c r="B359" s="5">
        <v>149.428</v>
      </c>
      <c r="C359" s="5">
        <v>4288.05</v>
      </c>
      <c r="D359" s="5">
        <f t="shared" si="25"/>
        <v>5894.165535829271</v>
      </c>
      <c r="E359" s="5">
        <f t="shared" si="26"/>
        <v>0.95128070883784499</v>
      </c>
      <c r="F359" s="4">
        <f t="shared" si="27"/>
        <v>293416457.03127193</v>
      </c>
      <c r="G359" s="4">
        <f t="shared" si="28"/>
        <v>263316713.42929888</v>
      </c>
      <c r="H359" s="4">
        <f t="shared" si="29"/>
        <v>233216969.82732591</v>
      </c>
    </row>
    <row r="360" spans="1:8" x14ac:dyDescent="0.7">
      <c r="A360" s="2">
        <v>45230</v>
      </c>
      <c r="B360" s="5">
        <v>151.41</v>
      </c>
      <c r="C360" s="5">
        <v>4193.8</v>
      </c>
      <c r="D360" s="5">
        <f t="shared" si="25"/>
        <v>5841.074951706375</v>
      </c>
      <c r="E360" s="5">
        <f t="shared" si="26"/>
        <v>0.97802031226314989</v>
      </c>
      <c r="F360" s="4">
        <f t="shared" si="27"/>
        <v>286767254.92887169</v>
      </c>
      <c r="G360" s="4">
        <f t="shared" si="28"/>
        <v>257304094.29222924</v>
      </c>
      <c r="H360" s="4">
        <f t="shared" si="29"/>
        <v>227840933.6555869</v>
      </c>
    </row>
    <row r="361" spans="1:8" x14ac:dyDescent="0.7">
      <c r="A361" s="2">
        <v>45260</v>
      </c>
      <c r="B361" s="5">
        <v>148.1755</v>
      </c>
      <c r="C361" s="5">
        <v>4567.8</v>
      </c>
      <c r="D361" s="5">
        <f t="shared" si="25"/>
        <v>6226.0698086652574</v>
      </c>
      <c r="E361" s="5">
        <f t="shared" si="26"/>
        <v>1.0891792646287377</v>
      </c>
      <c r="F361" s="4">
        <f t="shared" si="27"/>
        <v>312140947.84303021</v>
      </c>
      <c r="G361" s="4">
        <f t="shared" si="28"/>
        <v>280025284.20717365</v>
      </c>
      <c r="H361" s="4">
        <f t="shared" si="29"/>
        <v>247909620.57131717</v>
      </c>
    </row>
    <row r="362" spans="1:8" x14ac:dyDescent="0.7">
      <c r="A362" s="2">
        <v>45291</v>
      </c>
      <c r="B362" s="5">
        <v>140.965</v>
      </c>
      <c r="C362" s="5">
        <v>4769.83</v>
      </c>
      <c r="D362" s="5">
        <f t="shared" si="25"/>
        <v>6185.071161346702</v>
      </c>
      <c r="E362" s="5">
        <f t="shared" si="26"/>
        <v>1.0442291694032138</v>
      </c>
      <c r="F362" s="4">
        <f t="shared" si="27"/>
        <v>325746682.70285928</v>
      </c>
      <c r="G362" s="4">
        <f t="shared" si="28"/>
        <v>292185569.93955582</v>
      </c>
      <c r="H362" s="4">
        <f t="shared" si="29"/>
        <v>258624457.17625239</v>
      </c>
    </row>
    <row r="363" spans="1:8" x14ac:dyDescent="0.7">
      <c r="A363" s="2">
        <v>45322</v>
      </c>
      <c r="B363" s="5">
        <v>146.88550000000001</v>
      </c>
      <c r="C363" s="5">
        <v>4924.97</v>
      </c>
      <c r="D363" s="5">
        <f t="shared" si="25"/>
        <v>6654.4630754760383</v>
      </c>
      <c r="E363" s="5">
        <f t="shared" si="26"/>
        <v>1.0325252681961412</v>
      </c>
      <c r="F363" s="4">
        <f t="shared" si="27"/>
        <v>336141680.92177308</v>
      </c>
      <c r="G363" s="4">
        <f t="shared" si="28"/>
        <v>301463983.96488225</v>
      </c>
      <c r="H363" s="4">
        <f t="shared" si="29"/>
        <v>266786287.00799143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CD3B8-29C5-46C9-ADE4-EE27D9898DD6}">
  <dimension ref="A1:I363"/>
  <sheetViews>
    <sheetView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0.8125" bestFit="1" customWidth="1"/>
    <col min="2" max="2" width="6.9375" style="1" customWidth="1"/>
    <col min="3" max="4" width="8.375" style="1" customWidth="1"/>
    <col min="5" max="5" width="4.9375" style="1" bestFit="1" customWidth="1"/>
    <col min="6" max="8" width="11.5" style="1" bestFit="1" customWidth="1"/>
  </cols>
  <sheetData>
    <row r="1" spans="1:9" ht="18" customHeight="1" x14ac:dyDescent="0.7">
      <c r="A1" s="8" t="s">
        <v>0</v>
      </c>
      <c r="B1" s="10" t="s">
        <v>4</v>
      </c>
      <c r="C1" s="10" t="s">
        <v>2</v>
      </c>
      <c r="D1" s="10" t="s">
        <v>3</v>
      </c>
      <c r="E1" s="10" t="s">
        <v>8</v>
      </c>
      <c r="F1" s="12" t="s">
        <v>5</v>
      </c>
      <c r="G1" s="12" t="s">
        <v>7</v>
      </c>
      <c r="H1" s="12" t="s">
        <v>6</v>
      </c>
      <c r="I1" s="7"/>
    </row>
    <row r="2" spans="1:9" x14ac:dyDescent="0.7">
      <c r="A2" s="9"/>
      <c r="B2" s="11"/>
      <c r="C2" s="11"/>
      <c r="D2" s="11"/>
      <c r="E2" s="11"/>
      <c r="F2" s="13"/>
      <c r="G2" s="13"/>
      <c r="H2" s="13"/>
    </row>
    <row r="3" spans="1:9" x14ac:dyDescent="0.7">
      <c r="A3" s="2">
        <v>34365</v>
      </c>
      <c r="B3" s="5">
        <v>108.71</v>
      </c>
      <c r="C3" s="5">
        <v>481.61</v>
      </c>
      <c r="D3" s="5">
        <f t="shared" ref="D3:D66" si="0">C3*B3/B$3</f>
        <v>481.61</v>
      </c>
      <c r="E3" s="6" t="s">
        <v>1</v>
      </c>
      <c r="F3" s="4">
        <v>60000000</v>
      </c>
      <c r="G3" s="4">
        <v>60000000</v>
      </c>
      <c r="H3" s="4">
        <v>60000000</v>
      </c>
    </row>
    <row r="4" spans="1:9" x14ac:dyDescent="0.7">
      <c r="A4" s="2">
        <v>34393</v>
      </c>
      <c r="B4" s="5">
        <v>104.16</v>
      </c>
      <c r="C4" s="5">
        <v>467.14</v>
      </c>
      <c r="D4" s="5">
        <f t="shared" si="0"/>
        <v>447.58810045074051</v>
      </c>
      <c r="E4" s="5">
        <f>D4/D3</f>
        <v>0.92935798768867028</v>
      </c>
      <c r="F4" s="4">
        <f>MAX(F3*$E4-F$3*0.04/12,0)</f>
        <v>55561479.261320218</v>
      </c>
      <c r="G4" s="4">
        <f>MAX(G3*$E4-G$3*0.045/12,0)</f>
        <v>55536479.261320218</v>
      </c>
      <c r="H4" s="4">
        <f>MAX(H3*$E4-H$3*0.05/12,0)</f>
        <v>55511479.261320218</v>
      </c>
    </row>
    <row r="5" spans="1:9" x14ac:dyDescent="0.7">
      <c r="A5" s="2">
        <v>34424</v>
      </c>
      <c r="B5" s="5">
        <v>102.42</v>
      </c>
      <c r="C5" s="5">
        <v>445.77</v>
      </c>
      <c r="D5" s="5">
        <f t="shared" si="0"/>
        <v>419.97758623861648</v>
      </c>
      <c r="E5" s="5">
        <f t="shared" ref="E5:E68" si="1">D5/D4</f>
        <v>0.9383126714398371</v>
      </c>
      <c r="F5" s="4">
        <f t="shared" ref="F5:F68" si="2">MAX(F4*$E5-F$3*0.04/12,0)</f>
        <v>51934040.034838483</v>
      </c>
      <c r="G5" s="4">
        <f t="shared" ref="G5:G68" si="3">MAX(G4*$E5-G$3*0.045/12,0)</f>
        <v>51885582.218052484</v>
      </c>
      <c r="H5" s="4">
        <f t="shared" ref="H5:H68" si="4">MAX(H4*$E5-H$3*0.05/12,0)</f>
        <v>51837124.401266485</v>
      </c>
    </row>
    <row r="6" spans="1:9" x14ac:dyDescent="0.7">
      <c r="A6" s="2">
        <v>34454</v>
      </c>
      <c r="B6" s="5">
        <v>102.03</v>
      </c>
      <c r="C6" s="5">
        <v>450.91</v>
      </c>
      <c r="D6" s="5">
        <f t="shared" si="0"/>
        <v>423.20253242571982</v>
      </c>
      <c r="E6" s="5">
        <f t="shared" si="1"/>
        <v>1.0076788530930578</v>
      </c>
      <c r="F6" s="4">
        <f t="shared" si="2"/>
        <v>52132833.898794994</v>
      </c>
      <c r="G6" s="4">
        <f t="shared" si="3"/>
        <v>52059003.981552683</v>
      </c>
      <c r="H6" s="4">
        <f t="shared" si="4"/>
        <v>51985174.064310372</v>
      </c>
    </row>
    <row r="7" spans="1:9" x14ac:dyDescent="0.7">
      <c r="A7" s="2">
        <v>34485</v>
      </c>
      <c r="B7" s="5">
        <v>104.74</v>
      </c>
      <c r="C7" s="5">
        <v>456.5</v>
      </c>
      <c r="D7" s="5">
        <f t="shared" si="0"/>
        <v>439.8289945727164</v>
      </c>
      <c r="E7" s="5">
        <f t="shared" si="1"/>
        <v>1.0392872463491576</v>
      </c>
      <c r="F7" s="4">
        <f t="shared" si="2"/>
        <v>53980989.387056664</v>
      </c>
      <c r="G7" s="4">
        <f t="shared" si="3"/>
        <v>53879258.895667717</v>
      </c>
      <c r="H7" s="4">
        <f t="shared" si="4"/>
        <v>53777528.40427877</v>
      </c>
    </row>
    <row r="8" spans="1:9" x14ac:dyDescent="0.7">
      <c r="A8" s="2">
        <v>34515</v>
      </c>
      <c r="B8" s="5">
        <v>98.38</v>
      </c>
      <c r="C8" s="5">
        <v>444.27</v>
      </c>
      <c r="D8" s="5">
        <f t="shared" si="0"/>
        <v>402.05392880139823</v>
      </c>
      <c r="E8" s="5">
        <f t="shared" si="1"/>
        <v>0.91411419838745334</v>
      </c>
      <c r="F8" s="4">
        <f t="shared" si="2"/>
        <v>49144788.841710925</v>
      </c>
      <c r="G8" s="4">
        <f t="shared" si="3"/>
        <v>49026795.555123359</v>
      </c>
      <c r="H8" s="4">
        <f t="shared" si="4"/>
        <v>48908802.268535793</v>
      </c>
    </row>
    <row r="9" spans="1:9" x14ac:dyDescent="0.7">
      <c r="A9" s="2">
        <v>34546</v>
      </c>
      <c r="B9" s="5">
        <v>100.02</v>
      </c>
      <c r="C9" s="5">
        <v>458.26</v>
      </c>
      <c r="D9" s="5">
        <f t="shared" si="0"/>
        <v>421.62786496182503</v>
      </c>
      <c r="E9" s="5">
        <f t="shared" si="1"/>
        <v>1.0486848523499834</v>
      </c>
      <c r="F9" s="4">
        <f t="shared" si="2"/>
        <v>51337395.630240738</v>
      </c>
      <c r="G9" s="4">
        <f t="shared" si="3"/>
        <v>51188657.857917361</v>
      </c>
      <c r="H9" s="4">
        <f t="shared" si="4"/>
        <v>51039920.085593991</v>
      </c>
    </row>
    <row r="10" spans="1:9" x14ac:dyDescent="0.7">
      <c r="A10" s="2">
        <v>34577</v>
      </c>
      <c r="B10" s="5">
        <v>100.01</v>
      </c>
      <c r="C10" s="5">
        <v>475.49</v>
      </c>
      <c r="D10" s="5">
        <f t="shared" si="0"/>
        <v>437.43680342194835</v>
      </c>
      <c r="E10" s="5">
        <f t="shared" si="1"/>
        <v>1.0374950039451369</v>
      </c>
      <c r="F10" s="4">
        <f t="shared" si="2"/>
        <v>53062291.481929667</v>
      </c>
      <c r="G10" s="4">
        <f t="shared" si="3"/>
        <v>52882976.78624624</v>
      </c>
      <c r="H10" s="4">
        <f t="shared" si="4"/>
        <v>52703662.090562813</v>
      </c>
    </row>
    <row r="11" spans="1:9" x14ac:dyDescent="0.7">
      <c r="A11" s="2">
        <v>34607</v>
      </c>
      <c r="B11" s="5">
        <v>99.03</v>
      </c>
      <c r="C11" s="5">
        <v>462.71</v>
      </c>
      <c r="D11" s="5">
        <f t="shared" si="0"/>
        <v>421.50833685953461</v>
      </c>
      <c r="E11" s="5">
        <f t="shared" si="1"/>
        <v>0.96358681656913703</v>
      </c>
      <c r="F11" s="4">
        <f t="shared" si="2"/>
        <v>50930124.528936245</v>
      </c>
      <c r="G11" s="4">
        <f t="shared" si="3"/>
        <v>50732339.25215859</v>
      </c>
      <c r="H11" s="4">
        <f t="shared" si="4"/>
        <v>50534553.975380927</v>
      </c>
    </row>
    <row r="12" spans="1:9" x14ac:dyDescent="0.7">
      <c r="A12" s="2">
        <v>34638</v>
      </c>
      <c r="B12" s="5">
        <v>96.88</v>
      </c>
      <c r="C12" s="5">
        <v>472.35</v>
      </c>
      <c r="D12" s="5">
        <f t="shared" si="0"/>
        <v>420.94810045074058</v>
      </c>
      <c r="E12" s="5">
        <f t="shared" si="1"/>
        <v>0.99867087703894997</v>
      </c>
      <c r="F12" s="4">
        <f t="shared" si="2"/>
        <v>50662432.131015696</v>
      </c>
      <c r="G12" s="4">
        <f t="shared" si="3"/>
        <v>50439909.735190764</v>
      </c>
      <c r="H12" s="4">
        <f t="shared" si="4"/>
        <v>50217387.339365825</v>
      </c>
    </row>
    <row r="13" spans="1:9" x14ac:dyDescent="0.7">
      <c r="A13" s="2">
        <v>34668</v>
      </c>
      <c r="B13" s="5">
        <v>98.93</v>
      </c>
      <c r="C13" s="5">
        <v>453.69</v>
      </c>
      <c r="D13" s="5">
        <f t="shared" si="0"/>
        <v>412.87417624873524</v>
      </c>
      <c r="E13" s="5">
        <f t="shared" si="1"/>
        <v>0.98081966828366729</v>
      </c>
      <c r="F13" s="4">
        <f t="shared" si="2"/>
        <v>49490709.877186619</v>
      </c>
      <c r="G13" s="4">
        <f t="shared" si="3"/>
        <v>49247455.534727924</v>
      </c>
      <c r="H13" s="4">
        <f t="shared" si="4"/>
        <v>49004201.192269221</v>
      </c>
    </row>
    <row r="14" spans="1:9" x14ac:dyDescent="0.7">
      <c r="A14" s="2">
        <v>34699</v>
      </c>
      <c r="B14" s="5">
        <v>99.56</v>
      </c>
      <c r="C14" s="5">
        <v>459.27</v>
      </c>
      <c r="D14" s="5">
        <f t="shared" si="0"/>
        <v>420.61375402446879</v>
      </c>
      <c r="E14" s="5">
        <f t="shared" si="1"/>
        <v>1.0187456087616167</v>
      </c>
      <c r="F14" s="4">
        <f t="shared" si="2"/>
        <v>50218443.361879036</v>
      </c>
      <c r="G14" s="4">
        <f t="shared" si="3"/>
        <v>49945629.068687044</v>
      </c>
      <c r="H14" s="4">
        <f t="shared" si="4"/>
        <v>49672814.775495052</v>
      </c>
    </row>
    <row r="15" spans="1:9" x14ac:dyDescent="0.7">
      <c r="A15" s="2">
        <v>34730</v>
      </c>
      <c r="B15" s="5">
        <v>99.55</v>
      </c>
      <c r="C15" s="5">
        <v>470.42</v>
      </c>
      <c r="D15" s="5">
        <f t="shared" si="0"/>
        <v>430.78199797626718</v>
      </c>
      <c r="E15" s="5">
        <f t="shared" si="1"/>
        <v>1.024174777582777</v>
      </c>
      <c r="F15" s="4">
        <f t="shared" si="2"/>
        <v>51232463.060705744</v>
      </c>
      <c r="G15" s="4">
        <f t="shared" si="3"/>
        <v>50928053.542654432</v>
      </c>
      <c r="H15" s="4">
        <f t="shared" si="4"/>
        <v>50623644.024603121</v>
      </c>
    </row>
    <row r="16" spans="1:9" x14ac:dyDescent="0.7">
      <c r="A16" s="2">
        <v>34758</v>
      </c>
      <c r="B16" s="5">
        <v>96.72</v>
      </c>
      <c r="C16" s="5">
        <v>487.39</v>
      </c>
      <c r="D16" s="5">
        <f t="shared" si="0"/>
        <v>433.63407966148463</v>
      </c>
      <c r="E16" s="5">
        <f t="shared" si="1"/>
        <v>1.0066207076865237</v>
      </c>
      <c r="F16" s="4">
        <f t="shared" si="2"/>
        <v>51371658.222691298</v>
      </c>
      <c r="G16" s="4">
        <f t="shared" si="3"/>
        <v>51040233.298203975</v>
      </c>
      <c r="H16" s="4">
        <f t="shared" si="4"/>
        <v>50708808.373716652</v>
      </c>
    </row>
    <row r="17" spans="1:8" x14ac:dyDescent="0.7">
      <c r="A17" s="2">
        <v>34789</v>
      </c>
      <c r="B17" s="5">
        <v>86.6</v>
      </c>
      <c r="C17" s="5">
        <v>500.71</v>
      </c>
      <c r="D17" s="5">
        <f t="shared" si="0"/>
        <v>398.87301996136512</v>
      </c>
      <c r="E17" s="5">
        <f t="shared" si="1"/>
        <v>0.91983780489011457</v>
      </c>
      <c r="F17" s="4">
        <f t="shared" si="2"/>
        <v>47053593.333125569</v>
      </c>
      <c r="G17" s="4">
        <f t="shared" si="3"/>
        <v>46723736.158099279</v>
      </c>
      <c r="H17" s="4">
        <f t="shared" si="4"/>
        <v>46393878.983072989</v>
      </c>
    </row>
    <row r="18" spans="1:8" x14ac:dyDescent="0.7">
      <c r="A18" s="2">
        <v>34819</v>
      </c>
      <c r="B18" s="5">
        <v>84.25</v>
      </c>
      <c r="C18" s="5">
        <v>514.71</v>
      </c>
      <c r="D18" s="5">
        <f t="shared" si="0"/>
        <v>398.89906632324539</v>
      </c>
      <c r="E18" s="5">
        <f t="shared" si="1"/>
        <v>1.0000652998838648</v>
      </c>
      <c r="F18" s="4">
        <f t="shared" si="2"/>
        <v>46856665.927305646</v>
      </c>
      <c r="G18" s="4">
        <f t="shared" si="3"/>
        <v>46501787.212644137</v>
      </c>
      <c r="H18" s="4">
        <f t="shared" si="4"/>
        <v>46146908.497982621</v>
      </c>
    </row>
    <row r="19" spans="1:8" x14ac:dyDescent="0.7">
      <c r="A19" s="2">
        <v>34850</v>
      </c>
      <c r="B19" s="5">
        <v>84.54</v>
      </c>
      <c r="C19" s="5">
        <v>533.4</v>
      </c>
      <c r="D19" s="5">
        <f t="shared" si="0"/>
        <v>414.80669671603351</v>
      </c>
      <c r="E19" s="5">
        <f t="shared" si="1"/>
        <v>1.0398788358654554</v>
      </c>
      <c r="F19" s="4">
        <f t="shared" si="2"/>
        <v>48525255.217023142</v>
      </c>
      <c r="G19" s="4">
        <f t="shared" si="3"/>
        <v>48131224.352347508</v>
      </c>
      <c r="H19" s="4">
        <f t="shared" si="4"/>
        <v>47737193.48767186</v>
      </c>
    </row>
    <row r="20" spans="1:8" x14ac:dyDescent="0.7">
      <c r="A20" s="2">
        <v>34880</v>
      </c>
      <c r="B20" s="5">
        <v>84.6</v>
      </c>
      <c r="C20" s="5">
        <v>544.75</v>
      </c>
      <c r="D20" s="5">
        <f t="shared" si="0"/>
        <v>423.93386073038363</v>
      </c>
      <c r="E20" s="5">
        <f t="shared" si="1"/>
        <v>1.0220034152934574</v>
      </c>
      <c r="F20" s="4">
        <f t="shared" si="2"/>
        <v>49392976.559784316</v>
      </c>
      <c r="G20" s="4">
        <f t="shared" si="3"/>
        <v>48965275.670354784</v>
      </c>
      <c r="H20" s="4">
        <f t="shared" si="4"/>
        <v>48537574.780925237</v>
      </c>
    </row>
    <row r="21" spans="1:8" x14ac:dyDescent="0.7">
      <c r="A21" s="2">
        <v>34911</v>
      </c>
      <c r="B21" s="5">
        <v>88.43</v>
      </c>
      <c r="C21" s="5">
        <v>562.05999999999995</v>
      </c>
      <c r="D21" s="5">
        <f t="shared" si="0"/>
        <v>457.20693404470609</v>
      </c>
      <c r="E21" s="5">
        <f t="shared" si="1"/>
        <v>1.0784864725289864</v>
      </c>
      <c r="F21" s="4">
        <f t="shared" si="2"/>
        <v>53069657.057668701</v>
      </c>
      <c r="G21" s="4">
        <f t="shared" si="3"/>
        <v>52583387.434130333</v>
      </c>
      <c r="H21" s="4">
        <f t="shared" si="4"/>
        <v>52097117.810591951</v>
      </c>
    </row>
    <row r="22" spans="1:8" x14ac:dyDescent="0.7">
      <c r="A22" s="2">
        <v>34942</v>
      </c>
      <c r="B22" s="5">
        <v>97.45</v>
      </c>
      <c r="C22" s="5">
        <v>561.88</v>
      </c>
      <c r="D22" s="5">
        <f t="shared" si="0"/>
        <v>503.68140925397847</v>
      </c>
      <c r="E22" s="5">
        <f t="shared" si="1"/>
        <v>1.1016486666073355</v>
      </c>
      <c r="F22" s="4">
        <f t="shared" si="2"/>
        <v>58264116.934889294</v>
      </c>
      <c r="G22" s="4">
        <f t="shared" si="3"/>
        <v>57703418.652506605</v>
      </c>
      <c r="H22" s="4">
        <f t="shared" si="4"/>
        <v>57142720.370123893</v>
      </c>
    </row>
    <row r="23" spans="1:8" x14ac:dyDescent="0.7">
      <c r="A23" s="2">
        <v>34972</v>
      </c>
      <c r="B23" s="5">
        <v>99.8</v>
      </c>
      <c r="C23" s="5">
        <v>584.41</v>
      </c>
      <c r="D23" s="5">
        <f t="shared" si="0"/>
        <v>536.51106613926959</v>
      </c>
      <c r="E23" s="5">
        <f t="shared" si="1"/>
        <v>1.0651794096071887</v>
      </c>
      <c r="F23" s="4">
        <f t="shared" si="2"/>
        <v>61861737.677989587</v>
      </c>
      <c r="G23" s="4">
        <f t="shared" si="3"/>
        <v>61239493.412593424</v>
      </c>
      <c r="H23" s="4">
        <f t="shared" si="4"/>
        <v>60617249.147197247</v>
      </c>
    </row>
    <row r="24" spans="1:8" x14ac:dyDescent="0.7">
      <c r="A24" s="2">
        <v>35003</v>
      </c>
      <c r="B24" s="5">
        <v>102</v>
      </c>
      <c r="C24" s="5">
        <v>581.5</v>
      </c>
      <c r="D24" s="5">
        <f t="shared" si="0"/>
        <v>545.60757979946652</v>
      </c>
      <c r="E24" s="5">
        <f t="shared" si="1"/>
        <v>1.0169549413503349</v>
      </c>
      <c r="F24" s="4">
        <f t="shared" si="2"/>
        <v>62710599.812149704</v>
      </c>
      <c r="G24" s="4">
        <f t="shared" si="3"/>
        <v>62052805.431728169</v>
      </c>
      <c r="H24" s="4">
        <f t="shared" si="4"/>
        <v>61395011.051306613</v>
      </c>
    </row>
    <row r="25" spans="1:8" x14ac:dyDescent="0.7">
      <c r="A25" s="2">
        <v>35033</v>
      </c>
      <c r="B25" s="5">
        <v>102.13</v>
      </c>
      <c r="C25" s="5">
        <v>605.37</v>
      </c>
      <c r="D25" s="5">
        <f t="shared" si="0"/>
        <v>568.72815840309079</v>
      </c>
      <c r="E25" s="5">
        <f t="shared" si="1"/>
        <v>1.0423758383490971</v>
      </c>
      <c r="F25" s="4">
        <f t="shared" si="2"/>
        <v>65168014.052564278</v>
      </c>
      <c r="G25" s="4">
        <f t="shared" si="3"/>
        <v>64457345.083811052</v>
      </c>
      <c r="H25" s="4">
        <f t="shared" si="4"/>
        <v>63746676.115057811</v>
      </c>
    </row>
    <row r="26" spans="1:8" x14ac:dyDescent="0.7">
      <c r="A26" s="2">
        <v>35064</v>
      </c>
      <c r="B26" s="5">
        <v>103.35</v>
      </c>
      <c r="C26" s="5">
        <v>615.92999999999995</v>
      </c>
      <c r="D26" s="5">
        <f t="shared" si="0"/>
        <v>585.56126851255635</v>
      </c>
      <c r="E26" s="5">
        <f t="shared" si="1"/>
        <v>1.0295978137546953</v>
      </c>
      <c r="F26" s="4">
        <f t="shared" si="2"/>
        <v>66896844.795255437</v>
      </c>
      <c r="G26" s="4">
        <f t="shared" si="3"/>
        <v>66140141.578723818</v>
      </c>
      <c r="H26" s="4">
        <f t="shared" si="4"/>
        <v>65383438.362192176</v>
      </c>
    </row>
    <row r="27" spans="1:8" x14ac:dyDescent="0.7">
      <c r="A27" s="2">
        <v>35095</v>
      </c>
      <c r="B27" s="5">
        <v>107.05</v>
      </c>
      <c r="C27" s="5">
        <v>636.02</v>
      </c>
      <c r="D27" s="5">
        <f t="shared" si="0"/>
        <v>626.30798454603985</v>
      </c>
      <c r="E27" s="5">
        <f t="shared" si="1"/>
        <v>1.0695857431571394</v>
      </c>
      <c r="F27" s="4">
        <f t="shared" si="2"/>
        <v>71351911.455201104</v>
      </c>
      <c r="G27" s="4">
        <f t="shared" si="3"/>
        <v>70517552.48299773</v>
      </c>
      <c r="H27" s="4">
        <f t="shared" si="4"/>
        <v>69683193.510794342</v>
      </c>
    </row>
    <row r="28" spans="1:8" x14ac:dyDescent="0.7">
      <c r="A28" s="2">
        <v>35124</v>
      </c>
      <c r="B28" s="5">
        <v>105.25</v>
      </c>
      <c r="C28" s="5">
        <v>640.42999999999995</v>
      </c>
      <c r="D28" s="5">
        <f t="shared" si="0"/>
        <v>620.0465228589826</v>
      </c>
      <c r="E28" s="5">
        <f t="shared" si="1"/>
        <v>0.99000258364645366</v>
      </c>
      <c r="F28" s="4">
        <f t="shared" si="2"/>
        <v>70438576.688762084</v>
      </c>
      <c r="G28" s="4">
        <f t="shared" si="3"/>
        <v>69587559.150592148</v>
      </c>
      <c r="H28" s="4">
        <f t="shared" si="4"/>
        <v>68736541.612422198</v>
      </c>
    </row>
    <row r="29" spans="1:8" x14ac:dyDescent="0.7">
      <c r="A29" s="2">
        <v>35155</v>
      </c>
      <c r="B29" s="5">
        <v>107.17</v>
      </c>
      <c r="C29" s="5">
        <v>645.5</v>
      </c>
      <c r="D29" s="5">
        <f t="shared" si="0"/>
        <v>636.35576303927883</v>
      </c>
      <c r="E29" s="5">
        <f t="shared" si="1"/>
        <v>1.02630325238354</v>
      </c>
      <c r="F29" s="4">
        <f t="shared" si="2"/>
        <v>72091340.348943934</v>
      </c>
      <c r="G29" s="4">
        <f t="shared" si="3"/>
        <v>71192938.281684697</v>
      </c>
      <c r="H29" s="4">
        <f t="shared" si="4"/>
        <v>70294536.214425445</v>
      </c>
    </row>
    <row r="30" spans="1:8" x14ac:dyDescent="0.7">
      <c r="A30" s="2">
        <v>35185</v>
      </c>
      <c r="B30" s="5">
        <v>105</v>
      </c>
      <c r="C30" s="5">
        <v>654.16999999999996</v>
      </c>
      <c r="D30" s="5">
        <f t="shared" si="0"/>
        <v>631.844816484224</v>
      </c>
      <c r="E30" s="5">
        <f t="shared" si="1"/>
        <v>0.99291128199497991</v>
      </c>
      <c r="F30" s="4">
        <f t="shared" si="2"/>
        <v>71380305.166606337</v>
      </c>
      <c r="G30" s="4">
        <f t="shared" si="3"/>
        <v>70463271.618257031</v>
      </c>
      <c r="H30" s="4">
        <f t="shared" si="4"/>
        <v>69546238.06990771</v>
      </c>
    </row>
    <row r="31" spans="1:8" x14ac:dyDescent="0.7">
      <c r="A31" s="2">
        <v>35216</v>
      </c>
      <c r="B31" s="5">
        <v>108.04</v>
      </c>
      <c r="C31" s="5">
        <v>669.12</v>
      </c>
      <c r="D31" s="5">
        <f t="shared" si="0"/>
        <v>664.9960886762949</v>
      </c>
      <c r="E31" s="5">
        <f t="shared" si="1"/>
        <v>1.0524674276455011</v>
      </c>
      <c r="F31" s="4">
        <f t="shared" si="2"/>
        <v>74925446.163249046</v>
      </c>
      <c r="G31" s="4">
        <f t="shared" si="3"/>
        <v>73935298.223553225</v>
      </c>
      <c r="H31" s="4">
        <f t="shared" si="4"/>
        <v>72945150.28385739</v>
      </c>
    </row>
    <row r="32" spans="1:8" x14ac:dyDescent="0.7">
      <c r="A32" s="2">
        <v>35246</v>
      </c>
      <c r="B32" s="5">
        <v>109.7</v>
      </c>
      <c r="C32" s="5">
        <v>670.63</v>
      </c>
      <c r="D32" s="5">
        <f t="shared" si="0"/>
        <v>676.73729187747222</v>
      </c>
      <c r="E32" s="5">
        <f t="shared" si="1"/>
        <v>1.0176560485108246</v>
      </c>
      <c r="F32" s="4">
        <f t="shared" si="2"/>
        <v>76048333.475402549</v>
      </c>
      <c r="G32" s="4">
        <f t="shared" si="3"/>
        <v>75015703.435650557</v>
      </c>
      <c r="H32" s="4">
        <f t="shared" si="4"/>
        <v>73983073.395898566</v>
      </c>
    </row>
    <row r="33" spans="1:8" x14ac:dyDescent="0.7">
      <c r="A33" s="2">
        <v>35277</v>
      </c>
      <c r="B33" s="5">
        <v>106.8</v>
      </c>
      <c r="C33" s="5">
        <v>639.95000000000005</v>
      </c>
      <c r="D33" s="5">
        <f t="shared" si="0"/>
        <v>628.70628277067431</v>
      </c>
      <c r="E33" s="5">
        <f t="shared" si="1"/>
        <v>0.92902562089707585</v>
      </c>
      <c r="F33" s="4">
        <f t="shared" si="2"/>
        <v>70450850.225173727</v>
      </c>
      <c r="G33" s="4">
        <f t="shared" si="3"/>
        <v>69466510.461336166</v>
      </c>
      <c r="H33" s="4">
        <f t="shared" si="4"/>
        <v>68482170.697498605</v>
      </c>
    </row>
    <row r="34" spans="1:8" x14ac:dyDescent="0.7">
      <c r="A34" s="2">
        <v>35308</v>
      </c>
      <c r="B34" s="5">
        <v>108.92</v>
      </c>
      <c r="C34" s="5">
        <v>651.99</v>
      </c>
      <c r="D34" s="5">
        <f t="shared" si="0"/>
        <v>653.24947842884751</v>
      </c>
      <c r="E34" s="5">
        <f t="shared" si="1"/>
        <v>1.0390376179318785</v>
      </c>
      <c r="F34" s="4">
        <f t="shared" si="2"/>
        <v>73001083.599240065</v>
      </c>
      <c r="G34" s="4">
        <f t="shared" si="3"/>
        <v>71953317.555786654</v>
      </c>
      <c r="H34" s="4">
        <f t="shared" si="4"/>
        <v>70905551.512333244</v>
      </c>
    </row>
    <row r="35" spans="1:8" x14ac:dyDescent="0.7">
      <c r="A35" s="2">
        <v>35338</v>
      </c>
      <c r="B35" s="5">
        <v>111.36</v>
      </c>
      <c r="C35" s="5">
        <v>687.33</v>
      </c>
      <c r="D35" s="5">
        <f t="shared" si="0"/>
        <v>704.08489375402462</v>
      </c>
      <c r="E35" s="5">
        <f t="shared" si="1"/>
        <v>1.0778192972269081</v>
      </c>
      <c r="F35" s="4">
        <f t="shared" si="2"/>
        <v>78481976.621735692</v>
      </c>
      <c r="G35" s="4">
        <f t="shared" si="3"/>
        <v>77327674.161122516</v>
      </c>
      <c r="H35" s="4">
        <f t="shared" si="4"/>
        <v>76173371.70050934</v>
      </c>
    </row>
    <row r="36" spans="1:8" x14ac:dyDescent="0.7">
      <c r="A36" s="2">
        <v>35369</v>
      </c>
      <c r="B36" s="5">
        <v>114</v>
      </c>
      <c r="C36" s="5">
        <v>705.27</v>
      </c>
      <c r="D36" s="5">
        <f t="shared" si="0"/>
        <v>739.58955017937637</v>
      </c>
      <c r="E36" s="5">
        <f t="shared" si="1"/>
        <v>1.0504266697671196</v>
      </c>
      <c r="F36" s="4">
        <f t="shared" si="2"/>
        <v>82239561.339510754</v>
      </c>
      <c r="G36" s="4">
        <f t="shared" si="3"/>
        <v>81002051.249904871</v>
      </c>
      <c r="H36" s="4">
        <f t="shared" si="4"/>
        <v>79764541.160298973</v>
      </c>
    </row>
    <row r="37" spans="1:8" x14ac:dyDescent="0.7">
      <c r="A37" s="2">
        <v>35399</v>
      </c>
      <c r="B37" s="5">
        <v>113.85</v>
      </c>
      <c r="C37" s="5">
        <v>757.02</v>
      </c>
      <c r="D37" s="5">
        <f t="shared" si="0"/>
        <v>792.81323705270904</v>
      </c>
      <c r="E37" s="5">
        <f t="shared" si="1"/>
        <v>1.0719638167689418</v>
      </c>
      <c r="F37" s="4">
        <f t="shared" si="2"/>
        <v>87957834.062905461</v>
      </c>
      <c r="G37" s="4">
        <f t="shared" si="3"/>
        <v>86606268.023961455</v>
      </c>
      <c r="H37" s="4">
        <f t="shared" si="4"/>
        <v>85254701.985017449</v>
      </c>
    </row>
    <row r="38" spans="1:8" x14ac:dyDescent="0.7">
      <c r="A38" s="2">
        <v>35430</v>
      </c>
      <c r="B38" s="5">
        <v>115.9</v>
      </c>
      <c r="C38" s="5">
        <v>740.74</v>
      </c>
      <c r="D38" s="5">
        <f t="shared" si="0"/>
        <v>789.73200257566009</v>
      </c>
      <c r="E38" s="5">
        <f t="shared" si="1"/>
        <v>0.99611354309811539</v>
      </c>
      <c r="F38" s="4">
        <f t="shared" si="2"/>
        <v>87415989.731636867</v>
      </c>
      <c r="G38" s="4">
        <f t="shared" si="3"/>
        <v>86044676.49585326</v>
      </c>
      <c r="H38" s="4">
        <f t="shared" si="4"/>
        <v>84673363.260069668</v>
      </c>
    </row>
    <row r="39" spans="1:8" x14ac:dyDescent="0.7">
      <c r="A39" s="2">
        <v>35461</v>
      </c>
      <c r="B39" s="5">
        <v>121.4</v>
      </c>
      <c r="C39" s="5">
        <v>786.16</v>
      </c>
      <c r="D39" s="5">
        <f t="shared" si="0"/>
        <v>877.93049397479547</v>
      </c>
      <c r="E39" s="5">
        <f t="shared" si="1"/>
        <v>1.1116815465391825</v>
      </c>
      <c r="F39" s="4">
        <f t="shared" si="2"/>
        <v>96978742.657119364</v>
      </c>
      <c r="G39" s="4">
        <f t="shared" si="3"/>
        <v>95429279.038373798</v>
      </c>
      <c r="H39" s="4">
        <f t="shared" si="4"/>
        <v>93879815.419628248</v>
      </c>
    </row>
    <row r="40" spans="1:8" x14ac:dyDescent="0.7">
      <c r="A40" s="2">
        <v>35489</v>
      </c>
      <c r="B40" s="5">
        <v>120.1</v>
      </c>
      <c r="C40" s="5">
        <v>790.82</v>
      </c>
      <c r="D40" s="5">
        <f t="shared" si="0"/>
        <v>873.67750896881626</v>
      </c>
      <c r="E40" s="5">
        <f t="shared" si="1"/>
        <v>0.9951556700272205</v>
      </c>
      <c r="F40" s="4">
        <f t="shared" si="2"/>
        <v>96308945.627343014</v>
      </c>
      <c r="G40" s="4">
        <f t="shared" si="3"/>
        <v>94741988.121647462</v>
      </c>
      <c r="H40" s="4">
        <f t="shared" si="4"/>
        <v>93175030.61595194</v>
      </c>
    </row>
    <row r="41" spans="1:8" x14ac:dyDescent="0.7">
      <c r="A41" s="2">
        <v>35520</v>
      </c>
      <c r="B41" s="5">
        <v>123.75</v>
      </c>
      <c r="C41" s="5">
        <v>757.12</v>
      </c>
      <c r="D41" s="5">
        <f t="shared" si="0"/>
        <v>861.86735350933691</v>
      </c>
      <c r="E41" s="5">
        <f t="shared" si="1"/>
        <v>0.98648224849759647</v>
      </c>
      <c r="F41" s="4">
        <f t="shared" si="2"/>
        <v>94807065.232894093</v>
      </c>
      <c r="G41" s="4">
        <f t="shared" si="3"/>
        <v>93236289.469375372</v>
      </c>
      <c r="H41" s="4">
        <f t="shared" si="4"/>
        <v>91665513.705856666</v>
      </c>
    </row>
    <row r="42" spans="1:8" x14ac:dyDescent="0.7">
      <c r="A42" s="2">
        <v>35550</v>
      </c>
      <c r="B42" s="5">
        <v>127.08</v>
      </c>
      <c r="C42" s="5">
        <v>801.34</v>
      </c>
      <c r="D42" s="5">
        <f t="shared" si="0"/>
        <v>936.75179100358764</v>
      </c>
      <c r="E42" s="5">
        <f t="shared" si="1"/>
        <v>1.0868862675785753</v>
      </c>
      <c r="F42" s="4">
        <f t="shared" si="2"/>
        <v>102844497.27105877</v>
      </c>
      <c r="G42" s="4">
        <f t="shared" si="3"/>
        <v>101112242.66424502</v>
      </c>
      <c r="H42" s="4">
        <f t="shared" si="4"/>
        <v>99379988.057431296</v>
      </c>
    </row>
    <row r="43" spans="1:8" x14ac:dyDescent="0.7">
      <c r="A43" s="2">
        <v>35581</v>
      </c>
      <c r="B43" s="5">
        <v>116.15</v>
      </c>
      <c r="C43" s="5">
        <v>848.28</v>
      </c>
      <c r="D43" s="5">
        <f t="shared" si="0"/>
        <v>906.33540612639149</v>
      </c>
      <c r="E43" s="5">
        <f t="shared" si="1"/>
        <v>0.96752994211560606</v>
      </c>
      <c r="F43" s="4">
        <f t="shared" si="2"/>
        <v>99305130.49157609</v>
      </c>
      <c r="G43" s="4">
        <f t="shared" si="3"/>
        <v>97604122.292116106</v>
      </c>
      <c r="H43" s="4">
        <f t="shared" si="4"/>
        <v>95903114.092656121</v>
      </c>
    </row>
    <row r="44" spans="1:8" x14ac:dyDescent="0.7">
      <c r="A44" s="2">
        <v>35611</v>
      </c>
      <c r="B44" s="5">
        <v>114.55</v>
      </c>
      <c r="C44" s="5">
        <v>885.14</v>
      </c>
      <c r="D44" s="5">
        <f t="shared" si="0"/>
        <v>932.69052525066695</v>
      </c>
      <c r="E44" s="5">
        <f t="shared" si="1"/>
        <v>1.0290787703383621</v>
      </c>
      <c r="F44" s="4">
        <f t="shared" si="2"/>
        <v>101992801.57456172</v>
      </c>
      <c r="G44" s="4">
        <f t="shared" si="3"/>
        <v>100217330.14832596</v>
      </c>
      <c r="H44" s="4">
        <f t="shared" si="4"/>
        <v>98441858.722090214</v>
      </c>
    </row>
    <row r="45" spans="1:8" x14ac:dyDescent="0.7">
      <c r="A45" s="2">
        <v>35642</v>
      </c>
      <c r="B45" s="5">
        <v>118.5</v>
      </c>
      <c r="C45" s="5">
        <v>954.31</v>
      </c>
      <c r="D45" s="5">
        <f t="shared" si="0"/>
        <v>1040.2514488087572</v>
      </c>
      <c r="E45" s="5">
        <f t="shared" si="1"/>
        <v>1.1153232724532958</v>
      </c>
      <c r="F45" s="4">
        <f t="shared" si="2"/>
        <v>113554945.21881983</v>
      </c>
      <c r="G45" s="4">
        <f t="shared" si="3"/>
        <v>111549720.61756325</v>
      </c>
      <c r="H45" s="4">
        <f t="shared" si="4"/>
        <v>109544496.01630667</v>
      </c>
    </row>
    <row r="46" spans="1:8" x14ac:dyDescent="0.7">
      <c r="A46" s="2">
        <v>35673</v>
      </c>
      <c r="B46" s="5">
        <v>120.85</v>
      </c>
      <c r="C46" s="5">
        <v>899.47</v>
      </c>
      <c r="D46" s="5">
        <f t="shared" si="0"/>
        <v>999.91674638947666</v>
      </c>
      <c r="E46" s="5">
        <f t="shared" si="1"/>
        <v>0.96122600697603466</v>
      </c>
      <c r="F46" s="4">
        <f t="shared" si="2"/>
        <v>108951966.56506854</v>
      </c>
      <c r="G46" s="4">
        <f t="shared" si="3"/>
        <v>106999492.52851257</v>
      </c>
      <c r="H46" s="4">
        <f t="shared" si="4"/>
        <v>105047018.49195659</v>
      </c>
    </row>
    <row r="47" spans="1:8" x14ac:dyDescent="0.7">
      <c r="A47" s="2">
        <v>35703</v>
      </c>
      <c r="B47" s="5">
        <v>120.5</v>
      </c>
      <c r="C47" s="5">
        <v>947.28</v>
      </c>
      <c r="D47" s="5">
        <f t="shared" si="0"/>
        <v>1050.0160058872229</v>
      </c>
      <c r="E47" s="5">
        <f t="shared" si="1"/>
        <v>1.0501034307892592</v>
      </c>
      <c r="F47" s="4">
        <f t="shared" si="2"/>
        <v>114210833.88121514</v>
      </c>
      <c r="G47" s="4">
        <f t="shared" si="3"/>
        <v>112135534.19690076</v>
      </c>
      <c r="H47" s="4">
        <f t="shared" si="4"/>
        <v>110060234.51258637</v>
      </c>
    </row>
    <row r="48" spans="1:8" x14ac:dyDescent="0.7">
      <c r="A48" s="2">
        <v>35734</v>
      </c>
      <c r="B48" s="5">
        <v>120.37</v>
      </c>
      <c r="C48" s="5">
        <v>914.62</v>
      </c>
      <c r="D48" s="5">
        <f t="shared" si="0"/>
        <v>1012.7201674179008</v>
      </c>
      <c r="E48" s="5">
        <f t="shared" si="1"/>
        <v>0.96448069528444136</v>
      </c>
      <c r="F48" s="4">
        <f t="shared" si="2"/>
        <v>109954144.47077021</v>
      </c>
      <c r="G48" s="4">
        <f t="shared" si="3"/>
        <v>107927557.98831908</v>
      </c>
      <c r="H48" s="4">
        <f t="shared" si="4"/>
        <v>105900971.50586797</v>
      </c>
    </row>
    <row r="49" spans="1:8" x14ac:dyDescent="0.7">
      <c r="A49" s="2">
        <v>35764</v>
      </c>
      <c r="B49" s="5">
        <v>127.85</v>
      </c>
      <c r="C49" s="5">
        <v>955.4</v>
      </c>
      <c r="D49" s="5">
        <f t="shared" si="0"/>
        <v>1123.6122711802041</v>
      </c>
      <c r="E49" s="5">
        <f t="shared" si="1"/>
        <v>1.1094992549077414</v>
      </c>
      <c r="F49" s="4">
        <f t="shared" si="2"/>
        <v>121794041.3643377</v>
      </c>
      <c r="G49" s="4">
        <f t="shared" si="3"/>
        <v>119520545.17205207</v>
      </c>
      <c r="H49" s="4">
        <f t="shared" si="4"/>
        <v>117247048.97976647</v>
      </c>
    </row>
    <row r="50" spans="1:8" x14ac:dyDescent="0.7">
      <c r="A50" s="2">
        <v>35795</v>
      </c>
      <c r="B50" s="5">
        <v>130.61000000000001</v>
      </c>
      <c r="C50" s="5">
        <v>970.43</v>
      </c>
      <c r="D50" s="5">
        <f t="shared" si="0"/>
        <v>1165.9264308711251</v>
      </c>
      <c r="E50" s="5">
        <f t="shared" si="1"/>
        <v>1.0376590402011858</v>
      </c>
      <c r="F50" s="4">
        <f t="shared" si="2"/>
        <v>126180688.06434219</v>
      </c>
      <c r="G50" s="4">
        <f t="shared" si="3"/>
        <v>123796574.18755403</v>
      </c>
      <c r="H50" s="4">
        <f t="shared" si="4"/>
        <v>121412460.31076591</v>
      </c>
    </row>
    <row r="51" spans="1:8" x14ac:dyDescent="0.7">
      <c r="A51" s="2">
        <v>35826</v>
      </c>
      <c r="B51" s="5">
        <v>127</v>
      </c>
      <c r="C51" s="5">
        <v>980.28</v>
      </c>
      <c r="D51" s="5">
        <f t="shared" si="0"/>
        <v>1145.2079845460401</v>
      </c>
      <c r="E51" s="5">
        <f t="shared" si="1"/>
        <v>0.98223005690881782</v>
      </c>
      <c r="F51" s="4">
        <f t="shared" si="2"/>
        <v>123738464.41823262</v>
      </c>
      <c r="G51" s="4">
        <f t="shared" si="3"/>
        <v>121371716.10935788</v>
      </c>
      <c r="H51" s="4">
        <f t="shared" si="4"/>
        <v>119004967.80048318</v>
      </c>
    </row>
    <row r="52" spans="1:8" x14ac:dyDescent="0.7">
      <c r="A52" s="2">
        <v>35854</v>
      </c>
      <c r="B52" s="5">
        <v>126.1</v>
      </c>
      <c r="C52" s="5">
        <v>1049.3399999999999</v>
      </c>
      <c r="D52" s="5">
        <f t="shared" si="0"/>
        <v>1217.199650446141</v>
      </c>
      <c r="E52" s="5">
        <f t="shared" si="1"/>
        <v>1.0628633985019222</v>
      </c>
      <c r="F52" s="4">
        <f t="shared" si="2"/>
        <v>131317084.8169719</v>
      </c>
      <c r="G52" s="4">
        <f t="shared" si="3"/>
        <v>128776554.66600262</v>
      </c>
      <c r="H52" s="4">
        <f t="shared" si="4"/>
        <v>126236024.51503338</v>
      </c>
    </row>
    <row r="53" spans="1:8" x14ac:dyDescent="0.7">
      <c r="A53" s="2">
        <v>35885</v>
      </c>
      <c r="B53" s="5">
        <v>133.1</v>
      </c>
      <c r="C53" s="5">
        <v>1101.75</v>
      </c>
      <c r="D53" s="5">
        <f t="shared" si="0"/>
        <v>1348.9368503357557</v>
      </c>
      <c r="E53" s="5">
        <f t="shared" si="1"/>
        <v>1.1082297385160511</v>
      </c>
      <c r="F53" s="4">
        <f t="shared" si="2"/>
        <v>145329498.56940287</v>
      </c>
      <c r="G53" s="4">
        <f t="shared" si="3"/>
        <v>142489007.50450203</v>
      </c>
      <c r="H53" s="4">
        <f t="shared" si="4"/>
        <v>139648516.43960127</v>
      </c>
    </row>
    <row r="54" spans="1:8" x14ac:dyDescent="0.7">
      <c r="A54" s="2">
        <v>35915</v>
      </c>
      <c r="B54" s="5">
        <v>132.72</v>
      </c>
      <c r="C54" s="5">
        <v>1111.75</v>
      </c>
      <c r="D54" s="5">
        <f t="shared" si="0"/>
        <v>1357.2942691564713</v>
      </c>
      <c r="E54" s="5">
        <f t="shared" si="1"/>
        <v>1.0061955597244121</v>
      </c>
      <c r="F54" s="4">
        <f t="shared" si="2"/>
        <v>146029896.15750846</v>
      </c>
      <c r="G54" s="4">
        <f t="shared" si="3"/>
        <v>143146806.66056839</v>
      </c>
      <c r="H54" s="4">
        <f t="shared" si="4"/>
        <v>140263717.16362837</v>
      </c>
    </row>
    <row r="55" spans="1:8" x14ac:dyDescent="0.7">
      <c r="A55" s="2">
        <v>35946</v>
      </c>
      <c r="B55" s="5">
        <v>138.75</v>
      </c>
      <c r="C55" s="5">
        <v>1090.82</v>
      </c>
      <c r="D55" s="5">
        <f t="shared" si="0"/>
        <v>1392.2479532701684</v>
      </c>
      <c r="E55" s="5">
        <f t="shared" si="1"/>
        <v>1.0257524730693957</v>
      </c>
      <c r="F55" s="4">
        <f t="shared" si="2"/>
        <v>149590527.12563133</v>
      </c>
      <c r="G55" s="4">
        <f t="shared" si="3"/>
        <v>146608190.94406465</v>
      </c>
      <c r="H55" s="4">
        <f t="shared" si="4"/>
        <v>143625854.76249805</v>
      </c>
    </row>
    <row r="56" spans="1:8" x14ac:dyDescent="0.7">
      <c r="A56" s="2">
        <v>35976</v>
      </c>
      <c r="B56" s="5">
        <v>138.69999999999999</v>
      </c>
      <c r="C56" s="5">
        <v>1133.8399999999999</v>
      </c>
      <c r="D56" s="5">
        <f t="shared" si="0"/>
        <v>1446.6342378805996</v>
      </c>
      <c r="E56" s="5">
        <f t="shared" si="1"/>
        <v>1.0390636484562152</v>
      </c>
      <c r="F56" s="4">
        <f t="shared" si="2"/>
        <v>155234078.88964692</v>
      </c>
      <c r="G56" s="4">
        <f t="shared" si="3"/>
        <v>152110241.77590528</v>
      </c>
      <c r="H56" s="4">
        <f t="shared" si="4"/>
        <v>148986404.6621637</v>
      </c>
    </row>
    <row r="57" spans="1:8" x14ac:dyDescent="0.7">
      <c r="A57" s="2">
        <v>36007</v>
      </c>
      <c r="B57" s="5">
        <v>144.75</v>
      </c>
      <c r="C57" s="5">
        <v>1120.67</v>
      </c>
      <c r="D57" s="5">
        <f t="shared" si="0"/>
        <v>1492.1992686965323</v>
      </c>
      <c r="E57" s="5">
        <f t="shared" si="1"/>
        <v>1.0314972711296313</v>
      </c>
      <c r="F57" s="4">
        <f t="shared" si="2"/>
        <v>159923528.76099271</v>
      </c>
      <c r="G57" s="4">
        <f t="shared" si="3"/>
        <v>156676299.30271474</v>
      </c>
      <c r="H57" s="4">
        <f t="shared" si="4"/>
        <v>153429069.84443685</v>
      </c>
    </row>
    <row r="58" spans="1:8" x14ac:dyDescent="0.7">
      <c r="A58" s="2">
        <v>36038</v>
      </c>
      <c r="B58" s="5">
        <v>139.25</v>
      </c>
      <c r="C58" s="5">
        <v>957.28</v>
      </c>
      <c r="D58" s="5">
        <f t="shared" si="0"/>
        <v>1226.2095483396192</v>
      </c>
      <c r="E58" s="5">
        <f t="shared" si="1"/>
        <v>0.82174651473374549</v>
      </c>
      <c r="F58" s="4">
        <f t="shared" si="2"/>
        <v>131216602.38326767</v>
      </c>
      <c r="G58" s="4">
        <f t="shared" si="3"/>
        <v>128523202.89338699</v>
      </c>
      <c r="H58" s="4">
        <f t="shared" si="4"/>
        <v>125829803.4035064</v>
      </c>
    </row>
    <row r="59" spans="1:8" x14ac:dyDescent="0.7">
      <c r="A59" s="2">
        <v>36068</v>
      </c>
      <c r="B59" s="5">
        <v>136.43</v>
      </c>
      <c r="C59" s="5">
        <v>1017.01</v>
      </c>
      <c r="D59" s="5">
        <f t="shared" si="0"/>
        <v>1276.3377269800387</v>
      </c>
      <c r="E59" s="5">
        <f t="shared" si="1"/>
        <v>1.0408805972097483</v>
      </c>
      <c r="F59" s="4">
        <f t="shared" si="2"/>
        <v>136380815.45252973</v>
      </c>
      <c r="G59" s="4">
        <f t="shared" si="3"/>
        <v>133552308.1829783</v>
      </c>
      <c r="H59" s="4">
        <f t="shared" si="4"/>
        <v>130723800.91342697</v>
      </c>
    </row>
    <row r="60" spans="1:8" x14ac:dyDescent="0.7">
      <c r="A60" s="2">
        <v>36099</v>
      </c>
      <c r="B60" s="5">
        <v>115.8</v>
      </c>
      <c r="C60" s="5">
        <v>1098.67</v>
      </c>
      <c r="D60" s="5">
        <f t="shared" si="0"/>
        <v>1170.3245883543373</v>
      </c>
      <c r="E60" s="5">
        <f t="shared" si="1"/>
        <v>0.91693958708206436</v>
      </c>
      <c r="F60" s="4">
        <f t="shared" si="2"/>
        <v>124852968.60695784</v>
      </c>
      <c r="G60" s="4">
        <f t="shared" si="3"/>
        <v>122234398.31915674</v>
      </c>
      <c r="H60" s="4">
        <f t="shared" si="4"/>
        <v>119615828.03135571</v>
      </c>
    </row>
    <row r="61" spans="1:8" x14ac:dyDescent="0.7">
      <c r="A61" s="2">
        <v>36129</v>
      </c>
      <c r="B61" s="5">
        <v>122.99</v>
      </c>
      <c r="C61" s="5">
        <v>1163.6300000000001</v>
      </c>
      <c r="D61" s="5">
        <f t="shared" si="0"/>
        <v>1316.4828783000646</v>
      </c>
      <c r="E61" s="5">
        <f t="shared" si="1"/>
        <v>1.1248869684531273</v>
      </c>
      <c r="F61" s="4">
        <f t="shared" si="2"/>
        <v>140245477.35865426</v>
      </c>
      <c r="G61" s="4">
        <f t="shared" si="3"/>
        <v>137274881.76592827</v>
      </c>
      <c r="H61" s="4">
        <f t="shared" si="4"/>
        <v>134304286.17320234</v>
      </c>
    </row>
    <row r="62" spans="1:8" x14ac:dyDescent="0.7">
      <c r="A62" s="2">
        <v>36160</v>
      </c>
      <c r="B62" s="5">
        <v>113.2</v>
      </c>
      <c r="C62" s="5">
        <v>1229.23</v>
      </c>
      <c r="D62" s="5">
        <f t="shared" si="0"/>
        <v>1280.0003311562875</v>
      </c>
      <c r="E62" s="5">
        <f t="shared" si="1"/>
        <v>0.97228786811805257</v>
      </c>
      <c r="F62" s="4">
        <f t="shared" si="2"/>
        <v>136158976.19424456</v>
      </c>
      <c r="G62" s="4">
        <f t="shared" si="3"/>
        <v>133245702.13835213</v>
      </c>
      <c r="H62" s="4">
        <f t="shared" si="4"/>
        <v>130332428.08245975</v>
      </c>
    </row>
    <row r="63" spans="1:8" x14ac:dyDescent="0.7">
      <c r="A63" s="2">
        <v>36191</v>
      </c>
      <c r="B63" s="5">
        <v>116.2</v>
      </c>
      <c r="C63" s="5">
        <v>1279.6400000000001</v>
      </c>
      <c r="D63" s="5">
        <f t="shared" si="0"/>
        <v>1367.8057952350291</v>
      </c>
      <c r="E63" s="5">
        <f t="shared" si="1"/>
        <v>1.0685980010641267</v>
      </c>
      <c r="F63" s="4">
        <f t="shared" si="2"/>
        <v>145299209.78810775</v>
      </c>
      <c r="G63" s="4">
        <f t="shared" si="3"/>
        <v>142161090.95542911</v>
      </c>
      <c r="H63" s="4">
        <f t="shared" si="4"/>
        <v>139022972.12275055</v>
      </c>
    </row>
    <row r="64" spans="1:8" x14ac:dyDescent="0.7">
      <c r="A64" s="2">
        <v>36219</v>
      </c>
      <c r="B64" s="5">
        <v>118.95</v>
      </c>
      <c r="C64" s="5">
        <v>1238.33</v>
      </c>
      <c r="D64" s="5">
        <f t="shared" si="0"/>
        <v>1354.9751954741976</v>
      </c>
      <c r="E64" s="5">
        <f t="shared" si="1"/>
        <v>0.99061957493854103</v>
      </c>
      <c r="F64" s="4">
        <f t="shared" si="2"/>
        <v>143736241.43920121</v>
      </c>
      <c r="G64" s="4">
        <f t="shared" si="3"/>
        <v>140602559.49506646</v>
      </c>
      <c r="H64" s="4">
        <f t="shared" si="4"/>
        <v>137468877.55093178</v>
      </c>
    </row>
    <row r="65" spans="1:8" x14ac:dyDescent="0.7">
      <c r="A65" s="2">
        <v>36250</v>
      </c>
      <c r="B65" s="5">
        <v>118.8</v>
      </c>
      <c r="C65" s="5">
        <v>1286.3699999999999</v>
      </c>
      <c r="D65" s="5">
        <f t="shared" si="0"/>
        <v>1405.7653941679698</v>
      </c>
      <c r="E65" s="5">
        <f t="shared" si="1"/>
        <v>1.0374842276548075</v>
      </c>
      <c r="F65" s="4">
        <f t="shared" si="2"/>
        <v>148924083.43555459</v>
      </c>
      <c r="G65" s="4">
        <f t="shared" si="3"/>
        <v>145647937.84402815</v>
      </c>
      <c r="H65" s="4">
        <f t="shared" si="4"/>
        <v>142371792.25250176</v>
      </c>
    </row>
    <row r="66" spans="1:8" x14ac:dyDescent="0.7">
      <c r="A66" s="2">
        <v>36280</v>
      </c>
      <c r="B66" s="5">
        <v>119.45</v>
      </c>
      <c r="C66" s="5">
        <v>1335.18</v>
      </c>
      <c r="D66" s="5">
        <f t="shared" si="0"/>
        <v>1467.0890534449454</v>
      </c>
      <c r="E66" s="5">
        <f t="shared" si="1"/>
        <v>1.0436229683355318</v>
      </c>
      <c r="F66" s="4">
        <f t="shared" si="2"/>
        <v>155220594.01166189</v>
      </c>
      <c r="G66" s="4">
        <f t="shared" si="3"/>
        <v>151776533.22473368</v>
      </c>
      <c r="H66" s="4">
        <f t="shared" si="4"/>
        <v>148332472.43780556</v>
      </c>
    </row>
    <row r="67" spans="1:8" x14ac:dyDescent="0.7">
      <c r="A67" s="2">
        <v>36311</v>
      </c>
      <c r="B67" s="5">
        <v>121.49</v>
      </c>
      <c r="C67" s="5">
        <v>1301.8399999999999</v>
      </c>
      <c r="D67" s="5">
        <f t="shared" ref="D67:D130" si="5">C67*B67/B$3</f>
        <v>1454.8849379081962</v>
      </c>
      <c r="E67" s="5">
        <f t="shared" si="1"/>
        <v>0.99168140781359382</v>
      </c>
      <c r="F67" s="4">
        <f t="shared" si="2"/>
        <v>153729377.19114715</v>
      </c>
      <c r="G67" s="4">
        <f t="shared" si="3"/>
        <v>150288966.14137059</v>
      </c>
      <c r="H67" s="4">
        <f t="shared" si="4"/>
        <v>146848555.09159413</v>
      </c>
    </row>
    <row r="68" spans="1:8" x14ac:dyDescent="0.7">
      <c r="A68" s="2">
        <v>36341</v>
      </c>
      <c r="B68" s="5">
        <v>121.1</v>
      </c>
      <c r="C68" s="5">
        <v>1372.71</v>
      </c>
      <c r="D68" s="5">
        <f t="shared" si="5"/>
        <v>1529.1618158403089</v>
      </c>
      <c r="E68" s="5">
        <f t="shared" si="1"/>
        <v>1.0510534379707763</v>
      </c>
      <c r="F68" s="4">
        <f t="shared" si="2"/>
        <v>161377790.41386145</v>
      </c>
      <c r="G68" s="4">
        <f t="shared" si="3"/>
        <v>157736734.55196115</v>
      </c>
      <c r="H68" s="4">
        <f t="shared" si="4"/>
        <v>154095678.69006097</v>
      </c>
    </row>
    <row r="69" spans="1:8" x14ac:dyDescent="0.7">
      <c r="A69" s="2">
        <v>36372</v>
      </c>
      <c r="B69" s="5">
        <v>114.5</v>
      </c>
      <c r="C69" s="5">
        <v>1328.72</v>
      </c>
      <c r="D69" s="5">
        <f t="shared" si="5"/>
        <v>1399.4889154631589</v>
      </c>
      <c r="E69" s="5">
        <f t="shared" ref="E69:E132" si="6">D69/D68</f>
        <v>0.9152000141293799</v>
      </c>
      <c r="F69" s="4">
        <f t="shared" ref="F69:F132" si="7">MAX(F68*$E69-F$3*0.04/12,0)</f>
        <v>147492956.06693411</v>
      </c>
      <c r="G69" s="4">
        <f t="shared" ref="G69:G132" si="8">MAX(G68*$E69-G$3*0.045/12,0)</f>
        <v>144135661.69067711</v>
      </c>
      <c r="H69" s="4">
        <f t="shared" ref="H69:H132" si="9">MAX(H68*$E69-H$3*0.05/12,0)</f>
        <v>140778367.31442019</v>
      </c>
    </row>
    <row r="70" spans="1:8" x14ac:dyDescent="0.7">
      <c r="A70" s="2">
        <v>36403</v>
      </c>
      <c r="B70" s="5">
        <v>109.7</v>
      </c>
      <c r="C70" s="5">
        <v>1320.41</v>
      </c>
      <c r="D70" s="5">
        <f t="shared" si="5"/>
        <v>1332.4347070186736</v>
      </c>
      <c r="E70" s="5">
        <f t="shared" si="6"/>
        <v>0.95208664555782219</v>
      </c>
      <c r="F70" s="4">
        <f t="shared" si="7"/>
        <v>140226073.78517455</v>
      </c>
      <c r="G70" s="4">
        <f t="shared" si="8"/>
        <v>137004638.64433387</v>
      </c>
      <c r="H70" s="4">
        <f t="shared" si="9"/>
        <v>133783203.50349328</v>
      </c>
    </row>
    <row r="71" spans="1:8" x14ac:dyDescent="0.7">
      <c r="A71" s="2">
        <v>36433</v>
      </c>
      <c r="B71" s="5">
        <v>106.32</v>
      </c>
      <c r="C71" s="5">
        <v>1282.71</v>
      </c>
      <c r="D71" s="5">
        <f t="shared" si="5"/>
        <v>1254.5094949866618</v>
      </c>
      <c r="E71" s="5">
        <f t="shared" si="6"/>
        <v>0.94151667498487057</v>
      </c>
      <c r="F71" s="4">
        <f t="shared" si="7"/>
        <v>131825186.73640066</v>
      </c>
      <c r="G71" s="4">
        <f t="shared" si="8"/>
        <v>128767151.83391693</v>
      </c>
      <c r="H71" s="4">
        <f t="shared" si="9"/>
        <v>125709116.93143328</v>
      </c>
    </row>
    <row r="72" spans="1:8" x14ac:dyDescent="0.7">
      <c r="A72" s="2">
        <v>36464</v>
      </c>
      <c r="B72" s="5">
        <v>104.1</v>
      </c>
      <c r="C72" s="5">
        <v>1362.93</v>
      </c>
      <c r="D72" s="5">
        <f t="shared" si="5"/>
        <v>1305.1330420384511</v>
      </c>
      <c r="E72" s="5">
        <f t="shared" si="6"/>
        <v>1.0403532593847187</v>
      </c>
      <c r="F72" s="4">
        <f t="shared" si="7"/>
        <v>136944762.69021362</v>
      </c>
      <c r="G72" s="4">
        <f t="shared" si="8"/>
        <v>133738326.11210243</v>
      </c>
      <c r="H72" s="4">
        <f t="shared" si="9"/>
        <v>130531889.53399134</v>
      </c>
    </row>
    <row r="73" spans="1:8" x14ac:dyDescent="0.7">
      <c r="A73" s="2">
        <v>36494</v>
      </c>
      <c r="B73" s="5">
        <v>102.12</v>
      </c>
      <c r="C73" s="5">
        <v>1389.07</v>
      </c>
      <c r="D73" s="5">
        <f t="shared" si="5"/>
        <v>1304.8645791555516</v>
      </c>
      <c r="E73" s="5">
        <f t="shared" si="6"/>
        <v>0.99979430228624033</v>
      </c>
      <c r="F73" s="4">
        <f t="shared" si="7"/>
        <v>136716593.46561688</v>
      </c>
      <c r="G73" s="4">
        <f t="shared" si="8"/>
        <v>133485816.44417913</v>
      </c>
      <c r="H73" s="4">
        <f t="shared" si="9"/>
        <v>130255039.42274147</v>
      </c>
    </row>
    <row r="74" spans="1:8" x14ac:dyDescent="0.7">
      <c r="A74" s="2">
        <v>36525</v>
      </c>
      <c r="B74" s="5">
        <v>102.21</v>
      </c>
      <c r="C74" s="5">
        <v>1469.25</v>
      </c>
      <c r="D74" s="5">
        <f t="shared" si="5"/>
        <v>1381.4004461411093</v>
      </c>
      <c r="E74" s="5">
        <f t="shared" si="6"/>
        <v>1.058654260532605</v>
      </c>
      <c r="F74" s="4">
        <f t="shared" si="7"/>
        <v>144535604.15787941</v>
      </c>
      <c r="G74" s="4">
        <f t="shared" si="8"/>
        <v>141090328.2993035</v>
      </c>
      <c r="H74" s="4">
        <f t="shared" si="9"/>
        <v>137645052.44072768</v>
      </c>
    </row>
    <row r="75" spans="1:8" x14ac:dyDescent="0.7">
      <c r="A75" s="2">
        <v>36556</v>
      </c>
      <c r="B75" s="5">
        <v>107.36</v>
      </c>
      <c r="C75" s="5">
        <v>1394.46</v>
      </c>
      <c r="D75" s="5">
        <f t="shared" si="5"/>
        <v>1377.1430926317728</v>
      </c>
      <c r="E75" s="5">
        <f t="shared" si="6"/>
        <v>0.99691808879805321</v>
      </c>
      <c r="F75" s="4">
        <f t="shared" si="7"/>
        <v>143890158.2603451</v>
      </c>
      <c r="G75" s="4">
        <f t="shared" si="8"/>
        <v>140430500.43603152</v>
      </c>
      <c r="H75" s="4">
        <f t="shared" si="9"/>
        <v>136970842.61171806</v>
      </c>
    </row>
    <row r="76" spans="1:8" x14ac:dyDescent="0.7">
      <c r="A76" s="2">
        <v>36585</v>
      </c>
      <c r="B76" s="5">
        <v>110.19</v>
      </c>
      <c r="C76" s="5">
        <v>1366.42</v>
      </c>
      <c r="D76" s="5">
        <f t="shared" si="5"/>
        <v>1385.0227191610709</v>
      </c>
      <c r="E76" s="5">
        <f t="shared" si="6"/>
        <v>1.0057217195304229</v>
      </c>
      <c r="F76" s="4">
        <f t="shared" si="7"/>
        <v>144513457.38909897</v>
      </c>
      <c r="G76" s="4">
        <f t="shared" si="8"/>
        <v>141009004.37304342</v>
      </c>
      <c r="H76" s="4">
        <f t="shared" si="9"/>
        <v>137504551.35698801</v>
      </c>
    </row>
    <row r="77" spans="1:8" x14ac:dyDescent="0.7">
      <c r="A77" s="2">
        <v>36616</v>
      </c>
      <c r="B77" s="5">
        <v>102.75</v>
      </c>
      <c r="C77" s="5">
        <v>1498.58</v>
      </c>
      <c r="D77" s="5">
        <f t="shared" si="5"/>
        <v>1416.4207064667464</v>
      </c>
      <c r="E77" s="5">
        <f t="shared" si="6"/>
        <v>1.0226696550686865</v>
      </c>
      <c r="F77" s="4">
        <f t="shared" si="7"/>
        <v>147589527.62089315</v>
      </c>
      <c r="G77" s="4">
        <f t="shared" si="8"/>
        <v>143980629.86375922</v>
      </c>
      <c r="H77" s="4">
        <f t="shared" si="9"/>
        <v>140371732.10662541</v>
      </c>
    </row>
    <row r="78" spans="1:8" x14ac:dyDescent="0.7">
      <c r="A78" s="2">
        <v>36646</v>
      </c>
      <c r="B78" s="5">
        <v>108.16</v>
      </c>
      <c r="C78" s="5">
        <v>1452.43</v>
      </c>
      <c r="D78" s="5">
        <f t="shared" si="5"/>
        <v>1445.0816741790084</v>
      </c>
      <c r="E78" s="5">
        <f t="shared" si="6"/>
        <v>1.0202347844686319</v>
      </c>
      <c r="F78" s="4">
        <f t="shared" si="7"/>
        <v>150375969.90212911</v>
      </c>
      <c r="G78" s="4">
        <f t="shared" si="8"/>
        <v>146669046.87671027</v>
      </c>
      <c r="H78" s="4">
        <f t="shared" si="9"/>
        <v>142962123.85129151</v>
      </c>
    </row>
    <row r="79" spans="1:8" x14ac:dyDescent="0.7">
      <c r="A79" s="2">
        <v>36677</v>
      </c>
      <c r="B79" s="5">
        <v>107.61</v>
      </c>
      <c r="C79" s="5">
        <v>1420.6</v>
      </c>
      <c r="D79" s="5">
        <f t="shared" si="5"/>
        <v>1406.2254254438415</v>
      </c>
      <c r="E79" s="5">
        <f t="shared" si="6"/>
        <v>0.97311138226339888</v>
      </c>
      <c r="F79" s="4">
        <f t="shared" si="7"/>
        <v>146132567.93066013</v>
      </c>
      <c r="G79" s="4">
        <f t="shared" si="8"/>
        <v>142500318.94145077</v>
      </c>
      <c r="H79" s="4">
        <f t="shared" si="9"/>
        <v>138868069.95224151</v>
      </c>
    </row>
    <row r="80" spans="1:8" x14ac:dyDescent="0.7">
      <c r="A80" s="2">
        <v>36707</v>
      </c>
      <c r="B80" s="5">
        <v>105.98</v>
      </c>
      <c r="C80" s="5">
        <v>1454.6</v>
      </c>
      <c r="D80" s="5">
        <f t="shared" si="5"/>
        <v>1418.0710882163555</v>
      </c>
      <c r="E80" s="5">
        <f t="shared" si="6"/>
        <v>1.0084237296227063</v>
      </c>
      <c r="F80" s="4">
        <f t="shared" si="7"/>
        <v>147163549.17197978</v>
      </c>
      <c r="G80" s="4">
        <f t="shared" si="8"/>
        <v>143475703.09936297</v>
      </c>
      <c r="H80" s="4">
        <f t="shared" si="9"/>
        <v>139787857.02674627</v>
      </c>
    </row>
    <row r="81" spans="1:8" x14ac:dyDescent="0.7">
      <c r="A81" s="2">
        <v>36738</v>
      </c>
      <c r="B81" s="5">
        <v>109.39</v>
      </c>
      <c r="C81" s="5">
        <v>1430.83</v>
      </c>
      <c r="D81" s="5">
        <f t="shared" si="5"/>
        <v>1439.7800910679791</v>
      </c>
      <c r="E81" s="5">
        <f t="shared" si="6"/>
        <v>1.0153088255109475</v>
      </c>
      <c r="F81" s="4">
        <f t="shared" si="7"/>
        <v>149216450.26782537</v>
      </c>
      <c r="G81" s="4">
        <f t="shared" si="8"/>
        <v>145447147.60317162</v>
      </c>
      <c r="H81" s="4">
        <f t="shared" si="9"/>
        <v>141677844.93851802</v>
      </c>
    </row>
    <row r="82" spans="1:8" x14ac:dyDescent="0.7">
      <c r="A82" s="2">
        <v>36769</v>
      </c>
      <c r="B82" s="5">
        <v>106.63</v>
      </c>
      <c r="C82" s="5">
        <v>1517.68</v>
      </c>
      <c r="D82" s="5">
        <f t="shared" si="5"/>
        <v>1488.6415086008649</v>
      </c>
      <c r="E82" s="5">
        <f t="shared" si="6"/>
        <v>1.03393672258424</v>
      </c>
      <c r="F82" s="4">
        <f t="shared" si="7"/>
        <v>154080367.5455696</v>
      </c>
      <c r="G82" s="4">
        <f t="shared" si="8"/>
        <v>150158147.10204944</v>
      </c>
      <c r="H82" s="4">
        <f t="shared" si="9"/>
        <v>146235926.65852946</v>
      </c>
    </row>
    <row r="83" spans="1:8" x14ac:dyDescent="0.7">
      <c r="A83" s="3">
        <v>36799</v>
      </c>
      <c r="B83" s="5">
        <v>108.05</v>
      </c>
      <c r="C83" s="5">
        <v>1436.51</v>
      </c>
      <c r="D83" s="5">
        <f t="shared" si="5"/>
        <v>1427.7886624965504</v>
      </c>
      <c r="E83" s="5">
        <f t="shared" si="6"/>
        <v>0.95912189351652</v>
      </c>
      <c r="F83" s="4">
        <f t="shared" si="7"/>
        <v>147581853.87402806</v>
      </c>
      <c r="G83" s="4">
        <f t="shared" si="8"/>
        <v>143794966.37544981</v>
      </c>
      <c r="H83" s="4">
        <f t="shared" si="9"/>
        <v>140008078.87687173</v>
      </c>
    </row>
    <row r="84" spans="1:8" x14ac:dyDescent="0.7">
      <c r="A84" s="2">
        <v>36830</v>
      </c>
      <c r="B84" s="5">
        <v>108.96</v>
      </c>
      <c r="C84" s="5">
        <v>1429.4</v>
      </c>
      <c r="D84" s="5">
        <f t="shared" si="5"/>
        <v>1432.6871860914359</v>
      </c>
      <c r="E84" s="5">
        <f t="shared" si="6"/>
        <v>1.0034308464015398</v>
      </c>
      <c r="F84" s="4">
        <f t="shared" si="7"/>
        <v>147888184.54632434</v>
      </c>
      <c r="G84" s="4">
        <f t="shared" si="8"/>
        <v>144063304.81839857</v>
      </c>
      <c r="H84" s="4">
        <f t="shared" si="9"/>
        <v>140238425.09047294</v>
      </c>
    </row>
    <row r="85" spans="1:8" x14ac:dyDescent="0.7">
      <c r="A85" s="2">
        <v>36860</v>
      </c>
      <c r="B85" s="5">
        <v>110.34</v>
      </c>
      <c r="C85" s="5">
        <v>1314.95</v>
      </c>
      <c r="D85" s="5">
        <f t="shared" si="5"/>
        <v>1334.666387636832</v>
      </c>
      <c r="E85" s="5">
        <f t="shared" si="6"/>
        <v>0.93158255381482269</v>
      </c>
      <c r="F85" s="4">
        <f t="shared" si="7"/>
        <v>137570052.63870263</v>
      </c>
      <c r="G85" s="4">
        <f t="shared" si="8"/>
        <v>133981861.41372699</v>
      </c>
      <c r="H85" s="4">
        <f t="shared" si="9"/>
        <v>130393670.18875149</v>
      </c>
    </row>
    <row r="86" spans="1:8" x14ac:dyDescent="0.7">
      <c r="A86" s="2">
        <v>36891</v>
      </c>
      <c r="B86" s="5">
        <v>114.27</v>
      </c>
      <c r="C86" s="5">
        <v>1320.28</v>
      </c>
      <c r="D86" s="5">
        <f t="shared" si="5"/>
        <v>1387.806049121516</v>
      </c>
      <c r="E86" s="5">
        <f t="shared" si="6"/>
        <v>1.0398149395061738</v>
      </c>
      <c r="F86" s="4">
        <f t="shared" si="7"/>
        <v>142847395.9623737</v>
      </c>
      <c r="G86" s="4">
        <f t="shared" si="8"/>
        <v>139091341.12083909</v>
      </c>
      <c r="H86" s="4">
        <f t="shared" si="9"/>
        <v>135335286.27930459</v>
      </c>
    </row>
    <row r="87" spans="1:8" x14ac:dyDescent="0.7">
      <c r="A87" s="2">
        <v>36922</v>
      </c>
      <c r="B87" s="5">
        <v>116.33</v>
      </c>
      <c r="C87" s="5">
        <v>1366.01</v>
      </c>
      <c r="D87" s="5">
        <f t="shared" si="5"/>
        <v>1461.7601260233648</v>
      </c>
      <c r="E87" s="5">
        <f t="shared" si="6"/>
        <v>1.0532884814478665</v>
      </c>
      <c r="F87" s="4">
        <f t="shared" si="7"/>
        <v>150259516.77199069</v>
      </c>
      <c r="G87" s="4">
        <f t="shared" si="8"/>
        <v>146278307.47171578</v>
      </c>
      <c r="H87" s="4">
        <f t="shared" si="9"/>
        <v>142297098.17144102</v>
      </c>
    </row>
    <row r="88" spans="1:8" x14ac:dyDescent="0.7">
      <c r="A88" s="2">
        <v>36950</v>
      </c>
      <c r="B88" s="5">
        <v>117.3</v>
      </c>
      <c r="C88" s="5">
        <v>1239.94</v>
      </c>
      <c r="D88" s="5">
        <f t="shared" si="5"/>
        <v>1337.917045350014</v>
      </c>
      <c r="E88" s="5">
        <f t="shared" si="6"/>
        <v>0.91527810995210346</v>
      </c>
      <c r="F88" s="4">
        <f t="shared" si="7"/>
        <v>137329246.51338401</v>
      </c>
      <c r="G88" s="4">
        <f t="shared" si="8"/>
        <v>133660332.78970467</v>
      </c>
      <c r="H88" s="4">
        <f t="shared" si="9"/>
        <v>129991419.06602545</v>
      </c>
    </row>
    <row r="89" spans="1:8" x14ac:dyDescent="0.7">
      <c r="A89" s="2">
        <v>36981</v>
      </c>
      <c r="B89" s="5">
        <v>126.19</v>
      </c>
      <c r="C89" s="5">
        <v>1160.33</v>
      </c>
      <c r="D89" s="5">
        <f t="shared" si="5"/>
        <v>1346.9050013798178</v>
      </c>
      <c r="E89" s="5">
        <f t="shared" si="6"/>
        <v>1.006717872427922</v>
      </c>
      <c r="F89" s="4">
        <f t="shared" si="7"/>
        <v>138051806.87208357</v>
      </c>
      <c r="G89" s="4">
        <f t="shared" si="8"/>
        <v>134333245.85405949</v>
      </c>
      <c r="H89" s="4">
        <f t="shared" si="9"/>
        <v>130614684.83603555</v>
      </c>
    </row>
    <row r="90" spans="1:8" x14ac:dyDescent="0.7">
      <c r="A90" s="2">
        <v>37011</v>
      </c>
      <c r="B90" s="5">
        <v>123.54</v>
      </c>
      <c r="C90" s="5">
        <v>1249.46</v>
      </c>
      <c r="D90" s="5">
        <f t="shared" si="5"/>
        <v>1419.9088253150587</v>
      </c>
      <c r="E90" s="5">
        <f t="shared" si="6"/>
        <v>1.0542011677590128</v>
      </c>
      <c r="F90" s="4">
        <f t="shared" si="7"/>
        <v>145334376.01579222</v>
      </c>
      <c r="G90" s="4">
        <f t="shared" si="8"/>
        <v>141389264.64820808</v>
      </c>
      <c r="H90" s="4">
        <f t="shared" si="9"/>
        <v>137444153.28062409</v>
      </c>
    </row>
    <row r="91" spans="1:8" x14ac:dyDescent="0.7">
      <c r="A91" s="2">
        <v>37042</v>
      </c>
      <c r="B91" s="5">
        <v>119.16</v>
      </c>
      <c r="C91" s="5">
        <v>1255.82</v>
      </c>
      <c r="D91" s="5">
        <f t="shared" si="5"/>
        <v>1376.5385999448072</v>
      </c>
      <c r="E91" s="5">
        <f t="shared" si="6"/>
        <v>0.96945562658882112</v>
      </c>
      <c r="F91" s="4">
        <f t="shared" si="7"/>
        <v>140695228.56528518</v>
      </c>
      <c r="G91" s="4">
        <f t="shared" si="8"/>
        <v>136845618.15246123</v>
      </c>
      <c r="H91" s="4">
        <f t="shared" si="9"/>
        <v>132996007.7396374</v>
      </c>
    </row>
    <row r="92" spans="1:8" x14ac:dyDescent="0.7">
      <c r="A92" s="2">
        <v>37072</v>
      </c>
      <c r="B92" s="5">
        <v>124.73</v>
      </c>
      <c r="C92" s="5">
        <v>1224.3800000000001</v>
      </c>
      <c r="D92" s="5">
        <f t="shared" si="5"/>
        <v>1404.8102051329226</v>
      </c>
      <c r="E92" s="5">
        <f t="shared" si="6"/>
        <v>1.0205381855541493</v>
      </c>
      <c r="F92" s="4">
        <f t="shared" si="7"/>
        <v>143384853.27614245</v>
      </c>
      <c r="G92" s="4">
        <f t="shared" si="8"/>
        <v>139431178.85034874</v>
      </c>
      <c r="H92" s="4">
        <f t="shared" si="9"/>
        <v>135477504.42455515</v>
      </c>
    </row>
    <row r="93" spans="1:8" x14ac:dyDescent="0.7">
      <c r="A93" s="2">
        <v>37103</v>
      </c>
      <c r="B93" s="5">
        <v>125.01</v>
      </c>
      <c r="C93" s="5">
        <v>1211.23</v>
      </c>
      <c r="D93" s="5">
        <f t="shared" si="5"/>
        <v>1392.8420780057033</v>
      </c>
      <c r="E93" s="5">
        <f t="shared" si="6"/>
        <v>0.99148060920721537</v>
      </c>
      <c r="F93" s="4">
        <f t="shared" si="7"/>
        <v>141963301.6773169</v>
      </c>
      <c r="G93" s="4">
        <f t="shared" si="8"/>
        <v>138018310.14902398</v>
      </c>
      <c r="H93" s="4">
        <f t="shared" si="9"/>
        <v>134073318.62073115</v>
      </c>
    </row>
    <row r="94" spans="1:8" x14ac:dyDescent="0.7">
      <c r="A94" s="2">
        <v>37134</v>
      </c>
      <c r="B94" s="5">
        <v>118.84</v>
      </c>
      <c r="C94" s="5">
        <v>1133.58</v>
      </c>
      <c r="D94" s="5">
        <f t="shared" si="5"/>
        <v>1239.2111783644559</v>
      </c>
      <c r="E94" s="5">
        <f t="shared" si="6"/>
        <v>0.88969969958028627</v>
      </c>
      <c r="F94" s="4">
        <f t="shared" si="7"/>
        <v>126104706.8537344</v>
      </c>
      <c r="G94" s="4">
        <f t="shared" si="8"/>
        <v>122569849.07616541</v>
      </c>
      <c r="H94" s="4">
        <f t="shared" si="9"/>
        <v>119034991.2985965</v>
      </c>
    </row>
    <row r="95" spans="1:8" x14ac:dyDescent="0.7">
      <c r="A95" s="2">
        <v>37164</v>
      </c>
      <c r="B95" s="5">
        <v>119.56</v>
      </c>
      <c r="C95" s="5">
        <v>1040.94</v>
      </c>
      <c r="D95" s="5">
        <f t="shared" si="5"/>
        <v>1144.8329169349647</v>
      </c>
      <c r="E95" s="5">
        <f t="shared" si="6"/>
        <v>0.92384004996303037</v>
      </c>
      <c r="F95" s="4">
        <f t="shared" si="7"/>
        <v>116300578.6803273</v>
      </c>
      <c r="G95" s="4">
        <f t="shared" si="8"/>
        <v>113009935.49448574</v>
      </c>
      <c r="H95" s="4">
        <f t="shared" si="9"/>
        <v>109719292.30864428</v>
      </c>
    </row>
    <row r="96" spans="1:8" x14ac:dyDescent="0.7">
      <c r="A96" s="2">
        <v>37195</v>
      </c>
      <c r="B96" s="5">
        <v>122.47</v>
      </c>
      <c r="C96" s="5">
        <v>1059.78</v>
      </c>
      <c r="D96" s="5">
        <f t="shared" si="5"/>
        <v>1193.9219630208813</v>
      </c>
      <c r="E96" s="5">
        <f t="shared" si="6"/>
        <v>1.0428787863798865</v>
      </c>
      <c r="F96" s="4">
        <f t="shared" si="7"/>
        <v>121087406.34941824</v>
      </c>
      <c r="G96" s="4">
        <f t="shared" si="8"/>
        <v>117630664.37735854</v>
      </c>
      <c r="H96" s="4">
        <f t="shared" si="9"/>
        <v>114173922.40529896</v>
      </c>
    </row>
    <row r="97" spans="1:8" x14ac:dyDescent="0.7">
      <c r="A97" s="2">
        <v>37225</v>
      </c>
      <c r="B97" s="5">
        <v>123.52</v>
      </c>
      <c r="C97" s="5">
        <v>1139.45</v>
      </c>
      <c r="D97" s="5">
        <f t="shared" si="5"/>
        <v>1294.681850795695</v>
      </c>
      <c r="E97" s="5">
        <f t="shared" si="6"/>
        <v>1.0843940315159872</v>
      </c>
      <c r="F97" s="4">
        <f t="shared" si="7"/>
        <v>131106460.73706019</v>
      </c>
      <c r="G97" s="4">
        <f t="shared" si="8"/>
        <v>127332990.37406786</v>
      </c>
      <c r="H97" s="4">
        <f t="shared" si="9"/>
        <v>123559520.01107565</v>
      </c>
    </row>
    <row r="98" spans="1:8" x14ac:dyDescent="0.7">
      <c r="A98" s="2">
        <v>37256</v>
      </c>
      <c r="B98" s="5">
        <v>131.71</v>
      </c>
      <c r="C98" s="5">
        <v>1148.08</v>
      </c>
      <c r="D98" s="5">
        <f t="shared" si="5"/>
        <v>1390.9816649802226</v>
      </c>
      <c r="E98" s="5">
        <f t="shared" si="6"/>
        <v>1.0743810644486465</v>
      </c>
      <c r="F98" s="4">
        <f t="shared" si="7"/>
        <v>140658298.8427774</v>
      </c>
      <c r="G98" s="4">
        <f t="shared" si="8"/>
        <v>136579153.73752028</v>
      </c>
      <c r="H98" s="4">
        <f t="shared" si="9"/>
        <v>132500008.63226329</v>
      </c>
    </row>
    <row r="99" spans="1:8" x14ac:dyDescent="0.7">
      <c r="A99" s="2">
        <v>37287</v>
      </c>
      <c r="B99" s="5">
        <v>134.87</v>
      </c>
      <c r="C99" s="5">
        <v>1130.2</v>
      </c>
      <c r="D99" s="5">
        <f t="shared" si="5"/>
        <v>1402.1715941495725</v>
      </c>
      <c r="E99" s="5">
        <f t="shared" si="6"/>
        <v>1.008044627367183</v>
      </c>
      <c r="F99" s="4">
        <f t="shared" si="7"/>
        <v>141589842.44306943</v>
      </c>
      <c r="G99" s="4">
        <f t="shared" si="8"/>
        <v>137452882.13546383</v>
      </c>
      <c r="H99" s="4">
        <f t="shared" si="9"/>
        <v>133315921.82785839</v>
      </c>
    </row>
    <row r="100" spans="1:8" x14ac:dyDescent="0.7">
      <c r="A100" s="2">
        <v>37315</v>
      </c>
      <c r="B100" s="5">
        <v>133.68</v>
      </c>
      <c r="C100" s="5">
        <v>1106.73</v>
      </c>
      <c r="D100" s="5">
        <f t="shared" si="5"/>
        <v>1360.9388869469233</v>
      </c>
      <c r="E100" s="5">
        <f t="shared" si="6"/>
        <v>0.97059367956483444</v>
      </c>
      <c r="F100" s="4">
        <f t="shared" si="7"/>
        <v>137226206.16582394</v>
      </c>
      <c r="G100" s="4">
        <f t="shared" si="8"/>
        <v>133185898.63865134</v>
      </c>
      <c r="H100" s="4">
        <f t="shared" si="9"/>
        <v>129145591.11147891</v>
      </c>
    </row>
    <row r="101" spans="1:8" x14ac:dyDescent="0.7">
      <c r="A101" s="2">
        <v>37346</v>
      </c>
      <c r="B101" s="5">
        <v>132.82</v>
      </c>
      <c r="C101" s="5">
        <v>1147.3900000000001</v>
      </c>
      <c r="D101" s="5">
        <f t="shared" si="5"/>
        <v>1401.861280470978</v>
      </c>
      <c r="E101" s="5">
        <f t="shared" si="6"/>
        <v>1.030069236698687</v>
      </c>
      <c r="F101" s="4">
        <f t="shared" si="7"/>
        <v>141152493.4402869</v>
      </c>
      <c r="G101" s="4">
        <f t="shared" si="8"/>
        <v>136965696.94974428</v>
      </c>
      <c r="H101" s="4">
        <f t="shared" si="9"/>
        <v>132778900.45920181</v>
      </c>
    </row>
    <row r="102" spans="1:8" x14ac:dyDescent="0.7">
      <c r="A102" s="2">
        <v>37376</v>
      </c>
      <c r="B102" s="5">
        <v>128.63</v>
      </c>
      <c r="C102" s="5">
        <v>1076.92</v>
      </c>
      <c r="D102" s="5">
        <f t="shared" si="5"/>
        <v>1274.2546187103303</v>
      </c>
      <c r="E102" s="5">
        <f t="shared" si="6"/>
        <v>0.90897340304757102</v>
      </c>
      <c r="F102" s="4">
        <f t="shared" si="7"/>
        <v>128103862.31106754</v>
      </c>
      <c r="G102" s="4">
        <f t="shared" si="8"/>
        <v>124273175.65719138</v>
      </c>
      <c r="H102" s="4">
        <f t="shared" si="9"/>
        <v>120442489.00331536</v>
      </c>
    </row>
    <row r="103" spans="1:8" x14ac:dyDescent="0.7">
      <c r="A103" s="2">
        <v>37407</v>
      </c>
      <c r="B103" s="5">
        <v>124.29</v>
      </c>
      <c r="C103" s="5">
        <v>1067.1400000000001</v>
      </c>
      <c r="D103" s="5">
        <f t="shared" si="5"/>
        <v>1220.0793910403829</v>
      </c>
      <c r="E103" s="5">
        <f t="shared" si="6"/>
        <v>0.95748477041050239</v>
      </c>
      <c r="F103" s="4">
        <f t="shared" si="7"/>
        <v>122457497.19361112</v>
      </c>
      <c r="G103" s="4">
        <f t="shared" si="8"/>
        <v>118764673.06230992</v>
      </c>
      <c r="H103" s="4">
        <f t="shared" si="9"/>
        <v>115071848.93100886</v>
      </c>
    </row>
    <row r="104" spans="1:8" x14ac:dyDescent="0.7">
      <c r="A104" s="2">
        <v>37437</v>
      </c>
      <c r="B104" s="5">
        <v>119.64</v>
      </c>
      <c r="C104" s="5">
        <v>989.82</v>
      </c>
      <c r="D104" s="5">
        <f t="shared" si="5"/>
        <v>1089.3392033851533</v>
      </c>
      <c r="E104" s="5">
        <f t="shared" si="6"/>
        <v>0.89284288496689934</v>
      </c>
      <c r="F104" s="4">
        <f t="shared" si="7"/>
        <v>109135305.08016972</v>
      </c>
      <c r="G104" s="4">
        <f t="shared" si="8"/>
        <v>105813193.32910338</v>
      </c>
      <c r="H104" s="4">
        <f t="shared" si="9"/>
        <v>102491081.57803716</v>
      </c>
    </row>
    <row r="105" spans="1:8" x14ac:dyDescent="0.7">
      <c r="A105" s="2">
        <v>37468</v>
      </c>
      <c r="B105" s="5">
        <v>119.95</v>
      </c>
      <c r="C105" s="5">
        <v>911.62</v>
      </c>
      <c r="D105" s="5">
        <f t="shared" si="5"/>
        <v>1005.8763591205961</v>
      </c>
      <c r="E105" s="5">
        <f t="shared" si="6"/>
        <v>0.92338213477932873</v>
      </c>
      <c r="F105" s="4">
        <f t="shared" si="7"/>
        <v>100573590.98472044</v>
      </c>
      <c r="G105" s="4">
        <f t="shared" si="8"/>
        <v>97481012.344045311</v>
      </c>
      <c r="H105" s="4">
        <f t="shared" si="9"/>
        <v>94388433.703370288</v>
      </c>
    </row>
    <row r="106" spans="1:8" x14ac:dyDescent="0.7">
      <c r="A106" s="2">
        <v>37499</v>
      </c>
      <c r="B106" s="5">
        <v>118.43</v>
      </c>
      <c r="C106" s="5">
        <v>916.07</v>
      </c>
      <c r="D106" s="5">
        <f t="shared" si="5"/>
        <v>997.97783184619652</v>
      </c>
      <c r="E106" s="5">
        <f t="shared" si="6"/>
        <v>0.99214761615303793</v>
      </c>
      <c r="F106" s="4">
        <f t="shared" si="7"/>
        <v>99583848.543441042</v>
      </c>
      <c r="G106" s="4">
        <f t="shared" si="8"/>
        <v>96490554.017329425</v>
      </c>
      <c r="H106" s="4">
        <f t="shared" si="9"/>
        <v>93397259.491217896</v>
      </c>
    </row>
    <row r="107" spans="1:8" x14ac:dyDescent="0.7">
      <c r="A107" s="3">
        <v>37529</v>
      </c>
      <c r="B107" s="5">
        <v>121.78</v>
      </c>
      <c r="C107" s="5">
        <v>815.28</v>
      </c>
      <c r="D107" s="5">
        <f t="shared" si="5"/>
        <v>913.29958973415512</v>
      </c>
      <c r="E107" s="5">
        <f t="shared" si="6"/>
        <v>0.91515017727859549</v>
      </c>
      <c r="F107" s="4">
        <f t="shared" si="7"/>
        <v>90934176.648614869</v>
      </c>
      <c r="G107" s="4">
        <f t="shared" si="8"/>
        <v>88078347.614668921</v>
      </c>
      <c r="H107" s="4">
        <f t="shared" si="9"/>
        <v>85222518.580723047</v>
      </c>
    </row>
    <row r="108" spans="1:8" x14ac:dyDescent="0.7">
      <c r="A108" s="2">
        <v>37560</v>
      </c>
      <c r="B108" s="5">
        <v>122.55</v>
      </c>
      <c r="C108" s="5">
        <v>885.76</v>
      </c>
      <c r="D108" s="5">
        <f t="shared" si="5"/>
        <v>998.52716401435009</v>
      </c>
      <c r="E108" s="5">
        <f t="shared" si="6"/>
        <v>1.0933183100465458</v>
      </c>
      <c r="F108" s="4">
        <f t="shared" si="7"/>
        <v>99220000.33893767</v>
      </c>
      <c r="G108" s="4">
        <f t="shared" si="8"/>
        <v>96072670.165762037</v>
      </c>
      <c r="H108" s="4">
        <f t="shared" si="9"/>
        <v>92925339.992586464</v>
      </c>
    </row>
    <row r="109" spans="1:8" x14ac:dyDescent="0.7">
      <c r="A109" s="2">
        <v>37590</v>
      </c>
      <c r="B109" s="5">
        <v>122.55</v>
      </c>
      <c r="C109" s="5">
        <v>936.31</v>
      </c>
      <c r="D109" s="5">
        <f t="shared" si="5"/>
        <v>1055.5127449176707</v>
      </c>
      <c r="E109" s="5">
        <f t="shared" si="6"/>
        <v>1.0570696351156068</v>
      </c>
      <c r="F109" s="4">
        <f t="shared" si="7"/>
        <v>104682449.55445123</v>
      </c>
      <c r="G109" s="4">
        <f t="shared" si="8"/>
        <v>101330502.39670412</v>
      </c>
      <c r="H109" s="4">
        <f t="shared" si="9"/>
        <v>97978555.238957077</v>
      </c>
    </row>
    <row r="110" spans="1:8" x14ac:dyDescent="0.7">
      <c r="A110" s="2">
        <v>37621</v>
      </c>
      <c r="B110" s="5">
        <v>118.74</v>
      </c>
      <c r="C110" s="5">
        <v>879.82</v>
      </c>
      <c r="D110" s="5">
        <f t="shared" si="5"/>
        <v>960.99555514672068</v>
      </c>
      <c r="E110" s="5">
        <f t="shared" si="6"/>
        <v>0.91045376739783246</v>
      </c>
      <c r="F110" s="4">
        <f t="shared" si="7"/>
        <v>95108530.577283666</v>
      </c>
      <c r="G110" s="4">
        <f t="shared" si="8"/>
        <v>92031737.659394354</v>
      </c>
      <c r="H110" s="4">
        <f t="shared" si="9"/>
        <v>88954944.741505101</v>
      </c>
    </row>
    <row r="111" spans="1:8" x14ac:dyDescent="0.7">
      <c r="A111" s="2">
        <v>37652</v>
      </c>
      <c r="B111" s="5">
        <v>119.88</v>
      </c>
      <c r="C111" s="5">
        <v>855.7</v>
      </c>
      <c r="D111" s="5">
        <f t="shared" si="5"/>
        <v>943.62354889154642</v>
      </c>
      <c r="E111" s="5">
        <f t="shared" si="6"/>
        <v>0.98192290675837524</v>
      </c>
      <c r="F111" s="4">
        <f t="shared" si="7"/>
        <v>93189244.801964194</v>
      </c>
      <c r="G111" s="4">
        <f t="shared" si="8"/>
        <v>90143071.356536731</v>
      </c>
      <c r="H111" s="4">
        <f t="shared" si="9"/>
        <v>87096897.911109328</v>
      </c>
    </row>
    <row r="112" spans="1:8" x14ac:dyDescent="0.7">
      <c r="A112" s="2">
        <v>37680</v>
      </c>
      <c r="B112" s="5">
        <v>118.1</v>
      </c>
      <c r="C112" s="5">
        <v>841.15</v>
      </c>
      <c r="D112" s="5">
        <f t="shared" si="5"/>
        <v>913.80567565081401</v>
      </c>
      <c r="E112" s="5">
        <f t="shared" si="6"/>
        <v>0.96840066859738849</v>
      </c>
      <c r="F112" s="4">
        <f t="shared" si="7"/>
        <v>90044526.972307831</v>
      </c>
      <c r="G112" s="4">
        <f t="shared" si="8"/>
        <v>87069610.571092263</v>
      </c>
      <c r="H112" s="4">
        <f t="shared" si="9"/>
        <v>84094694.169876769</v>
      </c>
    </row>
    <row r="113" spans="1:8" x14ac:dyDescent="0.7">
      <c r="A113" s="2">
        <v>37711</v>
      </c>
      <c r="B113" s="5">
        <v>118.07</v>
      </c>
      <c r="C113" s="5">
        <v>848.18</v>
      </c>
      <c r="D113" s="5">
        <f t="shared" si="5"/>
        <v>921.20883635360133</v>
      </c>
      <c r="E113" s="5">
        <f t="shared" si="6"/>
        <v>1.008101460627846</v>
      </c>
      <c r="F113" s="4">
        <f t="shared" si="7"/>
        <v>90574019.162327006</v>
      </c>
      <c r="G113" s="4">
        <f t="shared" si="8"/>
        <v>87550001.59301585</v>
      </c>
      <c r="H113" s="4">
        <f t="shared" si="9"/>
        <v>84525984.023704782</v>
      </c>
    </row>
    <row r="114" spans="1:8" x14ac:dyDescent="0.7">
      <c r="A114" s="2">
        <v>37741</v>
      </c>
      <c r="B114" s="5">
        <v>118.93</v>
      </c>
      <c r="C114" s="5">
        <v>916.92</v>
      </c>
      <c r="D114" s="5">
        <f t="shared" si="5"/>
        <v>1003.1211075338056</v>
      </c>
      <c r="E114" s="5">
        <f t="shared" si="6"/>
        <v>1.0889182430168989</v>
      </c>
      <c r="F114" s="4">
        <f t="shared" si="7"/>
        <v>98427701.809220061</v>
      </c>
      <c r="G114" s="4">
        <f t="shared" si="8"/>
        <v>95109793.910793513</v>
      </c>
      <c r="H114" s="4">
        <f t="shared" si="9"/>
        <v>91791886.01236707</v>
      </c>
    </row>
    <row r="115" spans="1:8" x14ac:dyDescent="0.7">
      <c r="A115" s="2">
        <v>37772</v>
      </c>
      <c r="B115" s="5">
        <v>119.23</v>
      </c>
      <c r="C115" s="5">
        <v>963.59</v>
      </c>
      <c r="D115" s="5">
        <f t="shared" si="5"/>
        <v>1056.8377858522676</v>
      </c>
      <c r="E115" s="5">
        <f t="shared" si="6"/>
        <v>1.0535495444319039</v>
      </c>
      <c r="F115" s="4">
        <f t="shared" si="7"/>
        <v>103498460.40058307</v>
      </c>
      <c r="G115" s="4">
        <f t="shared" si="8"/>
        <v>99977880.045728773</v>
      </c>
      <c r="H115" s="4">
        <f t="shared" si="9"/>
        <v>96457299.690874577</v>
      </c>
    </row>
    <row r="116" spans="1:8" x14ac:dyDescent="0.7">
      <c r="A116" s="2">
        <v>37802</v>
      </c>
      <c r="B116" s="5">
        <v>119.69</v>
      </c>
      <c r="C116" s="5">
        <v>974.5</v>
      </c>
      <c r="D116" s="5">
        <f t="shared" si="5"/>
        <v>1072.9270996228499</v>
      </c>
      <c r="E116" s="5">
        <f t="shared" si="6"/>
        <v>1.015224014494909</v>
      </c>
      <c r="F116" s="4">
        <f t="shared" si="7"/>
        <v>104874122.46192232</v>
      </c>
      <c r="G116" s="4">
        <f t="shared" si="8"/>
        <v>101274944.74071522</v>
      </c>
      <c r="H116" s="4">
        <f t="shared" si="9"/>
        <v>97675767.019508228</v>
      </c>
    </row>
    <row r="117" spans="1:8" x14ac:dyDescent="0.7">
      <c r="A117" s="2">
        <v>37833</v>
      </c>
      <c r="B117" s="5">
        <v>120.55</v>
      </c>
      <c r="C117" s="5">
        <v>990.31</v>
      </c>
      <c r="D117" s="5">
        <f t="shared" si="5"/>
        <v>1098.1682503909483</v>
      </c>
      <c r="E117" s="5">
        <f t="shared" si="6"/>
        <v>1.0235255039946061</v>
      </c>
      <c r="F117" s="4">
        <f t="shared" si="7"/>
        <v>107141339.04883108</v>
      </c>
      <c r="G117" s="4">
        <f t="shared" si="8"/>
        <v>103432488.85776642</v>
      </c>
      <c r="H117" s="4">
        <f t="shared" si="9"/>
        <v>99723638.666701883</v>
      </c>
    </row>
    <row r="118" spans="1:8" x14ac:dyDescent="0.7">
      <c r="A118" s="2">
        <v>37864</v>
      </c>
      <c r="B118" s="5">
        <v>116.85</v>
      </c>
      <c r="C118" s="5">
        <v>1008.01</v>
      </c>
      <c r="D118" s="5">
        <f t="shared" si="5"/>
        <v>1083.4878897985466</v>
      </c>
      <c r="E118" s="5">
        <f t="shared" si="6"/>
        <v>0.98663195681793248</v>
      </c>
      <c r="F118" s="4">
        <f t="shared" si="7"/>
        <v>105509069.00184177</v>
      </c>
      <c r="G118" s="4">
        <f t="shared" si="8"/>
        <v>101824798.88028708</v>
      </c>
      <c r="H118" s="4">
        <f t="shared" si="9"/>
        <v>98140528.758732513</v>
      </c>
    </row>
    <row r="119" spans="1:8" x14ac:dyDescent="0.7">
      <c r="A119" s="2">
        <v>37894</v>
      </c>
      <c r="B119" s="5">
        <v>111.49</v>
      </c>
      <c r="C119" s="5">
        <v>995.97</v>
      </c>
      <c r="D119" s="5">
        <f t="shared" si="5"/>
        <v>1021.4395667371907</v>
      </c>
      <c r="E119" s="5">
        <f t="shared" si="6"/>
        <v>0.94273279503576868</v>
      </c>
      <c r="F119" s="4">
        <f t="shared" si="7"/>
        <v>99266859.521728069</v>
      </c>
      <c r="G119" s="4">
        <f t="shared" si="8"/>
        <v>95768577.252368048</v>
      </c>
      <c r="H119" s="4">
        <f t="shared" si="9"/>
        <v>92270294.983008146</v>
      </c>
    </row>
    <row r="120" spans="1:8" x14ac:dyDescent="0.7">
      <c r="A120" s="2">
        <v>37925</v>
      </c>
      <c r="B120" s="5">
        <v>110.03</v>
      </c>
      <c r="C120" s="5">
        <v>1050.71</v>
      </c>
      <c r="D120" s="5">
        <f t="shared" si="5"/>
        <v>1063.4681381657622</v>
      </c>
      <c r="E120" s="5">
        <f t="shared" si="6"/>
        <v>1.04114641022065</v>
      </c>
      <c r="F120" s="4">
        <f t="shared" si="7"/>
        <v>103151334.44492473</v>
      </c>
      <c r="G120" s="4">
        <f t="shared" si="8"/>
        <v>99484110.418241993</v>
      </c>
      <c r="H120" s="4">
        <f t="shared" si="9"/>
        <v>95816886.391559392</v>
      </c>
    </row>
    <row r="121" spans="1:8" x14ac:dyDescent="0.7">
      <c r="A121" s="2">
        <v>37955</v>
      </c>
      <c r="B121" s="5">
        <v>109.61</v>
      </c>
      <c r="C121" s="5">
        <v>1058.2</v>
      </c>
      <c r="D121" s="5">
        <f t="shared" si="5"/>
        <v>1066.9607395823753</v>
      </c>
      <c r="E121" s="5">
        <f t="shared" si="6"/>
        <v>1.0032841617828221</v>
      </c>
      <c r="F121" s="4">
        <f t="shared" si="7"/>
        <v>103290100.11535585</v>
      </c>
      <c r="G121" s="4">
        <f t="shared" si="8"/>
        <v>99585832.331675634</v>
      </c>
      <c r="H121" s="4">
        <f t="shared" si="9"/>
        <v>95881564.547995552</v>
      </c>
    </row>
    <row r="122" spans="1:8" x14ac:dyDescent="0.7">
      <c r="A122" s="2">
        <v>37986</v>
      </c>
      <c r="B122" s="5">
        <v>107.35</v>
      </c>
      <c r="C122" s="5">
        <v>1111.92</v>
      </c>
      <c r="D122" s="5">
        <f t="shared" si="5"/>
        <v>1098.0094931469048</v>
      </c>
      <c r="E122" s="5">
        <f t="shared" si="6"/>
        <v>1.029100183739359</v>
      </c>
      <c r="F122" s="4">
        <f t="shared" si="7"/>
        <v>106095861.00716949</v>
      </c>
      <c r="G122" s="4">
        <f t="shared" si="8"/>
        <v>102258798.35036439</v>
      </c>
      <c r="H122" s="4">
        <f t="shared" si="9"/>
        <v>98421735.693559423</v>
      </c>
    </row>
    <row r="123" spans="1:8" x14ac:dyDescent="0.7">
      <c r="A123" s="2">
        <v>38017</v>
      </c>
      <c r="B123" s="5">
        <v>105.53</v>
      </c>
      <c r="C123" s="5">
        <v>1131.1300000000001</v>
      </c>
      <c r="D123" s="5">
        <f t="shared" si="5"/>
        <v>1098.0420283322603</v>
      </c>
      <c r="E123" s="5">
        <f t="shared" si="6"/>
        <v>1.0000296310601671</v>
      </c>
      <c r="F123" s="4">
        <f t="shared" si="7"/>
        <v>105899004.74001047</v>
      </c>
      <c r="G123" s="4">
        <f t="shared" si="8"/>
        <v>102036828.38697092</v>
      </c>
      <c r="H123" s="4">
        <f t="shared" si="9"/>
        <v>98174652.033931509</v>
      </c>
    </row>
    <row r="124" spans="1:8" x14ac:dyDescent="0.7">
      <c r="A124" s="2">
        <v>38046</v>
      </c>
      <c r="B124" s="5">
        <v>109.16</v>
      </c>
      <c r="C124" s="5">
        <v>1144.94</v>
      </c>
      <c r="D124" s="5">
        <f t="shared" si="5"/>
        <v>1149.6794259957687</v>
      </c>
      <c r="E124" s="5">
        <f t="shared" si="6"/>
        <v>1.0470267952693366</v>
      </c>
      <c r="F124" s="4">
        <f t="shared" si="7"/>
        <v>110679095.55514546</v>
      </c>
      <c r="G124" s="4">
        <f t="shared" si="8"/>
        <v>106610293.42545743</v>
      </c>
      <c r="H124" s="4">
        <f t="shared" si="9"/>
        <v>102541491.29576957</v>
      </c>
    </row>
    <row r="125" spans="1:8" x14ac:dyDescent="0.7">
      <c r="A125" s="2">
        <v>38077</v>
      </c>
      <c r="B125" s="5">
        <v>104.26</v>
      </c>
      <c r="C125" s="5">
        <v>1126.21</v>
      </c>
      <c r="D125" s="5">
        <f t="shared" si="5"/>
        <v>1080.1090479256738</v>
      </c>
      <c r="E125" s="5">
        <f t="shared" si="6"/>
        <v>0.93948715050733544</v>
      </c>
      <c r="F125" s="4">
        <f t="shared" si="7"/>
        <v>103781588.10383271</v>
      </c>
      <c r="G125" s="4">
        <f t="shared" si="8"/>
        <v>99934000.785033926</v>
      </c>
      <c r="H125" s="4">
        <f t="shared" si="9"/>
        <v>96086413.466235295</v>
      </c>
    </row>
    <row r="126" spans="1:8" x14ac:dyDescent="0.7">
      <c r="A126" s="2">
        <v>38107</v>
      </c>
      <c r="B126" s="5">
        <v>110.48</v>
      </c>
      <c r="C126" s="5">
        <v>1107.3</v>
      </c>
      <c r="D126" s="5">
        <f t="shared" si="5"/>
        <v>1125.3288933860731</v>
      </c>
      <c r="E126" s="5">
        <f t="shared" si="6"/>
        <v>1.0418660000554971</v>
      </c>
      <c r="F126" s="4">
        <f t="shared" si="7"/>
        <v>107926508.07714735</v>
      </c>
      <c r="G126" s="4">
        <f t="shared" si="8"/>
        <v>103892837.66744621</v>
      </c>
      <c r="H126" s="4">
        <f t="shared" si="9"/>
        <v>99859167.257745221</v>
      </c>
    </row>
    <row r="127" spans="1:8" x14ac:dyDescent="0.7">
      <c r="A127" s="2">
        <v>38138</v>
      </c>
      <c r="B127" s="5">
        <v>109.48</v>
      </c>
      <c r="C127" s="5">
        <v>1120.68</v>
      </c>
      <c r="D127" s="5">
        <f t="shared" si="5"/>
        <v>1128.6178493238895</v>
      </c>
      <c r="E127" s="5">
        <f t="shared" si="6"/>
        <v>1.0029226619498945</v>
      </c>
      <c r="F127" s="4">
        <f t="shared" si="7"/>
        <v>108041940.77568941</v>
      </c>
      <c r="G127" s="4">
        <f t="shared" si="8"/>
        <v>103971481.31096342</v>
      </c>
      <c r="H127" s="4">
        <f t="shared" si="9"/>
        <v>99901021.846237585</v>
      </c>
    </row>
    <row r="128" spans="1:8" x14ac:dyDescent="0.7">
      <c r="A128" s="2">
        <v>38168</v>
      </c>
      <c r="B128" s="5">
        <v>108.82</v>
      </c>
      <c r="C128" s="5">
        <v>1140.8399999999999</v>
      </c>
      <c r="D128" s="5">
        <f t="shared" si="5"/>
        <v>1141.9943777021431</v>
      </c>
      <c r="E128" s="5">
        <f t="shared" si="6"/>
        <v>1.0118521325763783</v>
      </c>
      <c r="F128" s="4">
        <f t="shared" si="7"/>
        <v>109122468.18157209</v>
      </c>
      <c r="G128" s="4">
        <f t="shared" si="8"/>
        <v>104978765.0916234</v>
      </c>
      <c r="H128" s="4">
        <f t="shared" si="9"/>
        <v>100835062.00167486</v>
      </c>
    </row>
    <row r="129" spans="1:8" x14ac:dyDescent="0.7">
      <c r="A129" s="2">
        <v>38199</v>
      </c>
      <c r="B129" s="5">
        <v>111.33</v>
      </c>
      <c r="C129" s="5">
        <v>1101.72</v>
      </c>
      <c r="D129" s="5">
        <f t="shared" si="5"/>
        <v>1128.2723539692761</v>
      </c>
      <c r="E129" s="5">
        <f t="shared" si="6"/>
        <v>0.98798415824036045</v>
      </c>
      <c r="F129" s="4">
        <f t="shared" si="7"/>
        <v>107611269.87148102</v>
      </c>
      <c r="G129" s="4">
        <f t="shared" si="8"/>
        <v>103492356.86216007</v>
      </c>
      <c r="H129" s="4">
        <f t="shared" si="9"/>
        <v>99373443.852839291</v>
      </c>
    </row>
    <row r="130" spans="1:8" x14ac:dyDescent="0.7">
      <c r="A130" s="2">
        <v>38230</v>
      </c>
      <c r="B130" s="5">
        <v>109.11</v>
      </c>
      <c r="C130" s="5">
        <v>1104.24</v>
      </c>
      <c r="D130" s="5">
        <f t="shared" si="5"/>
        <v>1108.3030668751726</v>
      </c>
      <c r="E130" s="5">
        <f t="shared" si="6"/>
        <v>0.98230100469638271</v>
      </c>
      <c r="F130" s="4">
        <f t="shared" si="7"/>
        <v>105506658.51140939</v>
      </c>
      <c r="G130" s="4">
        <f t="shared" si="8"/>
        <v>101435646.12409641</v>
      </c>
      <c r="H130" s="4">
        <f t="shared" si="9"/>
        <v>97364633.736783609</v>
      </c>
    </row>
    <row r="131" spans="1:8" x14ac:dyDescent="0.7">
      <c r="A131" s="2">
        <v>38260</v>
      </c>
      <c r="B131" s="5">
        <v>110.08</v>
      </c>
      <c r="C131" s="5">
        <v>1114.58</v>
      </c>
      <c r="D131" s="5">
        <f t="shared" ref="D131:D194" si="10">C131*B131/B$3</f>
        <v>1128.6263122067887</v>
      </c>
      <c r="E131" s="5">
        <f t="shared" si="6"/>
        <v>1.018337263460722</v>
      </c>
      <c r="F131" s="4">
        <f t="shared" si="7"/>
        <v>107241361.90539353</v>
      </c>
      <c r="G131" s="4">
        <f t="shared" si="8"/>
        <v>103070698.29138252</v>
      </c>
      <c r="H131" s="4">
        <f t="shared" si="9"/>
        <v>98900034.677371711</v>
      </c>
    </row>
    <row r="132" spans="1:8" x14ac:dyDescent="0.7">
      <c r="A132" s="2">
        <v>38291</v>
      </c>
      <c r="B132" s="5">
        <v>105.79</v>
      </c>
      <c r="C132" s="5">
        <v>1130.2</v>
      </c>
      <c r="D132" s="5">
        <f t="shared" si="10"/>
        <v>1099.8423144144974</v>
      </c>
      <c r="E132" s="5">
        <f t="shared" si="6"/>
        <v>0.97449643209539361</v>
      </c>
      <c r="F132" s="4">
        <f t="shared" si="7"/>
        <v>104306324.54985686</v>
      </c>
      <c r="G132" s="4">
        <f t="shared" si="8"/>
        <v>100217027.73853305</v>
      </c>
      <c r="H132" s="4">
        <f t="shared" si="9"/>
        <v>96127730.927209437</v>
      </c>
    </row>
    <row r="133" spans="1:8" x14ac:dyDescent="0.7">
      <c r="A133" s="2">
        <v>38321</v>
      </c>
      <c r="B133" s="5">
        <v>103</v>
      </c>
      <c r="C133" s="5">
        <v>1173.82</v>
      </c>
      <c r="D133" s="5">
        <f t="shared" si="10"/>
        <v>1112.1650262165394</v>
      </c>
      <c r="E133" s="5">
        <f t="shared" ref="E133:E196" si="11">D133/D132</f>
        <v>1.0112040713841803</v>
      </c>
      <c r="F133" s="4">
        <f t="shared" ref="F133:F196" si="12">MAX(F132*$E133-F$3*0.04/12,0)</f>
        <v>105274980.05593494</v>
      </c>
      <c r="G133" s="4">
        <f t="shared" ref="G133:G196" si="13">MAX(G132*$E133-G$3*0.045/12,0)</f>
        <v>101114866.47122596</v>
      </c>
      <c r="H133" s="4">
        <f t="shared" ref="H133:H196" si="14">MAX(H132*$E133-H$3*0.05/12,0)</f>
        <v>96954752.886517167</v>
      </c>
    </row>
    <row r="134" spans="1:8" x14ac:dyDescent="0.7">
      <c r="A134" s="2">
        <v>38352</v>
      </c>
      <c r="B134" s="5">
        <v>102.56</v>
      </c>
      <c r="C134" s="5">
        <v>1211.92</v>
      </c>
      <c r="D134" s="5">
        <f t="shared" si="10"/>
        <v>1143.3586165026218</v>
      </c>
      <c r="E134" s="5">
        <f t="shared" si="11"/>
        <v>1.0280476274210846</v>
      </c>
      <c r="F134" s="4">
        <f t="shared" si="12"/>
        <v>108027693.47330591</v>
      </c>
      <c r="G134" s="4">
        <f t="shared" si="13"/>
        <v>103725898.57274362</v>
      </c>
      <c r="H134" s="4">
        <f t="shared" si="14"/>
        <v>99424103.672181532</v>
      </c>
    </row>
    <row r="135" spans="1:8" x14ac:dyDescent="0.7">
      <c r="A135" s="2">
        <v>38383</v>
      </c>
      <c r="B135" s="5">
        <v>103.6</v>
      </c>
      <c r="C135" s="5">
        <v>1181.27</v>
      </c>
      <c r="D135" s="5">
        <f t="shared" si="10"/>
        <v>1125.7434642627172</v>
      </c>
      <c r="E135" s="5">
        <f t="shared" si="11"/>
        <v>0.98459350199871065</v>
      </c>
      <c r="F135" s="4">
        <f t="shared" si="12"/>
        <v>106163365.02972552</v>
      </c>
      <c r="G135" s="4">
        <f t="shared" si="13"/>
        <v>101902845.7237007</v>
      </c>
      <c r="H135" s="4">
        <f t="shared" si="14"/>
        <v>97642326.417676076</v>
      </c>
    </row>
    <row r="136" spans="1:8" x14ac:dyDescent="0.7">
      <c r="A136" s="2">
        <v>38411</v>
      </c>
      <c r="B136" s="5">
        <v>104.57</v>
      </c>
      <c r="C136" s="5">
        <v>1203.5999999999999</v>
      </c>
      <c r="D136" s="5">
        <f t="shared" si="10"/>
        <v>1157.7633336399595</v>
      </c>
      <c r="E136" s="5">
        <f t="shared" si="11"/>
        <v>1.0284433091496676</v>
      </c>
      <c r="F136" s="4">
        <f t="shared" si="12"/>
        <v>108983002.44163501</v>
      </c>
      <c r="G136" s="4">
        <f t="shared" si="13"/>
        <v>104576299.86785081</v>
      </c>
      <c r="H136" s="4">
        <f t="shared" si="14"/>
        <v>100169597.2940668</v>
      </c>
    </row>
    <row r="137" spans="1:8" x14ac:dyDescent="0.7">
      <c r="A137" s="2">
        <v>38442</v>
      </c>
      <c r="B137" s="5">
        <v>107.05</v>
      </c>
      <c r="C137" s="5">
        <v>1180.5899999999999</v>
      </c>
      <c r="D137" s="5">
        <f t="shared" si="10"/>
        <v>1162.5624091619907</v>
      </c>
      <c r="E137" s="5">
        <f t="shared" si="11"/>
        <v>1.0041451265406232</v>
      </c>
      <c r="F137" s="4">
        <f t="shared" si="12"/>
        <v>109234750.77753264</v>
      </c>
      <c r="G137" s="4">
        <f t="shared" si="13"/>
        <v>104784781.8639532</v>
      </c>
      <c r="H137" s="4">
        <f t="shared" si="14"/>
        <v>100334812.95037398</v>
      </c>
    </row>
    <row r="138" spans="1:8" x14ac:dyDescent="0.7">
      <c r="A138" s="2">
        <v>38472</v>
      </c>
      <c r="B138" s="5">
        <v>104.76</v>
      </c>
      <c r="C138" s="5">
        <v>1156.8499999999999</v>
      </c>
      <c r="D138" s="5">
        <f t="shared" si="10"/>
        <v>1114.815619538221</v>
      </c>
      <c r="E138" s="5">
        <f t="shared" si="11"/>
        <v>0.95892969766828517</v>
      </c>
      <c r="F138" s="4">
        <f t="shared" si="12"/>
        <v>104548446.53796986</v>
      </c>
      <c r="G138" s="4">
        <f t="shared" si="13"/>
        <v>100256239.19303785</v>
      </c>
      <c r="H138" s="4">
        <f t="shared" si="14"/>
        <v>95964031.848106056</v>
      </c>
    </row>
    <row r="139" spans="1:8" x14ac:dyDescent="0.7">
      <c r="A139" s="2">
        <v>38503</v>
      </c>
      <c r="B139" s="5">
        <v>108.48</v>
      </c>
      <c r="C139" s="5">
        <v>1191.5</v>
      </c>
      <c r="D139" s="5">
        <f t="shared" si="10"/>
        <v>1188.9791187563242</v>
      </c>
      <c r="E139" s="5">
        <f t="shared" si="11"/>
        <v>1.0665253499487415</v>
      </c>
      <c r="F139" s="4">
        <f t="shared" si="12"/>
        <v>111303568.5305056</v>
      </c>
      <c r="G139" s="4">
        <f t="shared" si="13"/>
        <v>106700820.58989942</v>
      </c>
      <c r="H139" s="4">
        <f t="shared" si="14"/>
        <v>102098072.64929348</v>
      </c>
    </row>
    <row r="140" spans="1:8" x14ac:dyDescent="0.7">
      <c r="A140" s="2">
        <v>38533</v>
      </c>
      <c r="B140" s="5">
        <v>110.74</v>
      </c>
      <c r="C140" s="5">
        <v>1191.33</v>
      </c>
      <c r="D140" s="5">
        <f t="shared" si="10"/>
        <v>1213.5763425627815</v>
      </c>
      <c r="E140" s="5">
        <f t="shared" si="11"/>
        <v>1.0206876835921106</v>
      </c>
      <c r="F140" s="4">
        <f t="shared" si="12"/>
        <v>113406181.53893749</v>
      </c>
      <c r="G140" s="4">
        <f t="shared" si="13"/>
        <v>108683213.40528181</v>
      </c>
      <c r="H140" s="4">
        <f t="shared" si="14"/>
        <v>103960245.27162638</v>
      </c>
    </row>
    <row r="141" spans="1:8" x14ac:dyDescent="0.7">
      <c r="A141" s="2">
        <v>38564</v>
      </c>
      <c r="B141" s="5">
        <v>112.44</v>
      </c>
      <c r="C141" s="5">
        <v>1234.18</v>
      </c>
      <c r="D141" s="5">
        <f t="shared" si="10"/>
        <v>1276.5265311378898</v>
      </c>
      <c r="E141" s="5">
        <f t="shared" si="11"/>
        <v>1.0518716345789771</v>
      </c>
      <c r="F141" s="4">
        <f t="shared" si="12"/>
        <v>119088745.5467224</v>
      </c>
      <c r="G141" s="4">
        <f t="shared" si="13"/>
        <v>114095789.33590958</v>
      </c>
      <c r="H141" s="4">
        <f t="shared" si="14"/>
        <v>109102833.12509702</v>
      </c>
    </row>
    <row r="142" spans="1:8" x14ac:dyDescent="0.7">
      <c r="A142" s="2">
        <v>38595</v>
      </c>
      <c r="B142" s="5">
        <v>110.61</v>
      </c>
      <c r="C142" s="5">
        <v>1220.33</v>
      </c>
      <c r="D142" s="5">
        <f t="shared" si="10"/>
        <v>1241.6585530309999</v>
      </c>
      <c r="E142" s="5">
        <f t="shared" si="11"/>
        <v>0.97268526955267531</v>
      </c>
      <c r="F142" s="4">
        <f t="shared" si="12"/>
        <v>115635868.56280364</v>
      </c>
      <c r="G142" s="4">
        <f t="shared" si="13"/>
        <v>110754293.60502446</v>
      </c>
      <c r="H142" s="4">
        <f t="shared" si="14"/>
        <v>105872718.64724556</v>
      </c>
    </row>
    <row r="143" spans="1:8" x14ac:dyDescent="0.7">
      <c r="A143" s="2">
        <v>38625</v>
      </c>
      <c r="B143" s="5">
        <v>113.46</v>
      </c>
      <c r="C143" s="5">
        <v>1228.81</v>
      </c>
      <c r="D143" s="5">
        <f t="shared" si="10"/>
        <v>1282.5019096679237</v>
      </c>
      <c r="E143" s="5">
        <f t="shared" si="11"/>
        <v>1.0328941934457114</v>
      </c>
      <c r="F143" s="4">
        <f t="shared" si="12"/>
        <v>119239617.19257137</v>
      </c>
      <c r="G143" s="4">
        <f t="shared" si="13"/>
        <v>114172466.76381125</v>
      </c>
      <c r="H143" s="4">
        <f t="shared" si="14"/>
        <v>109105316.33505143</v>
      </c>
    </row>
    <row r="144" spans="1:8" x14ac:dyDescent="0.7">
      <c r="A144" s="2">
        <v>38656</v>
      </c>
      <c r="B144" s="5">
        <v>116.52</v>
      </c>
      <c r="C144" s="5">
        <v>1207.01</v>
      </c>
      <c r="D144" s="5">
        <f t="shared" si="10"/>
        <v>1293.7246361880232</v>
      </c>
      <c r="E144" s="5">
        <f t="shared" si="11"/>
        <v>1.0087506509234012</v>
      </c>
      <c r="F144" s="4">
        <f t="shared" si="12"/>
        <v>120083041.45886356</v>
      </c>
      <c r="G144" s="4">
        <f t="shared" si="13"/>
        <v>114946550.16552499</v>
      </c>
      <c r="H144" s="4">
        <f t="shared" si="14"/>
        <v>109810058.87218674</v>
      </c>
    </row>
    <row r="145" spans="1:8" x14ac:dyDescent="0.7">
      <c r="A145" s="2">
        <v>38686</v>
      </c>
      <c r="B145" s="5">
        <v>119.8</v>
      </c>
      <c r="C145" s="5">
        <v>1249.48</v>
      </c>
      <c r="D145" s="5">
        <f t="shared" si="10"/>
        <v>1376.9451200441542</v>
      </c>
      <c r="E145" s="5">
        <f t="shared" si="11"/>
        <v>1.0643262727850196</v>
      </c>
      <c r="F145" s="4">
        <f t="shared" si="12"/>
        <v>127607535.94060123</v>
      </c>
      <c r="G145" s="4">
        <f t="shared" si="13"/>
        <v>122115633.30716948</v>
      </c>
      <c r="H145" s="4">
        <f t="shared" si="14"/>
        <v>116623730.67373808</v>
      </c>
    </row>
    <row r="146" spans="1:8" x14ac:dyDescent="0.7">
      <c r="A146" s="2">
        <v>38717</v>
      </c>
      <c r="B146" s="5">
        <v>117.74</v>
      </c>
      <c r="C146" s="5">
        <v>1248.29</v>
      </c>
      <c r="D146" s="5">
        <f t="shared" si="10"/>
        <v>1351.9792530585962</v>
      </c>
      <c r="E146" s="5">
        <f t="shared" si="11"/>
        <v>0.98186865502326093</v>
      </c>
      <c r="F146" s="4">
        <f t="shared" si="12"/>
        <v>125093839.68483056</v>
      </c>
      <c r="G146" s="4">
        <f t="shared" si="13"/>
        <v>119676512.63262422</v>
      </c>
      <c r="H146" s="4">
        <f t="shared" si="14"/>
        <v>114259185.58041823</v>
      </c>
    </row>
    <row r="147" spans="1:8" x14ac:dyDescent="0.7">
      <c r="A147" s="2">
        <v>38748</v>
      </c>
      <c r="B147" s="5">
        <v>117.21</v>
      </c>
      <c r="C147" s="5">
        <v>1280.08</v>
      </c>
      <c r="D147" s="5">
        <f t="shared" si="10"/>
        <v>1380.1690442461595</v>
      </c>
      <c r="E147" s="5">
        <f t="shared" si="11"/>
        <v>1.0208507572315102</v>
      </c>
      <c r="F147" s="4">
        <f t="shared" si="12"/>
        <v>127502140.96725643</v>
      </c>
      <c r="G147" s="4">
        <f t="shared" si="13"/>
        <v>121946858.54384084</v>
      </c>
      <c r="H147" s="4">
        <f t="shared" si="14"/>
        <v>116391576.1204256</v>
      </c>
    </row>
    <row r="148" spans="1:8" x14ac:dyDescent="0.7">
      <c r="A148" s="2">
        <v>38776</v>
      </c>
      <c r="B148" s="5">
        <v>115.75</v>
      </c>
      <c r="C148" s="5">
        <v>1280.6600000000001</v>
      </c>
      <c r="D148" s="5">
        <f t="shared" si="10"/>
        <v>1363.5948394811887</v>
      </c>
      <c r="E148" s="5">
        <f t="shared" si="11"/>
        <v>0.98799117772270895</v>
      </c>
      <c r="F148" s="4">
        <f t="shared" si="12"/>
        <v>125770990.41640653</v>
      </c>
      <c r="G148" s="4">
        <f t="shared" si="13"/>
        <v>120257420.3923139</v>
      </c>
      <c r="H148" s="4">
        <f t="shared" si="14"/>
        <v>114743850.36822161</v>
      </c>
    </row>
    <row r="149" spans="1:8" x14ac:dyDescent="0.7">
      <c r="A149" s="2">
        <v>38807</v>
      </c>
      <c r="B149" s="5">
        <v>117.7</v>
      </c>
      <c r="C149" s="5">
        <v>1294.8699999999999</v>
      </c>
      <c r="D149" s="5">
        <f t="shared" si="10"/>
        <v>1401.9519731395455</v>
      </c>
      <c r="E149" s="5">
        <f t="shared" si="11"/>
        <v>1.0281294212531273</v>
      </c>
      <c r="F149" s="4">
        <f t="shared" si="12"/>
        <v>129108855.58725266</v>
      </c>
      <c r="G149" s="4">
        <f t="shared" si="13"/>
        <v>123415192.02934372</v>
      </c>
      <c r="H149" s="4">
        <f t="shared" si="14"/>
        <v>117721528.47143513</v>
      </c>
    </row>
    <row r="150" spans="1:8" x14ac:dyDescent="0.7">
      <c r="A150" s="2">
        <v>38837</v>
      </c>
      <c r="B150" s="5">
        <v>113.81</v>
      </c>
      <c r="C150" s="5">
        <v>1310.6099999999999</v>
      </c>
      <c r="D150" s="5">
        <f t="shared" si="10"/>
        <v>1372.0957050869283</v>
      </c>
      <c r="E150" s="5">
        <f t="shared" si="11"/>
        <v>0.97870378684531056</v>
      </c>
      <c r="F150" s="4">
        <f t="shared" si="12"/>
        <v>126159325.87850851</v>
      </c>
      <c r="G150" s="4">
        <f t="shared" si="13"/>
        <v>120561915.79335989</v>
      </c>
      <c r="H150" s="4">
        <f t="shared" si="14"/>
        <v>114964505.7082116</v>
      </c>
    </row>
    <row r="151" spans="1:8" x14ac:dyDescent="0.7">
      <c r="A151" s="2">
        <v>38868</v>
      </c>
      <c r="B151" s="5">
        <v>112.56</v>
      </c>
      <c r="C151" s="5">
        <v>1270.0899999999999</v>
      </c>
      <c r="D151" s="5">
        <f t="shared" si="10"/>
        <v>1315.0706503541535</v>
      </c>
      <c r="E151" s="5">
        <f t="shared" si="11"/>
        <v>0.95843944812205206</v>
      </c>
      <c r="F151" s="4">
        <f t="shared" si="12"/>
        <v>120716074.67044781</v>
      </c>
      <c r="G151" s="4">
        <f t="shared" si="13"/>
        <v>115326296.03752516</v>
      </c>
      <c r="H151" s="4">
        <f t="shared" si="14"/>
        <v>109936517.40460283</v>
      </c>
    </row>
    <row r="152" spans="1:8" x14ac:dyDescent="0.7">
      <c r="A152" s="2">
        <v>38898</v>
      </c>
      <c r="B152" s="5">
        <v>114.43</v>
      </c>
      <c r="C152" s="5">
        <v>1270.2</v>
      </c>
      <c r="D152" s="5">
        <f t="shared" si="10"/>
        <v>1337.0341826878853</v>
      </c>
      <c r="E152" s="5">
        <f t="shared" si="11"/>
        <v>1.0167014086488941</v>
      </c>
      <c r="F152" s="4">
        <f t="shared" si="12"/>
        <v>122532203.16400938</v>
      </c>
      <c r="G152" s="4">
        <f t="shared" si="13"/>
        <v>117027407.63561121</v>
      </c>
      <c r="H152" s="4">
        <f t="shared" si="14"/>
        <v>111522612.10721336</v>
      </c>
    </row>
    <row r="153" spans="1:8" x14ac:dyDescent="0.7">
      <c r="A153" s="2">
        <v>38929</v>
      </c>
      <c r="B153" s="5">
        <v>114.62</v>
      </c>
      <c r="C153" s="5">
        <v>1276.6600000000001</v>
      </c>
      <c r="D153" s="5">
        <f t="shared" si="10"/>
        <v>1346.0653960077273</v>
      </c>
      <c r="E153" s="5">
        <f t="shared" si="11"/>
        <v>1.0067546615013883</v>
      </c>
      <c r="F153" s="4">
        <f t="shared" si="12"/>
        <v>123159866.7194016</v>
      </c>
      <c r="G153" s="4">
        <f t="shared" si="13"/>
        <v>117592888.16057473</v>
      </c>
      <c r="H153" s="4">
        <f t="shared" si="14"/>
        <v>112025909.60174821</v>
      </c>
    </row>
    <row r="154" spans="1:8" x14ac:dyDescent="0.7">
      <c r="A154" s="2">
        <v>38960</v>
      </c>
      <c r="B154" s="5">
        <v>117.36</v>
      </c>
      <c r="C154" s="5">
        <v>1303.82</v>
      </c>
      <c r="D154" s="5">
        <f t="shared" si="10"/>
        <v>1407.5643013522215</v>
      </c>
      <c r="E154" s="5">
        <f t="shared" si="11"/>
        <v>1.0456879030743178</v>
      </c>
      <c r="F154" s="4">
        <f t="shared" si="12"/>
        <v>128586782.77272351</v>
      </c>
      <c r="G154" s="4">
        <f t="shared" si="13"/>
        <v>122740460.63708417</v>
      </c>
      <c r="H154" s="4">
        <f t="shared" si="14"/>
        <v>116894138.50144517</v>
      </c>
    </row>
    <row r="155" spans="1:8" x14ac:dyDescent="0.7">
      <c r="A155" s="2">
        <v>38990</v>
      </c>
      <c r="B155" s="5">
        <v>118.15</v>
      </c>
      <c r="C155" s="5">
        <v>1335.85</v>
      </c>
      <c r="D155" s="5">
        <f t="shared" si="10"/>
        <v>1451.8505887222886</v>
      </c>
      <c r="E155" s="5">
        <f t="shared" si="11"/>
        <v>1.0314630651882277</v>
      </c>
      <c r="F155" s="4">
        <f t="shared" si="12"/>
        <v>132432517.10144618</v>
      </c>
      <c r="G155" s="4">
        <f t="shared" si="13"/>
        <v>126377251.75134185</v>
      </c>
      <c r="H155" s="4">
        <f t="shared" si="14"/>
        <v>120321986.40123786</v>
      </c>
    </row>
    <row r="156" spans="1:8" x14ac:dyDescent="0.7">
      <c r="A156" s="2">
        <v>39021</v>
      </c>
      <c r="B156" s="5">
        <v>116.89</v>
      </c>
      <c r="C156" s="5">
        <v>1377.94</v>
      </c>
      <c r="D156" s="5">
        <f t="shared" si="10"/>
        <v>1481.6245662772517</v>
      </c>
      <c r="E156" s="5">
        <f t="shared" si="11"/>
        <v>1.020507604423101</v>
      </c>
      <c r="F156" s="4">
        <f t="shared" si="12"/>
        <v>134948390.7749182</v>
      </c>
      <c r="G156" s="4">
        <f t="shared" si="13"/>
        <v>128743946.43833701</v>
      </c>
      <c r="H156" s="4">
        <f t="shared" si="14"/>
        <v>122539502.10175619</v>
      </c>
    </row>
    <row r="157" spans="1:8" x14ac:dyDescent="0.7">
      <c r="A157" s="2">
        <v>39051</v>
      </c>
      <c r="B157" s="5">
        <v>115.75</v>
      </c>
      <c r="C157" s="5">
        <v>1400.63</v>
      </c>
      <c r="D157" s="5">
        <f t="shared" si="10"/>
        <v>1491.3340309079204</v>
      </c>
      <c r="E157" s="5">
        <f t="shared" si="11"/>
        <v>1.0065532556976056</v>
      </c>
      <c r="F157" s="4">
        <f t="shared" si="12"/>
        <v>135632742.08564663</v>
      </c>
      <c r="G157" s="4">
        <f t="shared" si="13"/>
        <v>129362638.43886627</v>
      </c>
      <c r="H157" s="4">
        <f t="shared" si="14"/>
        <v>123092534.79208627</v>
      </c>
    </row>
    <row r="158" spans="1:8" x14ac:dyDescent="0.7">
      <c r="A158" s="2">
        <v>39082</v>
      </c>
      <c r="B158" s="5">
        <v>119.05</v>
      </c>
      <c r="C158" s="5">
        <v>1418.3</v>
      </c>
      <c r="D158" s="5">
        <f t="shared" si="10"/>
        <v>1553.2022353049397</v>
      </c>
      <c r="E158" s="5">
        <f t="shared" si="11"/>
        <v>1.0414851422382914</v>
      </c>
      <c r="F158" s="4">
        <f t="shared" si="12"/>
        <v>141059485.68323916</v>
      </c>
      <c r="G158" s="4">
        <f t="shared" si="13"/>
        <v>134504265.89482328</v>
      </c>
      <c r="H158" s="4">
        <f t="shared" si="14"/>
        <v>127949046.10640781</v>
      </c>
    </row>
    <row r="159" spans="1:8" x14ac:dyDescent="0.7">
      <c r="A159" s="2">
        <v>39113</v>
      </c>
      <c r="B159" s="5">
        <v>120.85</v>
      </c>
      <c r="C159" s="5">
        <v>1438.24</v>
      </c>
      <c r="D159" s="5">
        <f t="shared" si="10"/>
        <v>1598.8529482108363</v>
      </c>
      <c r="E159" s="5">
        <f t="shared" si="11"/>
        <v>1.0293913515369968</v>
      </c>
      <c r="F159" s="4">
        <f t="shared" si="12"/>
        <v>145005414.61458322</v>
      </c>
      <c r="G159" s="4">
        <f t="shared" si="13"/>
        <v>138232528.05696371</v>
      </c>
      <c r="H159" s="4">
        <f t="shared" si="14"/>
        <v>131459641.49934465</v>
      </c>
    </row>
    <row r="160" spans="1:8" x14ac:dyDescent="0.7">
      <c r="A160" s="2">
        <v>39141</v>
      </c>
      <c r="B160" s="5">
        <v>118.5</v>
      </c>
      <c r="C160" s="5">
        <v>1406.82</v>
      </c>
      <c r="D160" s="5">
        <f t="shared" si="10"/>
        <v>1533.512740318278</v>
      </c>
      <c r="E160" s="5">
        <f t="shared" si="11"/>
        <v>0.95913307226554145</v>
      </c>
      <c r="F160" s="4">
        <f t="shared" si="12"/>
        <v>138879488.81442386</v>
      </c>
      <c r="G160" s="4">
        <f t="shared" si="13"/>
        <v>132358389.32230826</v>
      </c>
      <c r="H160" s="4">
        <f t="shared" si="14"/>
        <v>125837289.8301931</v>
      </c>
    </row>
    <row r="161" spans="1:8" x14ac:dyDescent="0.7">
      <c r="A161" s="2">
        <v>39172</v>
      </c>
      <c r="B161" s="5">
        <v>117.83</v>
      </c>
      <c r="C161" s="5">
        <v>1420.86</v>
      </c>
      <c r="D161" s="5">
        <f t="shared" si="10"/>
        <v>1540.0601030264006</v>
      </c>
      <c r="E161" s="5">
        <f t="shared" si="11"/>
        <v>1.0042695196042282</v>
      </c>
      <c r="F161" s="4">
        <f t="shared" si="12"/>
        <v>139272437.51454222</v>
      </c>
      <c r="G161" s="4">
        <f t="shared" si="13"/>
        <v>132698496.06030391</v>
      </c>
      <c r="H161" s="4">
        <f t="shared" si="14"/>
        <v>126124554.60606605</v>
      </c>
    </row>
    <row r="162" spans="1:8" x14ac:dyDescent="0.7">
      <c r="A162" s="2">
        <v>39202</v>
      </c>
      <c r="B162" s="5">
        <v>119.4</v>
      </c>
      <c r="C162" s="5">
        <v>1482.37</v>
      </c>
      <c r="D162" s="5">
        <f t="shared" si="10"/>
        <v>1628.1388832674088</v>
      </c>
      <c r="E162" s="5">
        <f t="shared" si="11"/>
        <v>1.0571917810661564</v>
      </c>
      <c r="F162" s="4">
        <f t="shared" si="12"/>
        <v>147037676.26942387</v>
      </c>
      <c r="G162" s="4">
        <f t="shared" si="13"/>
        <v>140062759.39479303</v>
      </c>
      <c r="H162" s="4">
        <f t="shared" si="14"/>
        <v>133087842.52016267</v>
      </c>
    </row>
    <row r="163" spans="1:8" x14ac:dyDescent="0.7">
      <c r="A163" s="2">
        <v>39233</v>
      </c>
      <c r="B163" s="5">
        <v>121.7</v>
      </c>
      <c r="C163" s="5">
        <v>1530.62</v>
      </c>
      <c r="D163" s="5">
        <f t="shared" si="10"/>
        <v>1713.517192530586</v>
      </c>
      <c r="E163" s="5">
        <f t="shared" si="11"/>
        <v>1.0524392053654765</v>
      </c>
      <c r="F163" s="4">
        <f t="shared" si="12"/>
        <v>154548215.17177865</v>
      </c>
      <c r="G163" s="4">
        <f t="shared" si="13"/>
        <v>147182539.19875193</v>
      </c>
      <c r="H163" s="4">
        <f t="shared" si="14"/>
        <v>139816863.22572568</v>
      </c>
    </row>
    <row r="164" spans="1:8" x14ac:dyDescent="0.7">
      <c r="A164" s="2">
        <v>39263</v>
      </c>
      <c r="B164" s="5">
        <v>123.16</v>
      </c>
      <c r="C164" s="5">
        <v>1503.35</v>
      </c>
      <c r="D164" s="5">
        <f t="shared" si="10"/>
        <v>1703.178971575752</v>
      </c>
      <c r="E164" s="5">
        <f t="shared" si="11"/>
        <v>0.99396666633991215</v>
      </c>
      <c r="F164" s="4">
        <f t="shared" si="12"/>
        <v>153415774.22307625</v>
      </c>
      <c r="G164" s="4">
        <f t="shared" si="13"/>
        <v>146069537.83082691</v>
      </c>
      <c r="H164" s="4">
        <f t="shared" si="14"/>
        <v>138723301.43857801</v>
      </c>
    </row>
    <row r="165" spans="1:8" x14ac:dyDescent="0.7">
      <c r="A165" s="2">
        <v>39294</v>
      </c>
      <c r="B165" s="5">
        <v>118.42</v>
      </c>
      <c r="C165" s="5">
        <v>1455.27</v>
      </c>
      <c r="D165" s="5">
        <f t="shared" si="10"/>
        <v>1585.2550216171467</v>
      </c>
      <c r="E165" s="5">
        <f t="shared" si="11"/>
        <v>0.93076244368523164</v>
      </c>
      <c r="F165" s="4">
        <f t="shared" si="12"/>
        <v>142593640.91573223</v>
      </c>
      <c r="G165" s="4">
        <f t="shared" si="13"/>
        <v>135731039.97939286</v>
      </c>
      <c r="H165" s="4">
        <f t="shared" si="14"/>
        <v>128868439.04305388</v>
      </c>
    </row>
    <row r="166" spans="1:8" x14ac:dyDescent="0.7">
      <c r="A166" s="2">
        <v>39325</v>
      </c>
      <c r="B166" s="5">
        <v>115.77</v>
      </c>
      <c r="C166" s="5">
        <v>1473.99</v>
      </c>
      <c r="D166" s="5">
        <f t="shared" si="10"/>
        <v>1569.7159626529299</v>
      </c>
      <c r="E166" s="5">
        <f t="shared" si="11"/>
        <v>0.9901977544607522</v>
      </c>
      <c r="F166" s="4">
        <f t="shared" si="12"/>
        <v>140995903.0351409</v>
      </c>
      <c r="G166" s="4">
        <f t="shared" si="13"/>
        <v>134175570.99821737</v>
      </c>
      <c r="H166" s="4">
        <f t="shared" si="14"/>
        <v>127355238.96129428</v>
      </c>
    </row>
    <row r="167" spans="1:8" x14ac:dyDescent="0.7">
      <c r="A167" s="2">
        <v>39355</v>
      </c>
      <c r="B167" s="5">
        <v>114.78</v>
      </c>
      <c r="C167" s="5">
        <v>1526.75</v>
      </c>
      <c r="D167" s="5">
        <f t="shared" si="10"/>
        <v>1611.9985741882072</v>
      </c>
      <c r="E167" s="5">
        <f t="shared" si="11"/>
        <v>1.0269364729296737</v>
      </c>
      <c r="F167" s="4">
        <f t="shared" si="12"/>
        <v>144593835.36044186</v>
      </c>
      <c r="G167" s="4">
        <f t="shared" si="13"/>
        <v>137564787.63423437</v>
      </c>
      <c r="H167" s="4">
        <f t="shared" si="14"/>
        <v>130535739.90802731</v>
      </c>
    </row>
    <row r="168" spans="1:8" x14ac:dyDescent="0.7">
      <c r="A168" s="2">
        <v>39386</v>
      </c>
      <c r="B168" s="5">
        <v>115.3</v>
      </c>
      <c r="C168" s="5">
        <v>1549.38</v>
      </c>
      <c r="D168" s="5">
        <f t="shared" si="10"/>
        <v>1643.3034127495171</v>
      </c>
      <c r="E168" s="5">
        <f t="shared" si="11"/>
        <v>1.0194198922149016</v>
      </c>
      <c r="F168" s="4">
        <f t="shared" si="12"/>
        <v>147201832.05808088</v>
      </c>
      <c r="G168" s="4">
        <f t="shared" si="13"/>
        <v>140011280.98265702</v>
      </c>
      <c r="H168" s="4">
        <f t="shared" si="14"/>
        <v>132820729.90723363</v>
      </c>
    </row>
    <row r="169" spans="1:8" x14ac:dyDescent="0.7">
      <c r="A169" s="2">
        <v>39416</v>
      </c>
      <c r="B169" s="5">
        <v>111.2</v>
      </c>
      <c r="C169" s="5">
        <v>1481.14</v>
      </c>
      <c r="D169" s="5">
        <f t="shared" si="10"/>
        <v>1515.0654769570419</v>
      </c>
      <c r="E169" s="5">
        <f t="shared" si="11"/>
        <v>0.92196332412046056</v>
      </c>
      <c r="F169" s="4">
        <f t="shared" si="12"/>
        <v>135514690.40089002</v>
      </c>
      <c r="G169" s="4">
        <f t="shared" si="13"/>
        <v>128860266.02913429</v>
      </c>
      <c r="H169" s="4">
        <f t="shared" si="14"/>
        <v>122205841.65737899</v>
      </c>
    </row>
    <row r="170" spans="1:8" x14ac:dyDescent="0.7">
      <c r="A170" s="2">
        <v>39447</v>
      </c>
      <c r="B170" s="5">
        <v>111.64</v>
      </c>
      <c r="C170" s="5">
        <v>1468.36</v>
      </c>
      <c r="D170" s="5">
        <f t="shared" si="10"/>
        <v>1507.9358881427652</v>
      </c>
      <c r="E170" s="5">
        <f t="shared" si="11"/>
        <v>0.99529420416298031</v>
      </c>
      <c r="F170" s="4">
        <f t="shared" si="12"/>
        <v>134676985.93494651</v>
      </c>
      <c r="G170" s="4">
        <f t="shared" si="13"/>
        <v>128028875.92569713</v>
      </c>
      <c r="H170" s="4">
        <f t="shared" si="14"/>
        <v>121380765.91644821</v>
      </c>
    </row>
    <row r="171" spans="1:8" x14ac:dyDescent="0.7">
      <c r="A171" s="2">
        <v>39478</v>
      </c>
      <c r="B171" s="5">
        <v>106.38</v>
      </c>
      <c r="C171" s="5">
        <v>1378.55</v>
      </c>
      <c r="D171" s="5">
        <f t="shared" si="10"/>
        <v>1349.0033023640879</v>
      </c>
      <c r="E171" s="5">
        <f t="shared" si="11"/>
        <v>0.8946025576893557</v>
      </c>
      <c r="F171" s="4">
        <f t="shared" si="12"/>
        <v>120282376.07929653</v>
      </c>
      <c r="G171" s="4">
        <f t="shared" si="13"/>
        <v>114309959.86122184</v>
      </c>
      <c r="H171" s="4">
        <f t="shared" si="14"/>
        <v>108337543.64314754</v>
      </c>
    </row>
    <row r="172" spans="1:8" x14ac:dyDescent="0.7">
      <c r="A172" s="2">
        <v>39507</v>
      </c>
      <c r="B172" s="5">
        <v>103.72</v>
      </c>
      <c r="C172" s="5">
        <v>1330.63</v>
      </c>
      <c r="D172" s="5">
        <f t="shared" si="10"/>
        <v>1269.5515003219575</v>
      </c>
      <c r="E172" s="5">
        <f t="shared" si="11"/>
        <v>0.94110333021209558</v>
      </c>
      <c r="F172" s="4">
        <f t="shared" si="12"/>
        <v>112998144.69404967</v>
      </c>
      <c r="G172" s="4">
        <f t="shared" si="13"/>
        <v>107352483.90180685</v>
      </c>
      <c r="H172" s="4">
        <f t="shared" si="14"/>
        <v>101706823.10956439</v>
      </c>
    </row>
    <row r="173" spans="1:8" x14ac:dyDescent="0.7">
      <c r="A173" s="2">
        <v>39538</v>
      </c>
      <c r="B173" s="5">
        <v>99.9</v>
      </c>
      <c r="C173" s="5">
        <v>1322.7</v>
      </c>
      <c r="D173" s="5">
        <f t="shared" si="10"/>
        <v>1215.5066691196764</v>
      </c>
      <c r="E173" s="5">
        <f t="shared" si="11"/>
        <v>0.95742998122677547</v>
      </c>
      <c r="F173" s="4">
        <f t="shared" si="12"/>
        <v>107987811.55308443</v>
      </c>
      <c r="G173" s="4">
        <f t="shared" si="13"/>
        <v>102557486.64675465</v>
      </c>
      <c r="H173" s="4">
        <f t="shared" si="14"/>
        <v>97127161.740425214</v>
      </c>
    </row>
    <row r="174" spans="1:8" x14ac:dyDescent="0.7">
      <c r="A174" s="2">
        <v>39568</v>
      </c>
      <c r="B174" s="5">
        <v>103.94</v>
      </c>
      <c r="C174" s="5">
        <v>1385.59</v>
      </c>
      <c r="D174" s="5">
        <f t="shared" si="10"/>
        <v>1324.7927936712354</v>
      </c>
      <c r="E174" s="5">
        <f t="shared" si="11"/>
        <v>1.0899099341270655</v>
      </c>
      <c r="F174" s="4">
        <f t="shared" si="12"/>
        <v>117496988.57634822</v>
      </c>
      <c r="G174" s="4">
        <f t="shared" si="13"/>
        <v>111553423.51540177</v>
      </c>
      <c r="H174" s="4">
        <f t="shared" si="14"/>
        <v>105609858.45445567</v>
      </c>
    </row>
    <row r="175" spans="1:8" x14ac:dyDescent="0.7">
      <c r="A175" s="2">
        <v>39599</v>
      </c>
      <c r="B175" s="5">
        <v>105.49</v>
      </c>
      <c r="C175" s="5">
        <v>1400.38</v>
      </c>
      <c r="D175" s="5">
        <f t="shared" si="10"/>
        <v>1358.9006181584032</v>
      </c>
      <c r="E175" s="5">
        <f t="shared" si="11"/>
        <v>1.0257457805100592</v>
      </c>
      <c r="F175" s="4">
        <f t="shared" si="12"/>
        <v>120322040.2548278</v>
      </c>
      <c r="G175" s="4">
        <f t="shared" si="13"/>
        <v>114200453.47237498</v>
      </c>
      <c r="H175" s="4">
        <f t="shared" si="14"/>
        <v>108078866.68992251</v>
      </c>
    </row>
    <row r="176" spans="1:8" x14ac:dyDescent="0.7">
      <c r="A176" s="2">
        <v>39629</v>
      </c>
      <c r="B176" s="5">
        <v>106.08</v>
      </c>
      <c r="C176" s="5">
        <v>1280</v>
      </c>
      <c r="D176" s="5">
        <f t="shared" si="10"/>
        <v>1249.0332076165946</v>
      </c>
      <c r="E176" s="5">
        <f t="shared" si="11"/>
        <v>0.91914978249792689</v>
      </c>
      <c r="F176" s="4">
        <f t="shared" si="12"/>
        <v>110393977.12993178</v>
      </c>
      <c r="G176" s="4">
        <f t="shared" si="13"/>
        <v>104742321.97029808</v>
      </c>
      <c r="H176" s="4">
        <f t="shared" si="14"/>
        <v>99090666.810664713</v>
      </c>
    </row>
    <row r="177" spans="1:8" x14ac:dyDescent="0.7">
      <c r="A177" s="2">
        <v>39660</v>
      </c>
      <c r="B177" s="5">
        <v>107.85</v>
      </c>
      <c r="C177" s="5">
        <v>1267.3800000000001</v>
      </c>
      <c r="D177" s="5">
        <f t="shared" si="10"/>
        <v>1257.3538128966979</v>
      </c>
      <c r="E177" s="5">
        <f t="shared" si="11"/>
        <v>1.0066616365596721</v>
      </c>
      <c r="F177" s="4">
        <f t="shared" si="12"/>
        <v>110929381.68394814</v>
      </c>
      <c r="G177" s="4">
        <f t="shared" si="13"/>
        <v>105215077.25168037</v>
      </c>
      <c r="H177" s="4">
        <f t="shared" si="14"/>
        <v>99500772.819412932</v>
      </c>
    </row>
    <row r="178" spans="1:8" x14ac:dyDescent="0.7">
      <c r="A178" s="2">
        <v>39691</v>
      </c>
      <c r="B178" s="5">
        <v>108.79</v>
      </c>
      <c r="C178" s="5">
        <v>1282.83</v>
      </c>
      <c r="D178" s="5">
        <f t="shared" si="10"/>
        <v>1283.7740382669488</v>
      </c>
      <c r="E178" s="5">
        <f t="shared" si="11"/>
        <v>1.0210125623346891</v>
      </c>
      <c r="F178" s="4">
        <f t="shared" si="12"/>
        <v>113060292.23133062</v>
      </c>
      <c r="G178" s="4">
        <f t="shared" si="13"/>
        <v>107200915.62098043</v>
      </c>
      <c r="H178" s="4">
        <f t="shared" si="14"/>
        <v>101341539.01063058</v>
      </c>
    </row>
    <row r="179" spans="1:8" x14ac:dyDescent="0.7">
      <c r="A179" s="2">
        <v>39721</v>
      </c>
      <c r="B179" s="5">
        <v>105.98</v>
      </c>
      <c r="C179" s="5">
        <v>1166.3599999999999</v>
      </c>
      <c r="D179" s="5">
        <f t="shared" si="10"/>
        <v>1137.0695685769479</v>
      </c>
      <c r="E179" s="5">
        <f t="shared" si="11"/>
        <v>0.88572407190283509</v>
      </c>
      <c r="F179" s="4">
        <f t="shared" si="12"/>
        <v>99940222.405658633</v>
      </c>
      <c r="G179" s="4">
        <f t="shared" si="13"/>
        <v>94725431.495527029</v>
      </c>
      <c r="H179" s="4">
        <f t="shared" si="14"/>
        <v>89510640.585395724</v>
      </c>
    </row>
    <row r="180" spans="1:8" x14ac:dyDescent="0.7">
      <c r="A180" s="2">
        <v>39752</v>
      </c>
      <c r="B180" s="5">
        <v>98.5</v>
      </c>
      <c r="C180" s="5">
        <v>968.75</v>
      </c>
      <c r="D180" s="5">
        <f t="shared" si="10"/>
        <v>877.76538496918408</v>
      </c>
      <c r="E180" s="5">
        <f t="shared" si="11"/>
        <v>0.7719539852497459</v>
      </c>
      <c r="F180" s="4">
        <f t="shared" si="12"/>
        <v>76949252.97279413</v>
      </c>
      <c r="G180" s="4">
        <f t="shared" si="13"/>
        <v>72898674.34747389</v>
      </c>
      <c r="H180" s="4">
        <f t="shared" si="14"/>
        <v>68848095.722153872</v>
      </c>
    </row>
    <row r="181" spans="1:8" x14ac:dyDescent="0.7">
      <c r="A181" s="2">
        <v>39782</v>
      </c>
      <c r="B181" s="5">
        <v>95.5</v>
      </c>
      <c r="C181" s="5">
        <v>896.24</v>
      </c>
      <c r="D181" s="5">
        <f t="shared" si="10"/>
        <v>787.33253610523411</v>
      </c>
      <c r="E181" s="5">
        <f t="shared" si="11"/>
        <v>0.89697378090715574</v>
      </c>
      <c r="F181" s="4">
        <f t="shared" si="12"/>
        <v>68821462.376988351</v>
      </c>
      <c r="G181" s="4">
        <f t="shared" si="13"/>
        <v>65163199.552573137</v>
      </c>
      <c r="H181" s="4">
        <f t="shared" si="14"/>
        <v>61504936.728158131</v>
      </c>
    </row>
    <row r="182" spans="1:8" x14ac:dyDescent="0.7">
      <c r="A182" s="2">
        <v>39813</v>
      </c>
      <c r="B182" s="5">
        <v>90.67</v>
      </c>
      <c r="C182" s="5">
        <v>903.25</v>
      </c>
      <c r="D182" s="5">
        <f t="shared" si="10"/>
        <v>753.35918958697459</v>
      </c>
      <c r="E182" s="5">
        <f t="shared" si="11"/>
        <v>0.95685006657248228</v>
      </c>
      <c r="F182" s="4">
        <f t="shared" si="12"/>
        <v>65651820.857036889</v>
      </c>
      <c r="G182" s="4">
        <f t="shared" si="13"/>
        <v>62126411.829955555</v>
      </c>
      <c r="H182" s="4">
        <f t="shared" si="14"/>
        <v>58601002.802874416</v>
      </c>
    </row>
    <row r="183" spans="1:8" x14ac:dyDescent="0.7">
      <c r="A183" s="2">
        <v>39844</v>
      </c>
      <c r="B183" s="5">
        <v>89.95</v>
      </c>
      <c r="C183" s="5">
        <v>825.88</v>
      </c>
      <c r="D183" s="5">
        <f t="shared" si="10"/>
        <v>683.35853187379269</v>
      </c>
      <c r="E183" s="5">
        <f t="shared" si="11"/>
        <v>0.90708196212279646</v>
      </c>
      <c r="F183" s="4">
        <f t="shared" si="12"/>
        <v>59351582.479935355</v>
      </c>
      <c r="G183" s="4">
        <f t="shared" si="13"/>
        <v>56128747.542365</v>
      </c>
      <c r="H183" s="4">
        <f t="shared" si="14"/>
        <v>52905912.604794823</v>
      </c>
    </row>
    <row r="184" spans="1:8" x14ac:dyDescent="0.7">
      <c r="A184" s="2">
        <v>39872</v>
      </c>
      <c r="B184" s="5">
        <v>97.57</v>
      </c>
      <c r="C184" s="5">
        <v>735.09</v>
      </c>
      <c r="D184" s="5">
        <f t="shared" si="10"/>
        <v>659.76203937080311</v>
      </c>
      <c r="E184" s="5">
        <f t="shared" si="11"/>
        <v>0.96546982088847688</v>
      </c>
      <c r="F184" s="4">
        <f t="shared" si="12"/>
        <v>57102161.706350848</v>
      </c>
      <c r="G184" s="4">
        <f t="shared" si="13"/>
        <v>53965611.836421676</v>
      </c>
      <c r="H184" s="4">
        <f t="shared" si="14"/>
        <v>50829061.966492668</v>
      </c>
    </row>
    <row r="185" spans="1:8" x14ac:dyDescent="0.7">
      <c r="A185" s="2">
        <v>39903</v>
      </c>
      <c r="B185" s="5">
        <v>98.88</v>
      </c>
      <c r="C185" s="5">
        <v>797.87</v>
      </c>
      <c r="D185" s="5">
        <f t="shared" si="10"/>
        <v>725.72335203753107</v>
      </c>
      <c r="E185" s="5">
        <f t="shared" si="11"/>
        <v>1.0999774293313895</v>
      </c>
      <c r="F185" s="4">
        <f t="shared" si="12"/>
        <v>62611089.043017119</v>
      </c>
      <c r="G185" s="4">
        <f t="shared" si="13"/>
        <v>59135954.980122723</v>
      </c>
      <c r="H185" s="4">
        <f t="shared" si="14"/>
        <v>55660820.917228505</v>
      </c>
    </row>
    <row r="186" spans="1:8" x14ac:dyDescent="0.7">
      <c r="A186" s="2">
        <v>39933</v>
      </c>
      <c r="B186" s="5">
        <v>98.55</v>
      </c>
      <c r="C186" s="5">
        <v>872.81</v>
      </c>
      <c r="D186" s="5">
        <f t="shared" si="10"/>
        <v>791.23747125379452</v>
      </c>
      <c r="E186" s="5">
        <f t="shared" si="11"/>
        <v>1.090274233331926</v>
      </c>
      <c r="F186" s="4">
        <f t="shared" si="12"/>
        <v>68063257.104452446</v>
      </c>
      <c r="G186" s="4">
        <f t="shared" si="13"/>
        <v>64249407.978304587</v>
      </c>
      <c r="H186" s="4">
        <f t="shared" si="14"/>
        <v>60435558.852156937</v>
      </c>
    </row>
    <row r="187" spans="1:8" x14ac:dyDescent="0.7">
      <c r="A187" s="2">
        <v>39964</v>
      </c>
      <c r="B187" s="5">
        <v>95.3</v>
      </c>
      <c r="C187" s="5">
        <v>919.14</v>
      </c>
      <c r="D187" s="5">
        <f t="shared" si="10"/>
        <v>805.75882623493703</v>
      </c>
      <c r="E187" s="5">
        <f t="shared" si="11"/>
        <v>1.0183527139559405</v>
      </c>
      <c r="F187" s="4">
        <f t="shared" si="12"/>
        <v>69112402.593000099</v>
      </c>
      <c r="G187" s="4">
        <f t="shared" si="13"/>
        <v>65203558.984768935</v>
      </c>
      <c r="H187" s="4">
        <f t="shared" si="14"/>
        <v>61294715.376537979</v>
      </c>
    </row>
    <row r="188" spans="1:8" x14ac:dyDescent="0.7">
      <c r="A188" s="2">
        <v>39994</v>
      </c>
      <c r="B188" s="5">
        <v>96.3</v>
      </c>
      <c r="C188" s="5">
        <v>919.32</v>
      </c>
      <c r="D188" s="5">
        <f t="shared" si="10"/>
        <v>814.37324993100913</v>
      </c>
      <c r="E188" s="5">
        <f t="shared" si="11"/>
        <v>1.0106910696049396</v>
      </c>
      <c r="F188" s="4">
        <f t="shared" si="12"/>
        <v>69651288.099686474</v>
      </c>
      <c r="G188" s="4">
        <f t="shared" si="13"/>
        <v>65675654.772364885</v>
      </c>
      <c r="H188" s="4">
        <f t="shared" si="14"/>
        <v>61700021.445043504</v>
      </c>
    </row>
    <row r="189" spans="1:8" x14ac:dyDescent="0.7">
      <c r="A189" s="2">
        <v>40025</v>
      </c>
      <c r="B189" s="5">
        <v>94.66</v>
      </c>
      <c r="C189" s="5">
        <v>987.48</v>
      </c>
      <c r="D189" s="5">
        <f t="shared" si="10"/>
        <v>859.85518167601879</v>
      </c>
      <c r="E189" s="5">
        <f t="shared" si="11"/>
        <v>1.0558490001345977</v>
      </c>
      <c r="F189" s="4">
        <f t="shared" si="12"/>
        <v>73341242.898140773</v>
      </c>
      <c r="G189" s="4">
        <f t="shared" si="13"/>
        <v>69118574.42458649</v>
      </c>
      <c r="H189" s="4">
        <f t="shared" si="14"/>
        <v>64895905.951032422</v>
      </c>
    </row>
    <row r="190" spans="1:8" x14ac:dyDescent="0.7">
      <c r="A190" s="2">
        <v>40056</v>
      </c>
      <c r="B190" s="5">
        <v>92.96</v>
      </c>
      <c r="C190" s="5">
        <v>1020.62</v>
      </c>
      <c r="D190" s="5">
        <f t="shared" si="10"/>
        <v>872.75168061815828</v>
      </c>
      <c r="E190" s="5">
        <f t="shared" si="11"/>
        <v>1.0149984546432596</v>
      </c>
      <c r="F190" s="4">
        <f t="shared" si="12"/>
        <v>74241248.203228816</v>
      </c>
      <c r="G190" s="4">
        <f t="shared" si="13"/>
        <v>69930246.228100404</v>
      </c>
      <c r="H190" s="4">
        <f t="shared" si="14"/>
        <v>65619244.252972223</v>
      </c>
    </row>
    <row r="191" spans="1:8" x14ac:dyDescent="0.7">
      <c r="A191" s="2">
        <v>40086</v>
      </c>
      <c r="B191" s="5">
        <v>89.71</v>
      </c>
      <c r="C191" s="5">
        <v>1057.08</v>
      </c>
      <c r="D191" s="5">
        <f t="shared" si="10"/>
        <v>872.32680342194828</v>
      </c>
      <c r="E191" s="5">
        <f t="shared" si="11"/>
        <v>0.99951317516122218</v>
      </c>
      <c r="F191" s="4">
        <f t="shared" si="12"/>
        <v>74005105.719541609</v>
      </c>
      <c r="G191" s="4">
        <f t="shared" si="13"/>
        <v>69671202.447254717</v>
      </c>
      <c r="H191" s="4">
        <f t="shared" si="14"/>
        <v>65337299.174968049</v>
      </c>
    </row>
    <row r="192" spans="1:8" x14ac:dyDescent="0.7">
      <c r="A192" s="2">
        <v>40117</v>
      </c>
      <c r="B192" s="5">
        <v>90.09</v>
      </c>
      <c r="C192" s="5">
        <v>1036.19</v>
      </c>
      <c r="D192" s="5">
        <f t="shared" si="10"/>
        <v>858.70993560849979</v>
      </c>
      <c r="E192" s="5">
        <f t="shared" si="11"/>
        <v>0.98439017606700552</v>
      </c>
      <c r="F192" s="4">
        <f t="shared" si="12"/>
        <v>72649899.049116924</v>
      </c>
      <c r="G192" s="4">
        <f t="shared" si="13"/>
        <v>68358647.243853062</v>
      </c>
      <c r="H192" s="4">
        <f t="shared" si="14"/>
        <v>64067395.438589409</v>
      </c>
    </row>
    <row r="193" spans="1:8" x14ac:dyDescent="0.7">
      <c r="A193" s="2">
        <v>40147</v>
      </c>
      <c r="B193" s="5">
        <v>86.32</v>
      </c>
      <c r="C193" s="5">
        <v>1095.6300000000001</v>
      </c>
      <c r="D193" s="5">
        <f t="shared" si="10"/>
        <v>869.9731542636373</v>
      </c>
      <c r="E193" s="5">
        <f t="shared" si="11"/>
        <v>1.0131164415224287</v>
      </c>
      <c r="F193" s="4">
        <f t="shared" si="12"/>
        <v>73402807.201605022</v>
      </c>
      <c r="G193" s="4">
        <f t="shared" si="13"/>
        <v>69030269.442979395</v>
      </c>
      <c r="H193" s="4">
        <f t="shared" si="14"/>
        <v>64657731.684353985</v>
      </c>
    </row>
    <row r="194" spans="1:8" x14ac:dyDescent="0.7">
      <c r="A194" s="2">
        <v>40178</v>
      </c>
      <c r="B194" s="5">
        <v>93.02</v>
      </c>
      <c r="C194" s="5">
        <v>1115.0999999999999</v>
      </c>
      <c r="D194" s="5">
        <f t="shared" si="10"/>
        <v>954.15878943979385</v>
      </c>
      <c r="E194" s="5">
        <f t="shared" si="11"/>
        <v>1.0967680838926726</v>
      </c>
      <c r="F194" s="4">
        <f t="shared" si="12"/>
        <v>80305856.206847608</v>
      </c>
      <c r="G194" s="4">
        <f t="shared" si="13"/>
        <v>75485196.347571418</v>
      </c>
      <c r="H194" s="4">
        <f t="shared" si="14"/>
        <v>70664536.488295466</v>
      </c>
    </row>
    <row r="195" spans="1:8" x14ac:dyDescent="0.7">
      <c r="A195" s="2">
        <v>40209</v>
      </c>
      <c r="B195" s="5">
        <v>90.26</v>
      </c>
      <c r="C195" s="5">
        <v>1073.8699999999999</v>
      </c>
      <c r="D195" s="5">
        <f t="shared" ref="D195:D258" si="15">C195*B195/B$3</f>
        <v>891.61536381197675</v>
      </c>
      <c r="E195" s="5">
        <f t="shared" si="11"/>
        <v>0.93445176387827689</v>
      </c>
      <c r="F195" s="4">
        <f t="shared" si="12"/>
        <v>74841948.982244015</v>
      </c>
      <c r="G195" s="4">
        <f t="shared" si="13"/>
        <v>70312274.87368618</v>
      </c>
      <c r="H195" s="4">
        <f t="shared" si="14"/>
        <v>65782600.765128553</v>
      </c>
    </row>
    <row r="196" spans="1:8" x14ac:dyDescent="0.7">
      <c r="A196" s="2">
        <v>40237</v>
      </c>
      <c r="B196" s="5">
        <v>88.96</v>
      </c>
      <c r="C196" s="5">
        <v>1104.49</v>
      </c>
      <c r="D196" s="5">
        <f t="shared" si="15"/>
        <v>903.83065403366754</v>
      </c>
      <c r="E196" s="5">
        <f t="shared" si="11"/>
        <v>1.0137001791551303</v>
      </c>
      <c r="F196" s="4">
        <f t="shared" si="12"/>
        <v>75667297.091619879</v>
      </c>
      <c r="G196" s="4">
        <f t="shared" si="13"/>
        <v>71050565.63626045</v>
      </c>
      <c r="H196" s="4">
        <f t="shared" si="14"/>
        <v>66433834.180901229</v>
      </c>
    </row>
    <row r="197" spans="1:8" x14ac:dyDescent="0.7">
      <c r="A197" s="2">
        <v>40268</v>
      </c>
      <c r="B197" s="5">
        <v>93.45</v>
      </c>
      <c r="C197" s="5">
        <v>1169.43</v>
      </c>
      <c r="D197" s="5">
        <f t="shared" si="15"/>
        <v>1005.2730521571153</v>
      </c>
      <c r="E197" s="5">
        <f t="shared" ref="E197:E260" si="16">D197/D196</f>
        <v>1.1122360673105351</v>
      </c>
      <c r="F197" s="4">
        <f t="shared" ref="F197:F260" si="17">MAX(F196*$E197-F$3*0.04/12,0)</f>
        <v>83959896.941201195</v>
      </c>
      <c r="G197" s="4">
        <f t="shared" ref="G197:G260" si="18">MAX(G196*$E197-G$3*0.045/12,0)</f>
        <v>78800001.703463376</v>
      </c>
      <c r="H197" s="4">
        <f t="shared" ref="H197:H260" si="19">MAX(H196*$E197-H$3*0.05/12,0)</f>
        <v>73640106.465725794</v>
      </c>
    </row>
    <row r="198" spans="1:8" x14ac:dyDescent="0.7">
      <c r="A198" s="2">
        <v>40298</v>
      </c>
      <c r="B198" s="5">
        <v>93.84</v>
      </c>
      <c r="C198" s="5">
        <v>1186.69</v>
      </c>
      <c r="D198" s="5">
        <f t="shared" si="15"/>
        <v>1024.3674878116092</v>
      </c>
      <c r="E198" s="5">
        <f t="shared" si="16"/>
        <v>1.0189942778367738</v>
      </c>
      <c r="F198" s="4">
        <f t="shared" si="17"/>
        <v>85354654.550849259</v>
      </c>
      <c r="G198" s="4">
        <f t="shared" si="18"/>
        <v>80071750.829357207</v>
      </c>
      <c r="H198" s="4">
        <f t="shared" si="19"/>
        <v>74788847.107865393</v>
      </c>
    </row>
    <row r="199" spans="1:8" x14ac:dyDescent="0.7">
      <c r="A199" s="2">
        <v>40329</v>
      </c>
      <c r="B199" s="5">
        <v>91.17</v>
      </c>
      <c r="C199" s="5">
        <v>1089.4100000000001</v>
      </c>
      <c r="D199" s="5">
        <f t="shared" si="15"/>
        <v>913.63728911783653</v>
      </c>
      <c r="E199" s="5">
        <f t="shared" si="16"/>
        <v>0.89190383333003931</v>
      </c>
      <c r="F199" s="4">
        <f t="shared" si="17"/>
        <v>75928143.586463735</v>
      </c>
      <c r="G199" s="4">
        <f t="shared" si="18"/>
        <v>71191301.506151453</v>
      </c>
      <c r="H199" s="4">
        <f t="shared" si="19"/>
        <v>66454459.425839365</v>
      </c>
    </row>
    <row r="200" spans="1:8" x14ac:dyDescent="0.7">
      <c r="A200" s="2">
        <v>40359</v>
      </c>
      <c r="B200" s="5">
        <v>88.39</v>
      </c>
      <c r="C200" s="5">
        <v>1030.71</v>
      </c>
      <c r="D200" s="5">
        <f t="shared" si="15"/>
        <v>838.05038082973056</v>
      </c>
      <c r="E200" s="5">
        <f t="shared" si="16"/>
        <v>0.91726814438463977</v>
      </c>
      <c r="F200" s="4">
        <f t="shared" si="17"/>
        <v>69446467.374126077</v>
      </c>
      <c r="G200" s="4">
        <f t="shared" si="18"/>
        <v>65076513.028874956</v>
      </c>
      <c r="H200" s="4">
        <f t="shared" si="19"/>
        <v>60706558.683624007</v>
      </c>
    </row>
    <row r="201" spans="1:8" x14ac:dyDescent="0.7">
      <c r="A201" s="2">
        <v>40390</v>
      </c>
      <c r="B201" s="5">
        <v>86.43</v>
      </c>
      <c r="C201" s="5">
        <v>1101.5999999999999</v>
      </c>
      <c r="D201" s="5">
        <f t="shared" si="15"/>
        <v>875.82824027228412</v>
      </c>
      <c r="E201" s="5">
        <f t="shared" si="16"/>
        <v>1.04507826773511</v>
      </c>
      <c r="F201" s="4">
        <f t="shared" si="17"/>
        <v>72376993.823674515</v>
      </c>
      <c r="G201" s="4">
        <f t="shared" si="18"/>
        <v>67785049.506457955</v>
      </c>
      <c r="H201" s="4">
        <f t="shared" si="19"/>
        <v>63193105.189241581</v>
      </c>
    </row>
    <row r="202" spans="1:8" x14ac:dyDescent="0.7">
      <c r="A202" s="2">
        <v>40421</v>
      </c>
      <c r="B202" s="5">
        <v>84.171999999999997</v>
      </c>
      <c r="C202" s="5">
        <v>1049.33</v>
      </c>
      <c r="D202" s="5">
        <f t="shared" si="15"/>
        <v>812.47543703431143</v>
      </c>
      <c r="E202" s="5">
        <f t="shared" si="16"/>
        <v>0.92766526548826844</v>
      </c>
      <c r="F202" s="4">
        <f t="shared" si="17"/>
        <v>66941623.190681785</v>
      </c>
      <c r="G202" s="4">
        <f t="shared" si="18"/>
        <v>62656835.946543738</v>
      </c>
      <c r="H202" s="4">
        <f t="shared" si="19"/>
        <v>58372048.702405863</v>
      </c>
    </row>
    <row r="203" spans="1:8" x14ac:dyDescent="0.7">
      <c r="A203" s="2">
        <v>40451</v>
      </c>
      <c r="B203" s="5">
        <v>83.49</v>
      </c>
      <c r="C203" s="5">
        <v>1141.2</v>
      </c>
      <c r="D203" s="5">
        <f t="shared" si="15"/>
        <v>876.44915831110302</v>
      </c>
      <c r="E203" s="5">
        <f t="shared" si="16"/>
        <v>1.0787392681190557</v>
      </c>
      <c r="F203" s="4">
        <f t="shared" si="17"/>
        <v>72012557.607417673</v>
      </c>
      <c r="G203" s="4">
        <f t="shared" si="18"/>
        <v>67365389.35163033</v>
      </c>
      <c r="H203" s="4">
        <f t="shared" si="19"/>
        <v>62718221.095843181</v>
      </c>
    </row>
    <row r="204" spans="1:8" x14ac:dyDescent="0.7">
      <c r="A204" s="2">
        <v>40482</v>
      </c>
      <c r="B204" s="5">
        <v>80.388000000000005</v>
      </c>
      <c r="C204" s="5">
        <v>1183.26</v>
      </c>
      <c r="D204" s="5">
        <f t="shared" si="15"/>
        <v>874.98762652929815</v>
      </c>
      <c r="E204" s="5">
        <f t="shared" si="16"/>
        <v>0.9983324397451403</v>
      </c>
      <c r="F204" s="4">
        <f t="shared" si="17"/>
        <v>71692472.328500748</v>
      </c>
      <c r="G204" s="4">
        <f t="shared" si="18"/>
        <v>67028053.505794406</v>
      </c>
      <c r="H204" s="4">
        <f t="shared" si="19"/>
        <v>62363634.68308825</v>
      </c>
    </row>
    <row r="205" spans="1:8" x14ac:dyDescent="0.7">
      <c r="A205" s="2">
        <v>40512</v>
      </c>
      <c r="B205" s="5">
        <v>83.662999999999997</v>
      </c>
      <c r="C205" s="5">
        <v>1180.55</v>
      </c>
      <c r="D205" s="5">
        <f t="shared" si="15"/>
        <v>908.54893432066967</v>
      </c>
      <c r="E205" s="5">
        <f t="shared" si="16"/>
        <v>1.038356322733951</v>
      </c>
      <c r="F205" s="4">
        <f t="shared" si="17"/>
        <v>74242331.934727564</v>
      </c>
      <c r="G205" s="4">
        <f t="shared" si="18"/>
        <v>69374003.158291191</v>
      </c>
      <c r="H205" s="4">
        <f t="shared" si="19"/>
        <v>64505674.381855004</v>
      </c>
    </row>
    <row r="206" spans="1:8" x14ac:dyDescent="0.7">
      <c r="A206" s="2">
        <v>40543</v>
      </c>
      <c r="B206" s="5">
        <v>81.146000000000001</v>
      </c>
      <c r="C206" s="5">
        <v>1257.6400000000001</v>
      </c>
      <c r="D206" s="5">
        <f t="shared" si="15"/>
        <v>938.75867390304495</v>
      </c>
      <c r="E206" s="5">
        <f t="shared" si="16"/>
        <v>1.0332505365877331</v>
      </c>
      <c r="F206" s="4">
        <f t="shared" si="17"/>
        <v>76510929.309081852</v>
      </c>
      <c r="G206" s="4">
        <f t="shared" si="18"/>
        <v>71455725.988543466</v>
      </c>
      <c r="H206" s="4">
        <f t="shared" si="19"/>
        <v>66400522.668005273</v>
      </c>
    </row>
    <row r="207" spans="1:8" x14ac:dyDescent="0.7">
      <c r="A207" s="2">
        <v>40574</v>
      </c>
      <c r="B207" s="5">
        <v>82.06</v>
      </c>
      <c r="C207" s="5">
        <v>1286.1199999999999</v>
      </c>
      <c r="D207" s="5">
        <f t="shared" si="15"/>
        <v>970.83071658541076</v>
      </c>
      <c r="E207" s="5">
        <f t="shared" si="16"/>
        <v>1.0341643103536087</v>
      </c>
      <c r="F207" s="4">
        <f t="shared" si="17"/>
        <v>78924872.443440333</v>
      </c>
      <c r="G207" s="4">
        <f t="shared" si="18"/>
        <v>73671961.587758482</v>
      </c>
      <c r="H207" s="4">
        <f t="shared" si="19"/>
        <v>68419050.732076839</v>
      </c>
    </row>
    <row r="208" spans="1:8" x14ac:dyDescent="0.7">
      <c r="A208" s="2">
        <v>40602</v>
      </c>
      <c r="B208" s="5">
        <v>81.77</v>
      </c>
      <c r="C208" s="5">
        <v>1327.22</v>
      </c>
      <c r="D208" s="5">
        <f t="shared" si="15"/>
        <v>998.3145929537302</v>
      </c>
      <c r="E208" s="5">
        <f t="shared" si="16"/>
        <v>1.0283096485296481</v>
      </c>
      <c r="F208" s="4">
        <f t="shared" si="17"/>
        <v>80959207.842561439</v>
      </c>
      <c r="G208" s="4">
        <f t="shared" si="18"/>
        <v>75532588.926797658</v>
      </c>
      <c r="H208" s="4">
        <f t="shared" si="19"/>
        <v>70105970.011034101</v>
      </c>
    </row>
    <row r="209" spans="1:8" x14ac:dyDescent="0.7">
      <c r="A209" s="2">
        <v>40633</v>
      </c>
      <c r="B209" s="5">
        <v>83.185000000000002</v>
      </c>
      <c r="C209" s="5">
        <v>1325.83</v>
      </c>
      <c r="D209" s="5">
        <f t="shared" si="15"/>
        <v>1014.5264331708215</v>
      </c>
      <c r="E209" s="5">
        <f t="shared" si="16"/>
        <v>1.0162392098958757</v>
      </c>
      <c r="F209" s="4">
        <f t="shared" si="17"/>
        <v>82073921.411720619</v>
      </c>
      <c r="G209" s="4">
        <f t="shared" si="18"/>
        <v>76534178.492358819</v>
      </c>
      <c r="H209" s="4">
        <f t="shared" si="19"/>
        <v>70994435.572997257</v>
      </c>
    </row>
    <row r="210" spans="1:8" x14ac:dyDescent="0.7">
      <c r="A210" s="2">
        <v>40663</v>
      </c>
      <c r="B210" s="5">
        <v>81.2</v>
      </c>
      <c r="C210" s="5">
        <v>1363.61</v>
      </c>
      <c r="D210" s="5">
        <f t="shared" si="15"/>
        <v>1018.5367675466839</v>
      </c>
      <c r="E210" s="5">
        <f t="shared" si="16"/>
        <v>1.0039529126543587</v>
      </c>
      <c r="F210" s="4">
        <f t="shared" si="17"/>
        <v>82198352.454261854</v>
      </c>
      <c r="G210" s="4">
        <f t="shared" si="18"/>
        <v>76611711.415012211</v>
      </c>
      <c r="H210" s="4">
        <f t="shared" si="19"/>
        <v>71025070.375762805</v>
      </c>
    </row>
    <row r="211" spans="1:8" x14ac:dyDescent="0.7">
      <c r="A211" s="2">
        <v>40694</v>
      </c>
      <c r="B211" s="5">
        <v>81.5</v>
      </c>
      <c r="C211" s="5">
        <v>1345.2</v>
      </c>
      <c r="D211" s="5">
        <f t="shared" si="15"/>
        <v>1008.4978382853465</v>
      </c>
      <c r="E211" s="5">
        <f t="shared" si="16"/>
        <v>0.99014377332148951</v>
      </c>
      <c r="F211" s="4">
        <f t="shared" si="17"/>
        <v>81188186.85987255</v>
      </c>
      <c r="G211" s="4">
        <f t="shared" si="18"/>
        <v>75631609.021077216</v>
      </c>
      <c r="H211" s="4">
        <f t="shared" si="19"/>
        <v>70075031.18228212</v>
      </c>
    </row>
    <row r="212" spans="1:8" x14ac:dyDescent="0.7">
      <c r="A212" s="2">
        <v>40724</v>
      </c>
      <c r="B212" s="5">
        <v>80.569999999999993</v>
      </c>
      <c r="C212" s="5">
        <v>1320.64</v>
      </c>
      <c r="D212" s="5">
        <f t="shared" si="15"/>
        <v>978.78727623953648</v>
      </c>
      <c r="E212" s="5">
        <f t="shared" si="16"/>
        <v>0.97053978608786706</v>
      </c>
      <c r="F212" s="4">
        <f t="shared" si="17"/>
        <v>78596365.507842481</v>
      </c>
      <c r="G212" s="4">
        <f t="shared" si="18"/>
        <v>73178485.640797481</v>
      </c>
      <c r="H212" s="4">
        <f t="shared" si="19"/>
        <v>67760605.773752704</v>
      </c>
    </row>
    <row r="213" spans="1:8" x14ac:dyDescent="0.7">
      <c r="A213" s="2">
        <v>40755</v>
      </c>
      <c r="B213" s="5">
        <v>76.75</v>
      </c>
      <c r="C213" s="5">
        <v>1292.28</v>
      </c>
      <c r="D213" s="5">
        <f t="shared" si="15"/>
        <v>912.35847668107806</v>
      </c>
      <c r="E213" s="5">
        <f t="shared" si="16"/>
        <v>0.93213152523429266</v>
      </c>
      <c r="F213" s="4">
        <f t="shared" si="17"/>
        <v>73062150.058697164</v>
      </c>
      <c r="G213" s="4">
        <f t="shared" si="18"/>
        <v>67986973.434692338</v>
      </c>
      <c r="H213" s="4">
        <f t="shared" si="19"/>
        <v>62911796.810687728</v>
      </c>
    </row>
    <row r="214" spans="1:8" x14ac:dyDescent="0.7">
      <c r="A214" s="2">
        <v>40786</v>
      </c>
      <c r="B214" s="5">
        <v>76.67</v>
      </c>
      <c r="C214" s="5">
        <v>1218.8900000000001</v>
      </c>
      <c r="D214" s="5">
        <f t="shared" si="15"/>
        <v>859.64765246987417</v>
      </c>
      <c r="E214" s="5">
        <f t="shared" si="16"/>
        <v>0.94222575275131759</v>
      </c>
      <c r="F214" s="4">
        <f t="shared" si="17"/>
        <v>68641039.336685658</v>
      </c>
      <c r="G214" s="4">
        <f t="shared" si="18"/>
        <v>63834077.221786819</v>
      </c>
      <c r="H214" s="4">
        <f t="shared" si="19"/>
        <v>59027115.106888182</v>
      </c>
    </row>
    <row r="215" spans="1:8" x14ac:dyDescent="0.7">
      <c r="A215" s="2">
        <v>40816</v>
      </c>
      <c r="B215" s="5">
        <v>77.02</v>
      </c>
      <c r="C215" s="5">
        <v>1131.42</v>
      </c>
      <c r="D215" s="5">
        <f t="shared" si="15"/>
        <v>801.60029804065869</v>
      </c>
      <c r="E215" s="5">
        <f t="shared" si="16"/>
        <v>0.93247541098677089</v>
      </c>
      <c r="F215" s="4">
        <f t="shared" si="17"/>
        <v>63806081.366035067</v>
      </c>
      <c r="G215" s="4">
        <f t="shared" si="18"/>
        <v>59298707.392346933</v>
      </c>
      <c r="H215" s="4">
        <f t="shared" si="19"/>
        <v>54791333.418658994</v>
      </c>
    </row>
    <row r="216" spans="1:8" x14ac:dyDescent="0.7">
      <c r="A216" s="2">
        <v>40847</v>
      </c>
      <c r="B216" s="5">
        <v>78.28</v>
      </c>
      <c r="C216" s="5">
        <v>1253.3</v>
      </c>
      <c r="D216" s="5">
        <f t="shared" si="15"/>
        <v>902.47745377610158</v>
      </c>
      <c r="E216" s="5">
        <f t="shared" si="16"/>
        <v>1.125844708369016</v>
      </c>
      <c r="F216" s="4">
        <f t="shared" si="17"/>
        <v>71635739.067713454</v>
      </c>
      <c r="G216" s="4">
        <f t="shared" si="18"/>
        <v>66536135.930796444</v>
      </c>
      <c r="H216" s="4">
        <f t="shared" si="19"/>
        <v>61436532.793879651</v>
      </c>
    </row>
    <row r="217" spans="1:8" x14ac:dyDescent="0.7">
      <c r="A217" s="2">
        <v>40877</v>
      </c>
      <c r="B217" s="5">
        <v>77.584999999999994</v>
      </c>
      <c r="C217" s="5">
        <v>1246.96</v>
      </c>
      <c r="D217" s="5">
        <f t="shared" si="15"/>
        <v>889.94013062275769</v>
      </c>
      <c r="E217" s="5">
        <f t="shared" si="16"/>
        <v>0.98610788214056111</v>
      </c>
      <c r="F217" s="4">
        <f t="shared" si="17"/>
        <v>70440566.937636763</v>
      </c>
      <c r="G217" s="4">
        <f t="shared" si="18"/>
        <v>65386808.088534176</v>
      </c>
      <c r="H217" s="4">
        <f t="shared" si="19"/>
        <v>60333049.239431791</v>
      </c>
    </row>
    <row r="218" spans="1:8" x14ac:dyDescent="0.7">
      <c r="A218" s="2">
        <v>40908</v>
      </c>
      <c r="B218" s="5">
        <v>76.900000000000006</v>
      </c>
      <c r="C218" s="5">
        <v>1257.5999999999999</v>
      </c>
      <c r="D218" s="5">
        <f t="shared" si="15"/>
        <v>889.6094195566186</v>
      </c>
      <c r="E218" s="5">
        <f t="shared" si="16"/>
        <v>0.99962838953457722</v>
      </c>
      <c r="F218" s="4">
        <f t="shared" si="17"/>
        <v>70214390.485772416</v>
      </c>
      <c r="G218" s="4">
        <f t="shared" si="18"/>
        <v>65137509.666347884</v>
      </c>
      <c r="H218" s="4">
        <f t="shared" si="19"/>
        <v>60060628.846923552</v>
      </c>
    </row>
    <row r="219" spans="1:8" x14ac:dyDescent="0.7">
      <c r="A219" s="2">
        <v>40939</v>
      </c>
      <c r="B219" s="5">
        <v>76.290000000000006</v>
      </c>
      <c r="C219" s="5">
        <v>1312.41</v>
      </c>
      <c r="D219" s="5">
        <f t="shared" si="15"/>
        <v>921.01700763499241</v>
      </c>
      <c r="E219" s="5">
        <f t="shared" si="16"/>
        <v>1.0353049185270851</v>
      </c>
      <c r="F219" s="4">
        <f t="shared" si="17"/>
        <v>72493303.82130155</v>
      </c>
      <c r="G219" s="4">
        <f t="shared" si="18"/>
        <v>67212184.138175517</v>
      </c>
      <c r="H219" s="4">
        <f t="shared" si="19"/>
        <v>61931064.455049686</v>
      </c>
    </row>
    <row r="220" spans="1:8" x14ac:dyDescent="0.7">
      <c r="A220" s="2">
        <v>40968</v>
      </c>
      <c r="B220" s="5">
        <v>81.284999999999997</v>
      </c>
      <c r="C220" s="5">
        <v>1365.68</v>
      </c>
      <c r="D220" s="5">
        <f t="shared" si="15"/>
        <v>1021.1507570600681</v>
      </c>
      <c r="E220" s="5">
        <f t="shared" si="16"/>
        <v>1.1087208472753411</v>
      </c>
      <c r="F220" s="4">
        <f t="shared" si="17"/>
        <v>80174837.234542176</v>
      </c>
      <c r="G220" s="4">
        <f t="shared" si="18"/>
        <v>74294549.744904205</v>
      </c>
      <c r="H220" s="4">
        <f t="shared" si="19"/>
        <v>68414262.255266458</v>
      </c>
    </row>
    <row r="221" spans="1:8" x14ac:dyDescent="0.7">
      <c r="A221" s="2">
        <v>40999</v>
      </c>
      <c r="B221" s="5">
        <v>82.86</v>
      </c>
      <c r="C221" s="5">
        <v>1408.47</v>
      </c>
      <c r="D221" s="5">
        <f t="shared" si="15"/>
        <v>1073.5518737926595</v>
      </c>
      <c r="E221" s="5">
        <f t="shared" si="16"/>
        <v>1.0513157497757297</v>
      </c>
      <c r="F221" s="4">
        <f t="shared" si="17"/>
        <v>84089069.120379806</v>
      </c>
      <c r="G221" s="4">
        <f t="shared" si="18"/>
        <v>77882030.269314215</v>
      </c>
      <c r="H221" s="4">
        <f t="shared" si="19"/>
        <v>71674991.418248862</v>
      </c>
    </row>
    <row r="222" spans="1:8" x14ac:dyDescent="0.7">
      <c r="A222" s="2">
        <v>41029</v>
      </c>
      <c r="B222" s="5">
        <v>79.81</v>
      </c>
      <c r="C222" s="5">
        <v>1397.91</v>
      </c>
      <c r="D222" s="5">
        <f t="shared" si="15"/>
        <v>1026.2827439977923</v>
      </c>
      <c r="E222" s="5">
        <f t="shared" si="16"/>
        <v>0.95596940311056033</v>
      </c>
      <c r="F222" s="4">
        <f t="shared" si="17"/>
        <v>80186577.215132132</v>
      </c>
      <c r="G222" s="4">
        <f t="shared" si="18"/>
        <v>74227837.989594907</v>
      </c>
      <c r="H222" s="4">
        <f t="shared" si="19"/>
        <v>68269098.764057904</v>
      </c>
    </row>
    <row r="223" spans="1:8" x14ac:dyDescent="0.7">
      <c r="A223" s="2">
        <v>41060</v>
      </c>
      <c r="B223" s="5">
        <v>78.37</v>
      </c>
      <c r="C223" s="5">
        <v>1310.33</v>
      </c>
      <c r="D223" s="5">
        <f t="shared" si="15"/>
        <v>944.62848036059245</v>
      </c>
      <c r="E223" s="5">
        <f t="shared" si="16"/>
        <v>0.92043687364446669</v>
      </c>
      <c r="F223" s="4">
        <f t="shared" si="17"/>
        <v>73606682.440146849</v>
      </c>
      <c r="G223" s="4">
        <f t="shared" si="18"/>
        <v>68097039.136530712</v>
      </c>
      <c r="H223" s="4">
        <f t="shared" si="19"/>
        <v>62587395.832914785</v>
      </c>
    </row>
    <row r="224" spans="1:8" x14ac:dyDescent="0.7">
      <c r="A224" s="2">
        <v>41090</v>
      </c>
      <c r="B224" s="5">
        <v>79.78</v>
      </c>
      <c r="C224" s="5">
        <v>1362.16</v>
      </c>
      <c r="D224" s="5">
        <f t="shared" si="15"/>
        <v>999.66079293533267</v>
      </c>
      <c r="E224" s="5">
        <f t="shared" si="16"/>
        <v>1.0582581551571817</v>
      </c>
      <c r="F224" s="4">
        <f t="shared" si="17"/>
        <v>77694871.966350332</v>
      </c>
      <c r="G224" s="4">
        <f t="shared" si="18"/>
        <v>71839247.008291394</v>
      </c>
      <c r="H224" s="4">
        <f t="shared" si="19"/>
        <v>65983622.050232679</v>
      </c>
    </row>
    <row r="225" spans="1:8" x14ac:dyDescent="0.7">
      <c r="A225" s="2">
        <v>41121</v>
      </c>
      <c r="B225" s="5">
        <v>78.102000000000004</v>
      </c>
      <c r="C225" s="5">
        <v>1379.32</v>
      </c>
      <c r="D225" s="5">
        <f t="shared" si="15"/>
        <v>990.96357869561234</v>
      </c>
      <c r="E225" s="5">
        <f t="shared" si="16"/>
        <v>0.99129983460271309</v>
      </c>
      <c r="F225" s="4">
        <f t="shared" si="17"/>
        <v>76818913.729722053</v>
      </c>
      <c r="G225" s="4">
        <f t="shared" si="18"/>
        <v>70989233.677302703</v>
      </c>
      <c r="H225" s="4">
        <f t="shared" si="19"/>
        <v>65159553.624883585</v>
      </c>
    </row>
    <row r="226" spans="1:8" x14ac:dyDescent="0.7">
      <c r="A226" s="2">
        <v>41152</v>
      </c>
      <c r="B226" s="5">
        <v>78.38</v>
      </c>
      <c r="C226" s="5">
        <v>1406.58</v>
      </c>
      <c r="D226" s="5">
        <f t="shared" si="15"/>
        <v>1014.1453444945267</v>
      </c>
      <c r="E226" s="5">
        <f t="shared" si="16"/>
        <v>1.0233931562141043</v>
      </c>
      <c r="F226" s="4">
        <f t="shared" si="17"/>
        <v>78415950.578799248</v>
      </c>
      <c r="G226" s="4">
        <f t="shared" si="18"/>
        <v>72424895.910235405</v>
      </c>
      <c r="H226" s="4">
        <f t="shared" si="19"/>
        <v>66433841.241671793</v>
      </c>
    </row>
    <row r="227" spans="1:8" x14ac:dyDescent="0.7">
      <c r="A227" s="2">
        <v>41182</v>
      </c>
      <c r="B227" s="5">
        <v>77.872</v>
      </c>
      <c r="C227" s="5">
        <v>1440.67</v>
      </c>
      <c r="D227" s="5">
        <f t="shared" si="15"/>
        <v>1031.9920360592403</v>
      </c>
      <c r="E227" s="5">
        <f t="shared" si="16"/>
        <v>1.0175977651148305</v>
      </c>
      <c r="F227" s="4">
        <f t="shared" si="17"/>
        <v>79595896.058341116</v>
      </c>
      <c r="G227" s="4">
        <f t="shared" si="18"/>
        <v>73474412.216929778</v>
      </c>
      <c r="H227" s="4">
        <f t="shared" si="19"/>
        <v>67352928.375518665</v>
      </c>
    </row>
    <row r="228" spans="1:8" x14ac:dyDescent="0.7">
      <c r="A228" s="2">
        <v>41213</v>
      </c>
      <c r="B228" s="5">
        <v>79.799000000000007</v>
      </c>
      <c r="C228" s="5">
        <v>1412.16</v>
      </c>
      <c r="D228" s="5">
        <f t="shared" si="15"/>
        <v>1036.6015623217736</v>
      </c>
      <c r="E228" s="5">
        <f t="shared" si="16"/>
        <v>1.0044666296846003</v>
      </c>
      <c r="F228" s="4">
        <f t="shared" si="17"/>
        <v>79751421.450447664</v>
      </c>
      <c r="G228" s="4">
        <f t="shared" si="18"/>
        <v>73577595.207596481</v>
      </c>
      <c r="H228" s="4">
        <f t="shared" si="19"/>
        <v>67403768.964745522</v>
      </c>
    </row>
    <row r="229" spans="1:8" x14ac:dyDescent="0.7">
      <c r="A229" s="2">
        <v>41243</v>
      </c>
      <c r="B229" s="5">
        <v>82.46</v>
      </c>
      <c r="C229" s="5">
        <v>1416.18</v>
      </c>
      <c r="D229" s="5">
        <f t="shared" si="15"/>
        <v>1074.2176690276883</v>
      </c>
      <c r="E229" s="5">
        <f t="shared" si="16"/>
        <v>1.0362879124180195</v>
      </c>
      <c r="F229" s="4">
        <f t="shared" si="17"/>
        <v>82445434.047254071</v>
      </c>
      <c r="G229" s="4">
        <f t="shared" si="18"/>
        <v>76022572.538418233</v>
      </c>
      <c r="H229" s="4">
        <f t="shared" si="19"/>
        <v>69599711.029582635</v>
      </c>
    </row>
    <row r="230" spans="1:8" x14ac:dyDescent="0.7">
      <c r="A230" s="2">
        <v>41274</v>
      </c>
      <c r="B230" s="5">
        <v>86.55</v>
      </c>
      <c r="C230" s="5">
        <v>1426.19</v>
      </c>
      <c r="D230" s="5">
        <f t="shared" si="15"/>
        <v>1135.4681676018765</v>
      </c>
      <c r="E230" s="5">
        <f t="shared" si="16"/>
        <v>1.0570187033226033</v>
      </c>
      <c r="F230" s="4">
        <f t="shared" si="17"/>
        <v>86946365.791497707</v>
      </c>
      <c r="G230" s="4">
        <f t="shared" si="18"/>
        <v>80132281.047807395</v>
      </c>
      <c r="H230" s="4">
        <f t="shared" si="19"/>
        <v>73318196.304117322</v>
      </c>
    </row>
    <row r="231" spans="1:8" x14ac:dyDescent="0.7">
      <c r="A231" s="2">
        <v>41305</v>
      </c>
      <c r="B231" s="5">
        <v>91.72</v>
      </c>
      <c r="C231" s="5">
        <v>1498.11</v>
      </c>
      <c r="D231" s="5">
        <f t="shared" si="15"/>
        <v>1263.9743280287003</v>
      </c>
      <c r="E231" s="5">
        <f t="shared" si="16"/>
        <v>1.1131746041795521</v>
      </c>
      <c r="F231" s="4">
        <f t="shared" si="17"/>
        <v>96586486.324800998</v>
      </c>
      <c r="G231" s="4">
        <f t="shared" si="18"/>
        <v>88976220.237397611</v>
      </c>
      <c r="H231" s="4">
        <f t="shared" si="19"/>
        <v>81365954.149994493</v>
      </c>
    </row>
    <row r="232" spans="1:8" x14ac:dyDescent="0.7">
      <c r="A232" s="2">
        <v>41333</v>
      </c>
      <c r="B232" s="5">
        <v>92.611999999999995</v>
      </c>
      <c r="C232" s="5">
        <v>1514.68</v>
      </c>
      <c r="D232" s="5">
        <f t="shared" si="15"/>
        <v>1290.3830757060068</v>
      </c>
      <c r="E232" s="5">
        <f t="shared" si="16"/>
        <v>1.020893420927697</v>
      </c>
      <c r="F232" s="4">
        <f t="shared" si="17"/>
        <v>98404508.439512312</v>
      </c>
      <c r="G232" s="4">
        <f t="shared" si="18"/>
        <v>90610237.859373033</v>
      </c>
      <c r="H232" s="4">
        <f t="shared" si="19"/>
        <v>82815967.279234022</v>
      </c>
    </row>
    <row r="233" spans="1:8" x14ac:dyDescent="0.7">
      <c r="A233" s="2">
        <v>41364</v>
      </c>
      <c r="B233" s="5">
        <v>94.159000000000006</v>
      </c>
      <c r="C233" s="5">
        <v>1569.19</v>
      </c>
      <c r="D233" s="5">
        <f t="shared" si="15"/>
        <v>1359.1515151320027</v>
      </c>
      <c r="E233" s="5">
        <f t="shared" si="16"/>
        <v>1.0532930419816384</v>
      </c>
      <c r="F233" s="4">
        <f t="shared" si="17"/>
        <v>103448784.03896174</v>
      </c>
      <c r="G233" s="4">
        <f t="shared" si="18"/>
        <v>95214133.069578841</v>
      </c>
      <c r="H233" s="4">
        <f t="shared" si="19"/>
        <v>86979482.100196227</v>
      </c>
    </row>
    <row r="234" spans="1:8" x14ac:dyDescent="0.7">
      <c r="A234" s="2">
        <v>41394</v>
      </c>
      <c r="B234" s="5">
        <v>97.367000000000004</v>
      </c>
      <c r="C234" s="5">
        <v>1597.57</v>
      </c>
      <c r="D234" s="5">
        <f t="shared" si="15"/>
        <v>1430.8766276331523</v>
      </c>
      <c r="E234" s="5">
        <f t="shared" si="16"/>
        <v>1.0527719770037438</v>
      </c>
      <c r="F234" s="4">
        <f t="shared" si="17"/>
        <v>108707980.89133109</v>
      </c>
      <c r="G234" s="4">
        <f t="shared" si="18"/>
        <v>100013771.11035806</v>
      </c>
      <c r="H234" s="4">
        <f t="shared" si="19"/>
        <v>91319561.329385325</v>
      </c>
    </row>
    <row r="235" spans="1:8" x14ac:dyDescent="0.7">
      <c r="A235" s="2">
        <v>41425</v>
      </c>
      <c r="B235" s="5">
        <v>100.45</v>
      </c>
      <c r="C235" s="5">
        <v>1630.74</v>
      </c>
      <c r="D235" s="5">
        <f t="shared" si="15"/>
        <v>1506.833161622666</v>
      </c>
      <c r="E235" s="5">
        <f t="shared" si="16"/>
        <v>1.0530839154981204</v>
      </c>
      <c r="F235" s="4">
        <f t="shared" si="17"/>
        <v>114278626.16293781</v>
      </c>
      <c r="G235" s="4">
        <f t="shared" si="18"/>
        <v>105097893.68462867</v>
      </c>
      <c r="H235" s="4">
        <f t="shared" si="19"/>
        <v>95917161.206319839</v>
      </c>
    </row>
    <row r="236" spans="1:8" x14ac:dyDescent="0.7">
      <c r="A236" s="2">
        <v>41455</v>
      </c>
      <c r="B236" s="5">
        <v>99.183999999999997</v>
      </c>
      <c r="C236" s="5">
        <v>1606.28</v>
      </c>
      <c r="D236" s="5">
        <f t="shared" si="15"/>
        <v>1465.5254854199245</v>
      </c>
      <c r="E236" s="5">
        <f t="shared" si="16"/>
        <v>0.97258643010068979</v>
      </c>
      <c r="F236" s="4">
        <f t="shared" si="17"/>
        <v>110945841.05662297</v>
      </c>
      <c r="G236" s="4">
        <f t="shared" si="18"/>
        <v>101991785.22983482</v>
      </c>
      <c r="H236" s="4">
        <f t="shared" si="19"/>
        <v>93037729.403046981</v>
      </c>
    </row>
    <row r="237" spans="1:8" x14ac:dyDescent="0.7">
      <c r="A237" s="2">
        <v>41486</v>
      </c>
      <c r="B237" s="5">
        <v>97.793000000000006</v>
      </c>
      <c r="C237" s="5">
        <v>1685.73</v>
      </c>
      <c r="D237" s="5">
        <f t="shared" si="15"/>
        <v>1516.4436932204951</v>
      </c>
      <c r="E237" s="5">
        <f t="shared" si="16"/>
        <v>1.0347439934051919</v>
      </c>
      <c r="F237" s="4">
        <f t="shared" si="17"/>
        <v>114600542.62662774</v>
      </c>
      <c r="G237" s="4">
        <f t="shared" si="18"/>
        <v>105310387.14324395</v>
      </c>
      <c r="H237" s="4">
        <f t="shared" si="19"/>
        <v>96020231.659860462</v>
      </c>
    </row>
    <row r="238" spans="1:8" x14ac:dyDescent="0.7">
      <c r="A238" s="2">
        <v>41517</v>
      </c>
      <c r="B238" s="5">
        <v>98.17</v>
      </c>
      <c r="C238" s="5">
        <v>1632.97</v>
      </c>
      <c r="D238" s="5">
        <f t="shared" si="15"/>
        <v>1474.6450639315613</v>
      </c>
      <c r="E238" s="5">
        <f t="shared" si="16"/>
        <v>0.97243641193154662</v>
      </c>
      <c r="F238" s="4">
        <f t="shared" si="17"/>
        <v>111241740.47724615</v>
      </c>
      <c r="G238" s="4">
        <f t="shared" si="18"/>
        <v>102182655.01269823</v>
      </c>
      <c r="H238" s="4">
        <f t="shared" si="19"/>
        <v>93123569.548150599</v>
      </c>
    </row>
    <row r="239" spans="1:8" x14ac:dyDescent="0.7">
      <c r="A239" s="2">
        <v>41547</v>
      </c>
      <c r="B239" s="5">
        <v>98.242000000000004</v>
      </c>
      <c r="C239" s="5">
        <v>1681.55</v>
      </c>
      <c r="D239" s="5">
        <f t="shared" si="15"/>
        <v>1519.6286919326649</v>
      </c>
      <c r="E239" s="5">
        <f t="shared" si="16"/>
        <v>1.030504715406684</v>
      </c>
      <c r="F239" s="4">
        <f t="shared" si="17"/>
        <v>114435138.11184874</v>
      </c>
      <c r="G239" s="4">
        <f t="shared" si="18"/>
        <v>105074707.82335997</v>
      </c>
      <c r="H239" s="4">
        <f t="shared" si="19"/>
        <v>95714277.534871474</v>
      </c>
    </row>
    <row r="240" spans="1:8" x14ac:dyDescent="0.7">
      <c r="A240" s="2">
        <v>41578</v>
      </c>
      <c r="B240" s="5">
        <v>98.349000000000004</v>
      </c>
      <c r="C240" s="5">
        <v>1756.54</v>
      </c>
      <c r="D240" s="5">
        <f t="shared" si="15"/>
        <v>1589.1265979210746</v>
      </c>
      <c r="E240" s="5">
        <f t="shared" si="16"/>
        <v>1.0457334784196672</v>
      </c>
      <c r="F240" s="4">
        <f t="shared" si="17"/>
        <v>119468655.03113861</v>
      </c>
      <c r="G240" s="4">
        <f t="shared" si="18"/>
        <v>109655139.70605244</v>
      </c>
      <c r="H240" s="4">
        <f t="shared" si="19"/>
        <v>99841624.380966559</v>
      </c>
    </row>
    <row r="241" spans="1:8" x14ac:dyDescent="0.7">
      <c r="A241" s="2">
        <v>41608</v>
      </c>
      <c r="B241" s="5">
        <v>102.41</v>
      </c>
      <c r="C241" s="5">
        <v>1805.81</v>
      </c>
      <c r="D241" s="5">
        <f t="shared" si="15"/>
        <v>1701.1590663232453</v>
      </c>
      <c r="E241" s="5">
        <f t="shared" si="16"/>
        <v>1.0704993979389268</v>
      </c>
      <c r="F241" s="4">
        <f t="shared" si="17"/>
        <v>127691123.28340723</v>
      </c>
      <c r="G241" s="4">
        <f t="shared" si="18"/>
        <v>117160761.03623804</v>
      </c>
      <c r="H241" s="4">
        <f t="shared" si="19"/>
        <v>106630398.78906918</v>
      </c>
    </row>
    <row r="242" spans="1:8" x14ac:dyDescent="0.7">
      <c r="A242" s="2">
        <v>41639</v>
      </c>
      <c r="B242" s="5">
        <v>105.28</v>
      </c>
      <c r="C242" s="5">
        <v>1848.36</v>
      </c>
      <c r="D242" s="5">
        <f t="shared" si="15"/>
        <v>1790.0408499678044</v>
      </c>
      <c r="E242" s="5">
        <f t="shared" si="16"/>
        <v>1.0522477794135157</v>
      </c>
      <c r="F242" s="4">
        <f t="shared" si="17"/>
        <v>134162700.92578271</v>
      </c>
      <c r="G242" s="4">
        <f t="shared" si="18"/>
        <v>123057150.63477904</v>
      </c>
      <c r="H242" s="4">
        <f t="shared" si="19"/>
        <v>111951600.34377567</v>
      </c>
    </row>
    <row r="243" spans="1:8" x14ac:dyDescent="0.7">
      <c r="A243" s="2">
        <v>41670</v>
      </c>
      <c r="B243" s="5">
        <v>102.16</v>
      </c>
      <c r="C243" s="5">
        <v>1782.59</v>
      </c>
      <c r="D243" s="5">
        <f t="shared" si="15"/>
        <v>1675.1853040198694</v>
      </c>
      <c r="E243" s="5">
        <f t="shared" si="16"/>
        <v>0.9358363548239691</v>
      </c>
      <c r="F243" s="4">
        <f t="shared" si="17"/>
        <v>125354332.98772283</v>
      </c>
      <c r="G243" s="4">
        <f t="shared" si="18"/>
        <v>114936355.28507569</v>
      </c>
      <c r="H243" s="4">
        <f t="shared" si="19"/>
        <v>104518377.58242883</v>
      </c>
    </row>
    <row r="244" spans="1:8" x14ac:dyDescent="0.7">
      <c r="A244" s="2">
        <v>41698</v>
      </c>
      <c r="B244" s="5">
        <v>101.77</v>
      </c>
      <c r="C244" s="5">
        <v>1859.45</v>
      </c>
      <c r="D244" s="5">
        <f t="shared" si="15"/>
        <v>1740.7435056572533</v>
      </c>
      <c r="E244" s="5">
        <f t="shared" si="16"/>
        <v>1.0391348953934032</v>
      </c>
      <c r="F244" s="4">
        <f t="shared" si="17"/>
        <v>130060061.6963072</v>
      </c>
      <c r="G244" s="4">
        <f t="shared" si="18"/>
        <v>119209377.52605616</v>
      </c>
      <c r="H244" s="4">
        <f t="shared" si="19"/>
        <v>108358693.3558054</v>
      </c>
    </row>
    <row r="245" spans="1:8" x14ac:dyDescent="0.7">
      <c r="A245" s="2">
        <v>41729</v>
      </c>
      <c r="B245" s="5">
        <v>103.22</v>
      </c>
      <c r="C245" s="5">
        <v>1872.34</v>
      </c>
      <c r="D245" s="5">
        <f t="shared" si="15"/>
        <v>1777.7843326280931</v>
      </c>
      <c r="E245" s="5">
        <f t="shared" si="16"/>
        <v>1.021278739142476</v>
      </c>
      <c r="F245" s="4">
        <f t="shared" si="17"/>
        <v>132627575.82199726</v>
      </c>
      <c r="G245" s="4">
        <f t="shared" si="18"/>
        <v>121521002.77377005</v>
      </c>
      <c r="H245" s="4">
        <f t="shared" si="19"/>
        <v>110414429.72554313</v>
      </c>
    </row>
    <row r="246" spans="1:8" x14ac:dyDescent="0.7">
      <c r="A246" s="2">
        <v>41759</v>
      </c>
      <c r="B246" s="5">
        <v>102.21</v>
      </c>
      <c r="C246" s="5">
        <v>1883.95</v>
      </c>
      <c r="D246" s="5">
        <f t="shared" si="15"/>
        <v>1771.3046591849877</v>
      </c>
      <c r="E246" s="5">
        <f t="shared" si="16"/>
        <v>0.99635519712701792</v>
      </c>
      <c r="F246" s="4">
        <f t="shared" si="17"/>
        <v>131944174.45260459</v>
      </c>
      <c r="G246" s="4">
        <f t="shared" si="18"/>
        <v>120853082.67373255</v>
      </c>
      <c r="H246" s="4">
        <f t="shared" si="19"/>
        <v>109761990.89486079</v>
      </c>
    </row>
    <row r="247" spans="1:8" x14ac:dyDescent="0.7">
      <c r="A247" s="2">
        <v>41790</v>
      </c>
      <c r="B247" s="5">
        <v>101.79</v>
      </c>
      <c r="C247" s="5">
        <v>1923.57</v>
      </c>
      <c r="D247" s="5">
        <f t="shared" si="15"/>
        <v>1801.1240023916846</v>
      </c>
      <c r="E247" s="5">
        <f t="shared" si="16"/>
        <v>1.0168346777907857</v>
      </c>
      <c r="F247" s="4">
        <f t="shared" si="17"/>
        <v>133965412.11588541</v>
      </c>
      <c r="G247" s="4">
        <f t="shared" si="18"/>
        <v>122662605.38056803</v>
      </c>
      <c r="H247" s="4">
        <f t="shared" si="19"/>
        <v>111359798.64525093</v>
      </c>
    </row>
    <row r="248" spans="1:8" x14ac:dyDescent="0.7">
      <c r="A248" s="2">
        <v>41820</v>
      </c>
      <c r="B248" s="5">
        <v>101.3</v>
      </c>
      <c r="C248" s="5">
        <v>1960.23</v>
      </c>
      <c r="D248" s="5">
        <f t="shared" si="15"/>
        <v>1826.6148376414314</v>
      </c>
      <c r="E248" s="5">
        <f t="shared" si="16"/>
        <v>1.0141527375216242</v>
      </c>
      <c r="F248" s="4">
        <f t="shared" si="17"/>
        <v>135661389.43053773</v>
      </c>
      <c r="G248" s="4">
        <f t="shared" si="18"/>
        <v>124173617.03823777</v>
      </c>
      <c r="H248" s="4">
        <f t="shared" si="19"/>
        <v>112685844.64593808</v>
      </c>
    </row>
    <row r="249" spans="1:8" x14ac:dyDescent="0.7">
      <c r="A249" s="2">
        <v>41851</v>
      </c>
      <c r="B249" s="5">
        <v>102.8</v>
      </c>
      <c r="C249" s="5">
        <v>1930.67</v>
      </c>
      <c r="D249" s="5">
        <f t="shared" si="15"/>
        <v>1825.7094655505473</v>
      </c>
      <c r="E249" s="5">
        <f t="shared" si="16"/>
        <v>0.99950434428089219</v>
      </c>
      <c r="F249" s="4">
        <f t="shared" si="17"/>
        <v>135394148.08700436</v>
      </c>
      <c r="G249" s="4">
        <f t="shared" si="18"/>
        <v>123887069.67479046</v>
      </c>
      <c r="H249" s="4">
        <f t="shared" si="19"/>
        <v>112379991.26257683</v>
      </c>
    </row>
    <row r="250" spans="1:8" x14ac:dyDescent="0.7">
      <c r="A250" s="2">
        <v>41882</v>
      </c>
      <c r="B250" s="5">
        <v>104.04</v>
      </c>
      <c r="C250" s="5">
        <v>2003.37</v>
      </c>
      <c r="D250" s="5">
        <f t="shared" si="15"/>
        <v>1917.3085714285717</v>
      </c>
      <c r="E250" s="5">
        <f t="shared" si="16"/>
        <v>1.0501717866979468</v>
      </c>
      <c r="F250" s="4">
        <f t="shared" si="17"/>
        <v>141987114.40497577</v>
      </c>
      <c r="G250" s="4">
        <f t="shared" si="18"/>
        <v>129877705.30914772</v>
      </c>
      <c r="H250" s="4">
        <f t="shared" si="19"/>
        <v>117768296.21331996</v>
      </c>
    </row>
    <row r="251" spans="1:8" x14ac:dyDescent="0.7">
      <c r="A251" s="2">
        <v>41912</v>
      </c>
      <c r="B251" s="5">
        <v>109.6</v>
      </c>
      <c r="C251" s="5">
        <v>1972.29</v>
      </c>
      <c r="D251" s="5">
        <f t="shared" si="15"/>
        <v>1988.4369791187564</v>
      </c>
      <c r="E251" s="5">
        <f t="shared" si="16"/>
        <v>1.0370980491873498</v>
      </c>
      <c r="F251" s="4">
        <f t="shared" si="17"/>
        <v>147054559.35914144</v>
      </c>
      <c r="G251" s="4">
        <f t="shared" si="18"/>
        <v>134470914.8090466</v>
      </c>
      <c r="H251" s="4">
        <f t="shared" si="19"/>
        <v>121887270.25895208</v>
      </c>
    </row>
    <row r="252" spans="1:8" x14ac:dyDescent="0.7">
      <c r="A252" s="2">
        <v>41943</v>
      </c>
      <c r="B252" s="5">
        <v>112.29</v>
      </c>
      <c r="C252" s="5">
        <v>2018.05</v>
      </c>
      <c r="D252" s="5">
        <f t="shared" si="15"/>
        <v>2084.5077223806456</v>
      </c>
      <c r="E252" s="5">
        <f t="shared" si="16"/>
        <v>1.04831470359421</v>
      </c>
      <c r="F252" s="4">
        <f t="shared" si="17"/>
        <v>153959456.80675551</v>
      </c>
      <c r="G252" s="4">
        <f t="shared" si="18"/>
        <v>140742837.20008793</v>
      </c>
      <c r="H252" s="4">
        <f t="shared" si="19"/>
        <v>127526217.59342071</v>
      </c>
    </row>
    <row r="253" spans="1:8" x14ac:dyDescent="0.7">
      <c r="A253" s="2">
        <v>41973</v>
      </c>
      <c r="B253" s="5">
        <v>118.66</v>
      </c>
      <c r="C253" s="5">
        <v>2067.56</v>
      </c>
      <c r="D253" s="5">
        <f t="shared" si="15"/>
        <v>2256.7994627909115</v>
      </c>
      <c r="E253" s="5">
        <f t="shared" si="16"/>
        <v>1.0826534430937476</v>
      </c>
      <c r="F253" s="4">
        <f t="shared" si="17"/>
        <v>166484736.00867698</v>
      </c>
      <c r="G253" s="4">
        <f t="shared" si="18"/>
        <v>152150717.28545797</v>
      </c>
      <c r="H253" s="4">
        <f t="shared" si="19"/>
        <v>137816698.56223938</v>
      </c>
    </row>
    <row r="254" spans="1:8" x14ac:dyDescent="0.7">
      <c r="A254" s="2">
        <v>42004</v>
      </c>
      <c r="B254" s="5">
        <v>119.81</v>
      </c>
      <c r="C254" s="5">
        <v>2058.9</v>
      </c>
      <c r="D254" s="5">
        <f t="shared" si="15"/>
        <v>2269.1271180204217</v>
      </c>
      <c r="E254" s="5">
        <f t="shared" si="16"/>
        <v>1.0054624504448724</v>
      </c>
      <c r="F254" s="4">
        <f t="shared" si="17"/>
        <v>167194150.62895203</v>
      </c>
      <c r="G254" s="4">
        <f t="shared" si="18"/>
        <v>152756833.03878158</v>
      </c>
      <c r="H254" s="4">
        <f t="shared" si="19"/>
        <v>138319515.44861153</v>
      </c>
    </row>
    <row r="255" spans="1:8" x14ac:dyDescent="0.7">
      <c r="A255" s="2">
        <v>42035</v>
      </c>
      <c r="B255" s="5">
        <v>117.41</v>
      </c>
      <c r="C255" s="5">
        <v>1994.99</v>
      </c>
      <c r="D255" s="5">
        <f t="shared" si="15"/>
        <v>2154.6479247539328</v>
      </c>
      <c r="E255" s="5">
        <f t="shared" si="16"/>
        <v>0.94954923752074316</v>
      </c>
      <c r="F255" s="4">
        <f t="shared" si="17"/>
        <v>158559078.24764967</v>
      </c>
      <c r="G255" s="4">
        <f t="shared" si="18"/>
        <v>144825134.33805853</v>
      </c>
      <c r="H255" s="4">
        <f t="shared" si="19"/>
        <v>131091190.42846774</v>
      </c>
    </row>
    <row r="256" spans="1:8" x14ac:dyDescent="0.7">
      <c r="A256" s="2">
        <v>42063</v>
      </c>
      <c r="B256" s="5">
        <v>119.59</v>
      </c>
      <c r="C256" s="5">
        <v>2104.5</v>
      </c>
      <c r="D256" s="5">
        <f t="shared" si="15"/>
        <v>2315.1242296016926</v>
      </c>
      <c r="E256" s="5">
        <f t="shared" si="16"/>
        <v>1.0744791309077035</v>
      </c>
      <c r="F256" s="4">
        <f t="shared" si="17"/>
        <v>170168420.59306118</v>
      </c>
      <c r="G256" s="4">
        <f t="shared" si="18"/>
        <v>155386584.47714853</v>
      </c>
      <c r="H256" s="4">
        <f t="shared" si="19"/>
        <v>140604748.36123627</v>
      </c>
    </row>
    <row r="257" spans="1:8" x14ac:dyDescent="0.7">
      <c r="A257" s="2">
        <v>42094</v>
      </c>
      <c r="B257" s="5">
        <v>120.08199999999999</v>
      </c>
      <c r="C257" s="5">
        <v>2067.89</v>
      </c>
      <c r="D257" s="5">
        <f t="shared" si="15"/>
        <v>2284.2090606199981</v>
      </c>
      <c r="E257" s="5">
        <f t="shared" si="16"/>
        <v>0.98664643193380019</v>
      </c>
      <c r="F257" s="4">
        <f t="shared" si="17"/>
        <v>167696065.00595403</v>
      </c>
      <c r="G257" s="4">
        <f t="shared" si="18"/>
        <v>153086619.14475861</v>
      </c>
      <c r="H257" s="4">
        <f t="shared" si="19"/>
        <v>138477173.28356361</v>
      </c>
    </row>
    <row r="258" spans="1:8" x14ac:dyDescent="0.7">
      <c r="A258" s="2">
        <v>42124</v>
      </c>
      <c r="B258" s="5">
        <v>119.43</v>
      </c>
      <c r="C258" s="5">
        <v>2085.5100000000002</v>
      </c>
      <c r="D258" s="5">
        <f t="shared" si="15"/>
        <v>2291.1641918866717</v>
      </c>
      <c r="E258" s="5">
        <f t="shared" si="16"/>
        <v>1.0030448750889667</v>
      </c>
      <c r="F258" s="4">
        <f t="shared" si="17"/>
        <v>168006678.57680839</v>
      </c>
      <c r="G258" s="4">
        <f t="shared" si="18"/>
        <v>153327748.7778466</v>
      </c>
      <c r="H258" s="4">
        <f t="shared" si="19"/>
        <v>138648818.97888526</v>
      </c>
    </row>
    <row r="259" spans="1:8" x14ac:dyDescent="0.7">
      <c r="A259" s="2">
        <v>42155</v>
      </c>
      <c r="B259" s="5">
        <v>124.11</v>
      </c>
      <c r="C259" s="5">
        <v>2107.39</v>
      </c>
      <c r="D259" s="5">
        <f t="shared" ref="D259:D322" si="20">C259*B259/B$3</f>
        <v>2405.9256084996778</v>
      </c>
      <c r="E259" s="5">
        <f t="shared" si="16"/>
        <v>1.0500886916002756</v>
      </c>
      <c r="F259" s="4">
        <f t="shared" si="17"/>
        <v>176221913.28682879</v>
      </c>
      <c r="G259" s="4">
        <f t="shared" si="18"/>
        <v>160782735.10014471</v>
      </c>
      <c r="H259" s="4">
        <f t="shared" si="19"/>
        <v>145343556.91346109</v>
      </c>
    </row>
    <row r="260" spans="1:8" x14ac:dyDescent="0.7">
      <c r="A260" s="2">
        <v>42185</v>
      </c>
      <c r="B260" s="5">
        <v>122.40300000000001</v>
      </c>
      <c r="C260" s="5">
        <v>2063.11</v>
      </c>
      <c r="D260" s="5">
        <f t="shared" si="20"/>
        <v>2322.9772176432716</v>
      </c>
      <c r="E260" s="5">
        <f t="shared" si="16"/>
        <v>0.96552329358673217</v>
      </c>
      <c r="F260" s="4">
        <f t="shared" si="17"/>
        <v>169946362.11885446</v>
      </c>
      <c r="G260" s="4">
        <f t="shared" si="18"/>
        <v>155014475.94577482</v>
      </c>
      <c r="H260" s="4">
        <f t="shared" si="19"/>
        <v>140082589.7726956</v>
      </c>
    </row>
    <row r="261" spans="1:8" x14ac:dyDescent="0.7">
      <c r="A261" s="2">
        <v>42216</v>
      </c>
      <c r="B261" s="5">
        <v>123.95</v>
      </c>
      <c r="C261" s="5">
        <v>2103.84</v>
      </c>
      <c r="D261" s="5">
        <f t="shared" si="20"/>
        <v>2398.7762671327387</v>
      </c>
      <c r="E261" s="5">
        <f t="shared" ref="E261:E324" si="21">D261/D260</f>
        <v>1.0326301303834429</v>
      </c>
      <c r="F261" s="4">
        <f t="shared" ref="F261:F324" si="22">MAX(F260*$E261-F$3*0.04/12,0)</f>
        <v>175291734.07298449</v>
      </c>
      <c r="G261" s="4">
        <f t="shared" ref="G261:G324" si="23">MAX(G260*$E261-G$3*0.045/12,0)</f>
        <v>159847618.50720653</v>
      </c>
      <c r="H261" s="4">
        <f t="shared" ref="H261:H324" si="24">MAX(H260*$E261-H$3*0.05/12,0)</f>
        <v>144403502.94142899</v>
      </c>
    </row>
    <row r="262" spans="1:8" x14ac:dyDescent="0.7">
      <c r="A262" s="2">
        <v>42247</v>
      </c>
      <c r="B262" s="5">
        <v>121.25</v>
      </c>
      <c r="C262" s="5">
        <v>1972.18</v>
      </c>
      <c r="D262" s="5">
        <f t="shared" si="20"/>
        <v>2199.6764327108822</v>
      </c>
      <c r="E262" s="5">
        <f t="shared" si="21"/>
        <v>0.91699941459741019</v>
      </c>
      <c r="F262" s="4">
        <f t="shared" si="22"/>
        <v>160542417.52869168</v>
      </c>
      <c r="G262" s="4">
        <f t="shared" si="23"/>
        <v>146355172.59589854</v>
      </c>
      <c r="H262" s="4">
        <f t="shared" si="24"/>
        <v>132167927.66310579</v>
      </c>
    </row>
    <row r="263" spans="1:8" x14ac:dyDescent="0.7">
      <c r="A263" s="2">
        <v>42277</v>
      </c>
      <c r="B263" s="5">
        <v>119.877</v>
      </c>
      <c r="C263" s="5">
        <v>1920.03</v>
      </c>
      <c r="D263" s="5">
        <f t="shared" si="20"/>
        <v>2117.2609356084995</v>
      </c>
      <c r="E263" s="5">
        <f t="shared" si="21"/>
        <v>0.96253289989527513</v>
      </c>
      <c r="F263" s="4">
        <f t="shared" si="22"/>
        <v>154327358.70008966</v>
      </c>
      <c r="G263" s="4">
        <f t="shared" si="23"/>
        <v>140646668.69340372</v>
      </c>
      <c r="H263" s="4">
        <f t="shared" si="24"/>
        <v>126965978.68671817</v>
      </c>
    </row>
    <row r="264" spans="1:8" x14ac:dyDescent="0.7">
      <c r="A264" s="2">
        <v>42308</v>
      </c>
      <c r="B264" s="5">
        <v>120.65600000000001</v>
      </c>
      <c r="C264" s="5">
        <v>2079.36</v>
      </c>
      <c r="D264" s="5">
        <f t="shared" si="20"/>
        <v>2307.8581561953824</v>
      </c>
      <c r="E264" s="5">
        <f t="shared" si="21"/>
        <v>1.0900206570580804</v>
      </c>
      <c r="F264" s="4">
        <f t="shared" si="22"/>
        <v>168020008.93230981</v>
      </c>
      <c r="G264" s="4">
        <f t="shared" si="23"/>
        <v>153082774.22221407</v>
      </c>
      <c r="H264" s="4">
        <f t="shared" si="24"/>
        <v>138145539.51211876</v>
      </c>
    </row>
    <row r="265" spans="1:8" x14ac:dyDescent="0.7">
      <c r="A265" s="2">
        <v>42338</v>
      </c>
      <c r="B265" s="5">
        <v>123.151</v>
      </c>
      <c r="C265" s="5">
        <v>2080.41</v>
      </c>
      <c r="D265" s="5">
        <f t="shared" si="20"/>
        <v>2356.7709678042497</v>
      </c>
      <c r="E265" s="5">
        <f t="shared" si="21"/>
        <v>1.0211940285314165</v>
      </c>
      <c r="F265" s="4">
        <f t="shared" si="22"/>
        <v>171381029.79547003</v>
      </c>
      <c r="G265" s="4">
        <f t="shared" si="23"/>
        <v>156102214.90674806</v>
      </c>
      <c r="H265" s="4">
        <f t="shared" si="24"/>
        <v>140823400.01802653</v>
      </c>
    </row>
    <row r="266" spans="1:8" x14ac:dyDescent="0.7">
      <c r="A266" s="2">
        <v>42369</v>
      </c>
      <c r="B266" s="5">
        <v>120.191</v>
      </c>
      <c r="C266" s="5">
        <v>2043.94</v>
      </c>
      <c r="D266" s="5">
        <f t="shared" si="20"/>
        <v>2259.8030773617884</v>
      </c>
      <c r="E266" s="5">
        <f t="shared" si="21"/>
        <v>0.95885561568470778</v>
      </c>
      <c r="F266" s="4">
        <f t="shared" si="22"/>
        <v>164129662.84121466</v>
      </c>
      <c r="G266" s="4">
        <f t="shared" si="23"/>
        <v>149454485.38415647</v>
      </c>
      <c r="H266" s="4">
        <f t="shared" si="24"/>
        <v>134779307.92709872</v>
      </c>
    </row>
    <row r="267" spans="1:8" x14ac:dyDescent="0.7">
      <c r="A267" s="2">
        <v>42400</v>
      </c>
      <c r="B267" s="5">
        <v>121.07</v>
      </c>
      <c r="C267" s="5">
        <v>1940.24</v>
      </c>
      <c r="D267" s="5">
        <f t="shared" si="20"/>
        <v>2160.8394517523684</v>
      </c>
      <c r="E267" s="5">
        <f t="shared" si="21"/>
        <v>0.95620696927054583</v>
      </c>
      <c r="F267" s="4">
        <f t="shared" si="22"/>
        <v>156741927.47279438</v>
      </c>
      <c r="G267" s="4">
        <f t="shared" si="23"/>
        <v>142684420.51307335</v>
      </c>
      <c r="H267" s="4">
        <f t="shared" si="24"/>
        <v>128626913.55335271</v>
      </c>
    </row>
    <row r="268" spans="1:8" x14ac:dyDescent="0.7">
      <c r="A268" s="2">
        <v>42429</v>
      </c>
      <c r="B268" s="5">
        <v>112.37</v>
      </c>
      <c r="C268" s="5">
        <v>1932.23</v>
      </c>
      <c r="D268" s="5">
        <f t="shared" si="20"/>
        <v>1997.2834615030818</v>
      </c>
      <c r="E268" s="5">
        <f t="shared" si="21"/>
        <v>0.92430905030142418</v>
      </c>
      <c r="F268" s="4">
        <f t="shared" si="22"/>
        <v>144677982.12479329</v>
      </c>
      <c r="G268" s="4">
        <f t="shared" si="23"/>
        <v>131659501.21724787</v>
      </c>
      <c r="H268" s="4">
        <f t="shared" si="24"/>
        <v>118641020.30970283</v>
      </c>
    </row>
    <row r="269" spans="1:8" x14ac:dyDescent="0.7">
      <c r="A269" s="2">
        <v>42460</v>
      </c>
      <c r="B269" s="5">
        <v>112.542</v>
      </c>
      <c r="C269" s="5">
        <v>2059.7399999999998</v>
      </c>
      <c r="D269" s="5">
        <f t="shared" si="20"/>
        <v>2132.3453139545582</v>
      </c>
      <c r="E269" s="5">
        <f t="shared" si="21"/>
        <v>1.0676227761630959</v>
      </c>
      <c r="F269" s="4">
        <f t="shared" si="22"/>
        <v>154261508.92574656</v>
      </c>
      <c r="G269" s="4">
        <f t="shared" si="23"/>
        <v>140337682.19780669</v>
      </c>
      <c r="H269" s="4">
        <f t="shared" si="24"/>
        <v>126413855.46986717</v>
      </c>
    </row>
    <row r="270" spans="1:8" x14ac:dyDescent="0.7">
      <c r="A270" s="2">
        <v>42490</v>
      </c>
      <c r="B270" s="5">
        <v>106.476</v>
      </c>
      <c r="C270" s="5">
        <v>2065.3000000000002</v>
      </c>
      <c r="D270" s="5">
        <f t="shared" si="20"/>
        <v>2022.8579045166041</v>
      </c>
      <c r="E270" s="5">
        <f t="shared" si="21"/>
        <v>0.94865399674178319</v>
      </c>
      <c r="F270" s="4">
        <f t="shared" si="22"/>
        <v>146140796.98582774</v>
      </c>
      <c r="G270" s="4">
        <f t="shared" si="23"/>
        <v>132906903.11042751</v>
      </c>
      <c r="H270" s="4">
        <f t="shared" si="24"/>
        <v>119673009.23502763</v>
      </c>
    </row>
    <row r="271" spans="1:8" x14ac:dyDescent="0.7">
      <c r="A271" s="2">
        <v>42521</v>
      </c>
      <c r="B271" s="5">
        <v>110.738</v>
      </c>
      <c r="C271" s="5">
        <v>2096.9499999999998</v>
      </c>
      <c r="D271" s="5">
        <f t="shared" si="20"/>
        <v>2136.0688906264372</v>
      </c>
      <c r="E271" s="5">
        <f t="shared" si="21"/>
        <v>1.0559658618912666</v>
      </c>
      <c r="F271" s="4">
        <f t="shared" si="22"/>
        <v>154119692.64661622</v>
      </c>
      <c r="G271" s="4">
        <f t="shared" si="23"/>
        <v>140120152.49430165</v>
      </c>
      <c r="H271" s="4">
        <f t="shared" si="24"/>
        <v>126120612.34198746</v>
      </c>
    </row>
    <row r="272" spans="1:8" x14ac:dyDescent="0.7">
      <c r="A272" s="2">
        <v>42551</v>
      </c>
      <c r="B272" s="5">
        <v>103.301</v>
      </c>
      <c r="C272" s="5">
        <v>2098.86</v>
      </c>
      <c r="D272" s="5">
        <f t="shared" si="20"/>
        <v>1994.4286345322419</v>
      </c>
      <c r="E272" s="5">
        <f t="shared" si="21"/>
        <v>0.93369115728629093</v>
      </c>
      <c r="F272" s="4">
        <f t="shared" si="22"/>
        <v>143700194.18782657</v>
      </c>
      <c r="G272" s="4">
        <f t="shared" si="23"/>
        <v>130603947.34153607</v>
      </c>
      <c r="H272" s="4">
        <f t="shared" si="24"/>
        <v>117507700.49524593</v>
      </c>
    </row>
    <row r="273" spans="1:8" x14ac:dyDescent="0.7">
      <c r="A273" s="2">
        <v>42582</v>
      </c>
      <c r="B273" s="5">
        <v>102.048</v>
      </c>
      <c r="C273" s="5">
        <v>2173.6</v>
      </c>
      <c r="D273" s="5">
        <f t="shared" si="20"/>
        <v>2040.3967693864411</v>
      </c>
      <c r="E273" s="5">
        <f t="shared" si="21"/>
        <v>1.023048272602133</v>
      </c>
      <c r="F273" s="4">
        <f t="shared" si="22"/>
        <v>146812235.43644705</v>
      </c>
      <c r="G273" s="4">
        <f t="shared" si="23"/>
        <v>133389142.72277842</v>
      </c>
      <c r="H273" s="4">
        <f t="shared" si="24"/>
        <v>119966050.00911017</v>
      </c>
    </row>
    <row r="274" spans="1:8" x14ac:dyDescent="0.7">
      <c r="A274" s="2">
        <v>42613</v>
      </c>
      <c r="B274" s="5">
        <v>103.36</v>
      </c>
      <c r="C274" s="5">
        <v>2170.9499999999998</v>
      </c>
      <c r="D274" s="5">
        <f t="shared" si="20"/>
        <v>2064.1099438874071</v>
      </c>
      <c r="E274" s="5">
        <f t="shared" si="21"/>
        <v>1.011621844759192</v>
      </c>
      <c r="F274" s="4">
        <f t="shared" si="22"/>
        <v>148318464.4454394</v>
      </c>
      <c r="G274" s="4">
        <f t="shared" si="23"/>
        <v>134714370.63206425</v>
      </c>
      <c r="H274" s="4">
        <f t="shared" si="24"/>
        <v>121110276.81868951</v>
      </c>
    </row>
    <row r="275" spans="1:8" x14ac:dyDescent="0.7">
      <c r="A275" s="2">
        <v>42643</v>
      </c>
      <c r="B275" s="5">
        <v>101.407</v>
      </c>
      <c r="C275" s="5">
        <v>2168.27</v>
      </c>
      <c r="D275" s="5">
        <f t="shared" si="20"/>
        <v>2022.6083698831756</v>
      </c>
      <c r="E275" s="5">
        <f t="shared" si="21"/>
        <v>0.97989371926280722</v>
      </c>
      <c r="F275" s="4">
        <f t="shared" si="22"/>
        <v>145136331.76079005</v>
      </c>
      <c r="G275" s="4">
        <f t="shared" si="23"/>
        <v>131780765.67680173</v>
      </c>
      <c r="H275" s="4">
        <f t="shared" si="24"/>
        <v>118425199.5928138</v>
      </c>
    </row>
    <row r="276" spans="1:8" x14ac:dyDescent="0.7">
      <c r="A276" s="2">
        <v>42674</v>
      </c>
      <c r="B276" s="5">
        <v>104.852</v>
      </c>
      <c r="C276" s="5">
        <v>2126.15</v>
      </c>
      <c r="D276" s="5">
        <f t="shared" si="20"/>
        <v>2050.6952423880048</v>
      </c>
      <c r="E276" s="5">
        <f t="shared" si="21"/>
        <v>1.0138864611276435</v>
      </c>
      <c r="F276" s="4">
        <f t="shared" si="22"/>
        <v>146951761.78999501</v>
      </c>
      <c r="G276" s="4">
        <f t="shared" si="23"/>
        <v>133385734.15674372</v>
      </c>
      <c r="H276" s="4">
        <f t="shared" si="24"/>
        <v>119819706.52349283</v>
      </c>
    </row>
    <row r="277" spans="1:8" x14ac:dyDescent="0.7">
      <c r="A277" s="2">
        <v>42704</v>
      </c>
      <c r="B277" s="5">
        <v>114.379</v>
      </c>
      <c r="C277" s="5">
        <v>2198.81</v>
      </c>
      <c r="D277" s="5">
        <f t="shared" si="20"/>
        <v>2313.4733602244505</v>
      </c>
      <c r="E277" s="5">
        <f t="shared" si="21"/>
        <v>1.1281409896530723</v>
      </c>
      <c r="F277" s="4">
        <f t="shared" si="22"/>
        <v>165582305.97702751</v>
      </c>
      <c r="G277" s="4">
        <f t="shared" si="23"/>
        <v>150252914.13719046</v>
      </c>
      <c r="H277" s="4">
        <f t="shared" si="24"/>
        <v>134923522.29735389</v>
      </c>
    </row>
    <row r="278" spans="1:8" x14ac:dyDescent="0.7">
      <c r="A278" s="2">
        <v>42735</v>
      </c>
      <c r="B278" s="5">
        <v>116.875</v>
      </c>
      <c r="C278" s="5">
        <v>2238.83</v>
      </c>
      <c r="D278" s="5">
        <f t="shared" si="20"/>
        <v>2406.9842355809037</v>
      </c>
      <c r="E278" s="5">
        <f t="shared" si="21"/>
        <v>1.0404201219535032</v>
      </c>
      <c r="F278" s="4">
        <f t="shared" si="22"/>
        <v>172075162.97796124</v>
      </c>
      <c r="G278" s="4">
        <f t="shared" si="23"/>
        <v>156101155.25048494</v>
      </c>
      <c r="H278" s="4">
        <f t="shared" si="24"/>
        <v>140127147.52300915</v>
      </c>
    </row>
    <row r="279" spans="1:8" x14ac:dyDescent="0.7">
      <c r="A279" s="2">
        <v>42766</v>
      </c>
      <c r="B279" s="5">
        <v>112.67400000000001</v>
      </c>
      <c r="C279" s="5">
        <v>2278.87</v>
      </c>
      <c r="D279" s="5">
        <f t="shared" si="20"/>
        <v>2361.9666854935149</v>
      </c>
      <c r="E279" s="5">
        <f t="shared" si="21"/>
        <v>0.98129711469567471</v>
      </c>
      <c r="F279" s="4">
        <f t="shared" si="22"/>
        <v>168656860.94106135</v>
      </c>
      <c r="G279" s="4">
        <f t="shared" si="23"/>
        <v>152956613.24796245</v>
      </c>
      <c r="H279" s="4">
        <f t="shared" si="24"/>
        <v>137256365.55486405</v>
      </c>
    </row>
    <row r="280" spans="1:8" x14ac:dyDescent="0.7">
      <c r="A280" s="2">
        <v>42794</v>
      </c>
      <c r="B280" s="5">
        <v>112.84699999999999</v>
      </c>
      <c r="C280" s="5">
        <v>2363.64</v>
      </c>
      <c r="D280" s="5">
        <f t="shared" si="20"/>
        <v>2453.5892105602061</v>
      </c>
      <c r="E280" s="5">
        <f t="shared" si="21"/>
        <v>1.038790777884129</v>
      </c>
      <c r="F280" s="4">
        <f t="shared" si="22"/>
        <v>174999191.77246049</v>
      </c>
      <c r="G280" s="4">
        <f t="shared" si="23"/>
        <v>158664919.25837278</v>
      </c>
      <c r="H280" s="4">
        <f t="shared" si="24"/>
        <v>142330646.74428558</v>
      </c>
    </row>
    <row r="281" spans="1:8" x14ac:dyDescent="0.7">
      <c r="A281" s="2">
        <v>42825</v>
      </c>
      <c r="B281" s="5">
        <v>111.319</v>
      </c>
      <c r="C281" s="5">
        <v>2362.7199999999998</v>
      </c>
      <c r="D281" s="5">
        <f t="shared" si="20"/>
        <v>2419.4244106337965</v>
      </c>
      <c r="E281" s="5">
        <f t="shared" si="21"/>
        <v>0.98607558275062313</v>
      </c>
      <c r="F281" s="4">
        <f t="shared" si="22"/>
        <v>172362430.00791702</v>
      </c>
      <c r="G281" s="4">
        <f t="shared" si="23"/>
        <v>156230602.7197805</v>
      </c>
      <c r="H281" s="4">
        <f t="shared" si="24"/>
        <v>140098775.4316445</v>
      </c>
    </row>
    <row r="282" spans="1:8" x14ac:dyDescent="0.7">
      <c r="A282" s="2">
        <v>42855</v>
      </c>
      <c r="B282" s="5">
        <v>111.47799999999999</v>
      </c>
      <c r="C282" s="5">
        <v>2384.1999999999998</v>
      </c>
      <c r="D282" s="5">
        <f t="shared" si="20"/>
        <v>2444.9070701867354</v>
      </c>
      <c r="E282" s="5">
        <f t="shared" si="21"/>
        <v>1.010532529737626</v>
      </c>
      <c r="F282" s="4">
        <f t="shared" si="22"/>
        <v>173977842.42762488</v>
      </c>
      <c r="G282" s="4">
        <f t="shared" si="23"/>
        <v>157651106.18885383</v>
      </c>
      <c r="H282" s="4">
        <f t="shared" si="24"/>
        <v>141324369.95008329</v>
      </c>
    </row>
    <row r="283" spans="1:8" x14ac:dyDescent="0.7">
      <c r="A283" s="2">
        <v>42886</v>
      </c>
      <c r="B283" s="5">
        <v>110.846</v>
      </c>
      <c r="C283" s="5">
        <v>2411.8000000000002</v>
      </c>
      <c r="D283" s="5">
        <f t="shared" si="20"/>
        <v>2459.1885088768286</v>
      </c>
      <c r="E283" s="5">
        <f t="shared" si="21"/>
        <v>1.0058413012356344</v>
      </c>
      <c r="F283" s="4">
        <f t="shared" si="22"/>
        <v>174794099.41357037</v>
      </c>
      <c r="G283" s="4">
        <f t="shared" si="23"/>
        <v>158346993.79023391</v>
      </c>
      <c r="H283" s="4">
        <f t="shared" si="24"/>
        <v>141899888.16689795</v>
      </c>
    </row>
    <row r="284" spans="1:8" x14ac:dyDescent="0.7">
      <c r="A284" s="2">
        <v>42916</v>
      </c>
      <c r="B284" s="5">
        <v>112.468</v>
      </c>
      <c r="C284" s="5">
        <v>2423.41</v>
      </c>
      <c r="D284" s="5">
        <f t="shared" si="20"/>
        <v>2507.1849496826421</v>
      </c>
      <c r="E284" s="5">
        <f t="shared" si="21"/>
        <v>1.0195171865160246</v>
      </c>
      <c r="F284" s="4">
        <f t="shared" si="22"/>
        <v>178005588.45372558</v>
      </c>
      <c r="G284" s="4">
        <f t="shared" si="23"/>
        <v>161212481.60228971</v>
      </c>
      <c r="H284" s="4">
        <f t="shared" si="24"/>
        <v>144419374.75085434</v>
      </c>
    </row>
    <row r="285" spans="1:8" x14ac:dyDescent="0.7">
      <c r="A285" s="2">
        <v>42947</v>
      </c>
      <c r="B285" s="5">
        <v>110.253</v>
      </c>
      <c r="C285" s="5">
        <v>2470.3000000000002</v>
      </c>
      <c r="D285" s="5">
        <f t="shared" si="20"/>
        <v>2505.3627623953644</v>
      </c>
      <c r="E285" s="5">
        <f t="shared" si="21"/>
        <v>0.99927321385384493</v>
      </c>
      <c r="F285" s="4">
        <f t="shared" si="22"/>
        <v>177676216.45809922</v>
      </c>
      <c r="G285" s="4">
        <f t="shared" si="23"/>
        <v>160870314.60407388</v>
      </c>
      <c r="H285" s="4">
        <f t="shared" si="24"/>
        <v>144064412.75004905</v>
      </c>
    </row>
    <row r="286" spans="1:8" x14ac:dyDescent="0.7">
      <c r="A286" s="2">
        <v>42978</v>
      </c>
      <c r="B286" s="5">
        <v>109.949</v>
      </c>
      <c r="C286" s="5">
        <v>2471.65</v>
      </c>
      <c r="D286" s="5">
        <f t="shared" si="20"/>
        <v>2499.8201255634258</v>
      </c>
      <c r="E286" s="5">
        <f t="shared" si="21"/>
        <v>0.99778769090243868</v>
      </c>
      <c r="F286" s="4">
        <f t="shared" si="22"/>
        <v>177083141.7480087</v>
      </c>
      <c r="G286" s="4">
        <f t="shared" si="23"/>
        <v>160289419.74354774</v>
      </c>
      <c r="H286" s="4">
        <f t="shared" si="24"/>
        <v>143495697.73908728</v>
      </c>
    </row>
    <row r="287" spans="1:8" x14ac:dyDescent="0.7">
      <c r="A287" s="2">
        <v>43008</v>
      </c>
      <c r="B287" s="5">
        <v>112.508</v>
      </c>
      <c r="C287" s="5">
        <v>2519.36</v>
      </c>
      <c r="D287" s="5">
        <f t="shared" si="20"/>
        <v>2607.3788508876828</v>
      </c>
      <c r="E287" s="5">
        <f t="shared" si="21"/>
        <v>1.0430265858828602</v>
      </c>
      <c r="F287" s="4">
        <f t="shared" si="22"/>
        <v>184502424.75483611</v>
      </c>
      <c r="G287" s="4">
        <f t="shared" si="23"/>
        <v>166961126.22825733</v>
      </c>
      <c r="H287" s="4">
        <f t="shared" si="24"/>
        <v>149419827.70167908</v>
      </c>
    </row>
    <row r="288" spans="1:8" x14ac:dyDescent="0.7">
      <c r="A288" s="2">
        <v>43039</v>
      </c>
      <c r="B288" s="5">
        <v>113.643</v>
      </c>
      <c r="C288" s="5">
        <v>2575.2600000000002</v>
      </c>
      <c r="D288" s="5">
        <f t="shared" si="20"/>
        <v>2692.119144328949</v>
      </c>
      <c r="E288" s="5">
        <f t="shared" si="21"/>
        <v>1.0325001843949206</v>
      </c>
      <c r="F288" s="4">
        <f t="shared" si="22"/>
        <v>190298787.58067825</v>
      </c>
      <c r="G288" s="4">
        <f t="shared" si="23"/>
        <v>172162393.61745933</v>
      </c>
      <c r="H288" s="4">
        <f t="shared" si="24"/>
        <v>154025999.65424094</v>
      </c>
    </row>
    <row r="289" spans="1:8" x14ac:dyDescent="0.7">
      <c r="A289" s="2">
        <v>43069</v>
      </c>
      <c r="B289" s="5">
        <v>112.673</v>
      </c>
      <c r="C289" s="5">
        <v>2647.58</v>
      </c>
      <c r="D289" s="5">
        <f t="shared" si="20"/>
        <v>2744.0969675282863</v>
      </c>
      <c r="E289" s="5">
        <f t="shared" si="21"/>
        <v>1.0193074007548406</v>
      </c>
      <c r="F289" s="4">
        <f t="shared" si="22"/>
        <v>193772962.53565869</v>
      </c>
      <c r="G289" s="4">
        <f t="shared" si="23"/>
        <v>175261401.94594422</v>
      </c>
      <c r="H289" s="4">
        <f t="shared" si="24"/>
        <v>156749841.35623032</v>
      </c>
    </row>
    <row r="290" spans="1:8" x14ac:dyDescent="0.7">
      <c r="A290" s="2">
        <v>43100</v>
      </c>
      <c r="B290" s="5">
        <v>112.673</v>
      </c>
      <c r="C290" s="5">
        <v>2673.61</v>
      </c>
      <c r="D290" s="5">
        <f t="shared" si="20"/>
        <v>2771.0758856590933</v>
      </c>
      <c r="E290" s="5">
        <f t="shared" si="21"/>
        <v>1.0098316198188535</v>
      </c>
      <c r="F290" s="4">
        <f t="shared" si="22"/>
        <v>195478064.63448223</v>
      </c>
      <c r="G290" s="4">
        <f t="shared" si="23"/>
        <v>176759505.418796</v>
      </c>
      <c r="H290" s="4">
        <f t="shared" si="24"/>
        <v>158040946.20311037</v>
      </c>
    </row>
    <row r="291" spans="1:8" x14ac:dyDescent="0.7">
      <c r="A291" s="2">
        <v>43131</v>
      </c>
      <c r="B291" s="5">
        <v>109.19799999999999</v>
      </c>
      <c r="C291" s="5">
        <v>2823.81</v>
      </c>
      <c r="D291" s="5">
        <f t="shared" si="20"/>
        <v>2836.4861041302547</v>
      </c>
      <c r="E291" s="5">
        <f t="shared" si="21"/>
        <v>1.0236046290935854</v>
      </c>
      <c r="F291" s="4">
        <f t="shared" si="22"/>
        <v>199892251.84611109</v>
      </c>
      <c r="G291" s="4">
        <f t="shared" si="23"/>
        <v>180706847.98297229</v>
      </c>
      <c r="H291" s="4">
        <f t="shared" si="24"/>
        <v>161521444.11983407</v>
      </c>
    </row>
    <row r="292" spans="1:8" x14ac:dyDescent="0.7">
      <c r="A292" s="2">
        <v>43159</v>
      </c>
      <c r="B292" s="5">
        <v>106.654</v>
      </c>
      <c r="C292" s="5">
        <v>2713.83</v>
      </c>
      <c r="D292" s="5">
        <f t="shared" si="20"/>
        <v>2662.5041377978105</v>
      </c>
      <c r="E292" s="5">
        <f t="shared" si="21"/>
        <v>0.93866285257695914</v>
      </c>
      <c r="F292" s="4">
        <f t="shared" si="22"/>
        <v>187431431.32590255</v>
      </c>
      <c r="G292" s="4">
        <f t="shared" si="23"/>
        <v>169397805.4078877</v>
      </c>
      <c r="H292" s="4">
        <f t="shared" si="24"/>
        <v>151364179.48987335</v>
      </c>
    </row>
    <row r="293" spans="1:8" x14ac:dyDescent="0.7">
      <c r="A293" s="2">
        <v>43190</v>
      </c>
      <c r="B293" s="5">
        <v>106.267</v>
      </c>
      <c r="C293" s="5">
        <v>2640.87</v>
      </c>
      <c r="D293" s="5">
        <f t="shared" si="20"/>
        <v>2581.5226960721184</v>
      </c>
      <c r="E293" s="5">
        <f t="shared" si="21"/>
        <v>0.9695844823014349</v>
      </c>
      <c r="F293" s="4">
        <f t="shared" si="22"/>
        <v>181530607.30914217</v>
      </c>
      <c r="G293" s="4">
        <f t="shared" si="23"/>
        <v>164020483.45940599</v>
      </c>
      <c r="H293" s="4">
        <f t="shared" si="24"/>
        <v>146510359.60967031</v>
      </c>
    </row>
    <row r="294" spans="1:8" x14ac:dyDescent="0.7">
      <c r="A294" s="2">
        <v>43220</v>
      </c>
      <c r="B294" s="5">
        <v>109.268</v>
      </c>
      <c r="C294" s="5">
        <v>2648.05</v>
      </c>
      <c r="D294" s="5">
        <f t="shared" si="20"/>
        <v>2661.6422353049397</v>
      </c>
      <c r="E294" s="5">
        <f t="shared" si="21"/>
        <v>1.031035767903465</v>
      </c>
      <c r="F294" s="4">
        <f t="shared" si="22"/>
        <v>186964549.10496375</v>
      </c>
      <c r="G294" s="4">
        <f t="shared" si="23"/>
        <v>168885985.11546624</v>
      </c>
      <c r="H294" s="4">
        <f t="shared" si="24"/>
        <v>150807421.12596923</v>
      </c>
    </row>
    <row r="295" spans="1:8" x14ac:dyDescent="0.7">
      <c r="A295" s="2">
        <v>43251</v>
      </c>
      <c r="B295" s="5">
        <v>108.77800000000001</v>
      </c>
      <c r="C295" s="5">
        <v>2705.27</v>
      </c>
      <c r="D295" s="5">
        <f t="shared" si="20"/>
        <v>2706.962193542453</v>
      </c>
      <c r="E295" s="5">
        <f t="shared" si="21"/>
        <v>1.0170270660858824</v>
      </c>
      <c r="F295" s="4">
        <f t="shared" si="22"/>
        <v>189948006.83829117</v>
      </c>
      <c r="G295" s="4">
        <f t="shared" si="23"/>
        <v>171536617.94500664</v>
      </c>
      <c r="H295" s="4">
        <f t="shared" si="24"/>
        <v>153125229.05172262</v>
      </c>
    </row>
    <row r="296" spans="1:8" x14ac:dyDescent="0.7">
      <c r="A296" s="2">
        <v>43281</v>
      </c>
      <c r="B296" s="5">
        <v>110.697</v>
      </c>
      <c r="C296" s="5">
        <v>2718.37</v>
      </c>
      <c r="D296" s="5">
        <f t="shared" si="20"/>
        <v>2768.0563323521296</v>
      </c>
      <c r="E296" s="5">
        <f t="shared" si="21"/>
        <v>1.0225692619407167</v>
      </c>
      <c r="F296" s="4">
        <f t="shared" si="22"/>
        <v>194034993.15974161</v>
      </c>
      <c r="G296" s="4">
        <f t="shared" si="23"/>
        <v>175183072.80783215</v>
      </c>
      <c r="H296" s="4">
        <f t="shared" si="24"/>
        <v>156331152.4559232</v>
      </c>
    </row>
    <row r="297" spans="1:8" x14ac:dyDescent="0.7">
      <c r="A297" s="2">
        <v>43312</v>
      </c>
      <c r="B297" s="5">
        <v>111.843</v>
      </c>
      <c r="C297" s="5">
        <v>2816.29</v>
      </c>
      <c r="D297" s="5">
        <f t="shared" si="20"/>
        <v>2897.4549026768468</v>
      </c>
      <c r="E297" s="5">
        <f t="shared" si="21"/>
        <v>1.0467470870488975</v>
      </c>
      <c r="F297" s="4">
        <f t="shared" si="22"/>
        <v>202905563.87551227</v>
      </c>
      <c r="G297" s="4">
        <f t="shared" si="23"/>
        <v>183147371.16187322</v>
      </c>
      <c r="H297" s="4">
        <f t="shared" si="24"/>
        <v>163389178.44823471</v>
      </c>
    </row>
    <row r="298" spans="1:8" x14ac:dyDescent="0.7">
      <c r="A298" s="2">
        <v>43343</v>
      </c>
      <c r="B298" s="5">
        <v>111.084</v>
      </c>
      <c r="C298" s="5">
        <v>2901.52</v>
      </c>
      <c r="D298" s="5">
        <f t="shared" si="20"/>
        <v>2964.8831540796614</v>
      </c>
      <c r="E298" s="5">
        <f t="shared" si="21"/>
        <v>1.0232715447410485</v>
      </c>
      <c r="F298" s="4">
        <f t="shared" si="22"/>
        <v>207427489.78344893</v>
      </c>
      <c r="G298" s="4">
        <f t="shared" si="23"/>
        <v>187184493.40407217</v>
      </c>
      <c r="H298" s="4">
        <f t="shared" si="24"/>
        <v>166941497.02469596</v>
      </c>
    </row>
    <row r="299" spans="1:8" x14ac:dyDescent="0.7">
      <c r="A299" s="2">
        <v>43373</v>
      </c>
      <c r="B299" s="5">
        <v>113.624</v>
      </c>
      <c r="C299" s="5">
        <v>2913.98</v>
      </c>
      <c r="D299" s="5">
        <f t="shared" si="20"/>
        <v>3045.7001519639407</v>
      </c>
      <c r="E299" s="5">
        <f t="shared" si="21"/>
        <v>1.0272580717972226</v>
      </c>
      <c r="F299" s="4">
        <f t="shared" si="22"/>
        <v>212881563.19268385</v>
      </c>
      <c r="G299" s="4">
        <f t="shared" si="23"/>
        <v>192061781.7646071</v>
      </c>
      <c r="H299" s="4">
        <f t="shared" si="24"/>
        <v>171242000.33653095</v>
      </c>
    </row>
    <row r="300" spans="1:8" x14ac:dyDescent="0.7">
      <c r="A300" s="2">
        <v>43404</v>
      </c>
      <c r="B300" s="5">
        <v>112.93300000000001</v>
      </c>
      <c r="C300" s="5">
        <v>2711.74</v>
      </c>
      <c r="D300" s="5">
        <f t="shared" si="20"/>
        <v>2817.0815327016835</v>
      </c>
      <c r="E300" s="5">
        <f t="shared" si="21"/>
        <v>0.92493725322407772</v>
      </c>
      <c r="F300" s="4">
        <f t="shared" si="22"/>
        <v>196702088.32148892</v>
      </c>
      <c r="G300" s="4">
        <f t="shared" si="23"/>
        <v>177420096.87467796</v>
      </c>
      <c r="H300" s="4">
        <f t="shared" si="24"/>
        <v>158138105.42786753</v>
      </c>
    </row>
    <row r="301" spans="1:8" x14ac:dyDescent="0.7">
      <c r="A301" s="2">
        <v>43434</v>
      </c>
      <c r="B301" s="5">
        <v>113.51300000000001</v>
      </c>
      <c r="C301" s="5">
        <v>2760.17</v>
      </c>
      <c r="D301" s="5">
        <f t="shared" si="20"/>
        <v>2882.1191905988412</v>
      </c>
      <c r="E301" s="5">
        <f t="shared" si="21"/>
        <v>1.0230868922827321</v>
      </c>
      <c r="F301" s="4">
        <f t="shared" si="22"/>
        <v>201043328.24635559</v>
      </c>
      <c r="G301" s="4">
        <f t="shared" si="23"/>
        <v>181291175.54001555</v>
      </c>
      <c r="H301" s="4">
        <f t="shared" si="24"/>
        <v>161539022.83367604</v>
      </c>
    </row>
    <row r="302" spans="1:8" x14ac:dyDescent="0.7">
      <c r="A302" s="2">
        <v>43465</v>
      </c>
      <c r="B302" s="5">
        <v>109.70099999999999</v>
      </c>
      <c r="C302" s="5">
        <v>2506.85</v>
      </c>
      <c r="D302" s="5">
        <f t="shared" si="20"/>
        <v>2529.7024362984084</v>
      </c>
      <c r="E302" s="5">
        <f t="shared" si="21"/>
        <v>0.87772304648260979</v>
      </c>
      <c r="F302" s="4">
        <f t="shared" si="22"/>
        <v>176260362.54339454</v>
      </c>
      <c r="G302" s="4">
        <f t="shared" si="23"/>
        <v>158898442.89539602</v>
      </c>
      <c r="H302" s="4">
        <f t="shared" si="24"/>
        <v>141536523.24739799</v>
      </c>
    </row>
    <row r="303" spans="1:8" x14ac:dyDescent="0.7">
      <c r="A303" s="2">
        <v>43496</v>
      </c>
      <c r="B303" s="5">
        <v>108.837</v>
      </c>
      <c r="C303" s="5">
        <v>2704.1</v>
      </c>
      <c r="D303" s="5">
        <f t="shared" si="20"/>
        <v>2707.2590534449455</v>
      </c>
      <c r="E303" s="5">
        <f t="shared" si="21"/>
        <v>1.0701887362714277</v>
      </c>
      <c r="F303" s="4">
        <f t="shared" si="22"/>
        <v>188431854.64505911</v>
      </c>
      <c r="G303" s="4">
        <f t="shared" si="23"/>
        <v>169826323.79772151</v>
      </c>
      <c r="H303" s="4">
        <f t="shared" si="24"/>
        <v>151220792.95038441</v>
      </c>
    </row>
    <row r="304" spans="1:8" x14ac:dyDescent="0.7">
      <c r="A304" s="2">
        <v>43524</v>
      </c>
      <c r="B304" s="5">
        <v>111.38</v>
      </c>
      <c r="C304" s="5">
        <v>2784.49</v>
      </c>
      <c r="D304" s="5">
        <f t="shared" si="20"/>
        <v>2852.8791849875811</v>
      </c>
      <c r="E304" s="5">
        <f t="shared" si="21"/>
        <v>1.0537887688868697</v>
      </c>
      <c r="F304" s="4">
        <f t="shared" si="22"/>
        <v>198367372.1254864</v>
      </c>
      <c r="G304" s="4">
        <f t="shared" si="23"/>
        <v>178736072.67938384</v>
      </c>
      <c r="H304" s="4">
        <f t="shared" si="24"/>
        <v>159104773.23328182</v>
      </c>
    </row>
    <row r="305" spans="1:8" x14ac:dyDescent="0.7">
      <c r="A305" s="2">
        <v>43555</v>
      </c>
      <c r="B305" s="5">
        <v>110.852</v>
      </c>
      <c r="C305" s="5">
        <v>2834.4</v>
      </c>
      <c r="D305" s="5">
        <f t="shared" si="20"/>
        <v>2890.2484481648426</v>
      </c>
      <c r="E305" s="5">
        <f t="shared" si="21"/>
        <v>1.0130987892420773</v>
      </c>
      <c r="F305" s="4">
        <f t="shared" si="22"/>
        <v>200765744.52546287</v>
      </c>
      <c r="G305" s="4">
        <f t="shared" si="23"/>
        <v>180852298.82536772</v>
      </c>
      <c r="H305" s="4">
        <f t="shared" si="24"/>
        <v>160938853.12527308</v>
      </c>
    </row>
    <row r="306" spans="1:8" x14ac:dyDescent="0.7">
      <c r="A306" s="2">
        <v>43585</v>
      </c>
      <c r="B306" s="5">
        <v>111.447</v>
      </c>
      <c r="C306" s="5">
        <v>2945.83</v>
      </c>
      <c r="D306" s="5">
        <f t="shared" si="20"/>
        <v>3019.9973876368322</v>
      </c>
      <c r="E306" s="5">
        <f t="shared" si="21"/>
        <v>1.0448919675242361</v>
      </c>
      <c r="F306" s="4">
        <f t="shared" si="22"/>
        <v>209578513.80867901</v>
      </c>
      <c r="G306" s="4">
        <f t="shared" si="23"/>
        <v>188746114.35091957</v>
      </c>
      <c r="H306" s="4">
        <f t="shared" si="24"/>
        <v>167913714.89316064</v>
      </c>
    </row>
    <row r="307" spans="1:8" x14ac:dyDescent="0.7">
      <c r="A307" s="2">
        <v>43616</v>
      </c>
      <c r="B307" s="5">
        <v>108.36799999999999</v>
      </c>
      <c r="C307" s="5">
        <v>2752.06</v>
      </c>
      <c r="D307" s="5">
        <f t="shared" si="20"/>
        <v>2743.4020612639133</v>
      </c>
      <c r="E307" s="5">
        <f t="shared" si="21"/>
        <v>0.90841206435964617</v>
      </c>
      <c r="F307" s="4">
        <f t="shared" si="22"/>
        <v>190183650.37436873</v>
      </c>
      <c r="G307" s="4">
        <f t="shared" si="23"/>
        <v>171234247.3773807</v>
      </c>
      <c r="H307" s="4">
        <f t="shared" si="24"/>
        <v>152284844.38039312</v>
      </c>
    </row>
    <row r="308" spans="1:8" x14ac:dyDescent="0.7">
      <c r="A308" s="2">
        <v>43646</v>
      </c>
      <c r="B308" s="5">
        <v>107.80500000000001</v>
      </c>
      <c r="C308" s="5">
        <v>2941.76</v>
      </c>
      <c r="D308" s="5">
        <f t="shared" si="20"/>
        <v>2917.2701389016652</v>
      </c>
      <c r="E308" s="5">
        <f t="shared" si="21"/>
        <v>1.0633768123501552</v>
      </c>
      <c r="F308" s="4">
        <f t="shared" si="22"/>
        <v>202036883.89621264</v>
      </c>
      <c r="G308" s="4">
        <f t="shared" si="23"/>
        <v>181861528.14133701</v>
      </c>
      <c r="H308" s="4">
        <f t="shared" si="24"/>
        <v>161686172.38646188</v>
      </c>
    </row>
    <row r="309" spans="1:8" x14ac:dyDescent="0.7">
      <c r="A309" s="2">
        <v>43677</v>
      </c>
      <c r="B309" s="5">
        <v>108.77200000000001</v>
      </c>
      <c r="C309" s="5">
        <v>2980.38</v>
      </c>
      <c r="D309" s="5">
        <f t="shared" si="20"/>
        <v>2982.0797843804626</v>
      </c>
      <c r="E309" s="5">
        <f t="shared" si="21"/>
        <v>1.0222158533125074</v>
      </c>
      <c r="F309" s="4">
        <f t="shared" si="22"/>
        <v>206325305.67256698</v>
      </c>
      <c r="G309" s="4">
        <f t="shared" si="23"/>
        <v>185676737.17371339</v>
      </c>
      <c r="H309" s="4">
        <f t="shared" si="24"/>
        <v>165028168.6748603</v>
      </c>
    </row>
    <row r="310" spans="1:8" x14ac:dyDescent="0.7">
      <c r="A310" s="2">
        <v>43708</v>
      </c>
      <c r="B310" s="5">
        <v>106.226</v>
      </c>
      <c r="C310" s="5">
        <v>2926.46</v>
      </c>
      <c r="D310" s="5">
        <f t="shared" si="20"/>
        <v>2859.5910216171469</v>
      </c>
      <c r="E310" s="5">
        <f t="shared" si="21"/>
        <v>0.95892505512264048</v>
      </c>
      <c r="F310" s="4">
        <f t="shared" si="22"/>
        <v>197650505.11526194</v>
      </c>
      <c r="G310" s="4">
        <f t="shared" si="23"/>
        <v>177825075.42929512</v>
      </c>
      <c r="H310" s="4">
        <f t="shared" si="24"/>
        <v>157999645.74332881</v>
      </c>
    </row>
    <row r="311" spans="1:8" x14ac:dyDescent="0.7">
      <c r="A311" s="2">
        <v>43738</v>
      </c>
      <c r="B311" s="5">
        <v>108.07899999999999</v>
      </c>
      <c r="C311" s="5">
        <v>2976.74</v>
      </c>
      <c r="D311" s="5">
        <f t="shared" si="20"/>
        <v>2959.4617096863212</v>
      </c>
      <c r="E311" s="5">
        <f t="shared" si="21"/>
        <v>1.0349248152320383</v>
      </c>
      <c r="F311" s="4">
        <f t="shared" si="22"/>
        <v>204353412.4869315</v>
      </c>
      <c r="G311" s="4">
        <f t="shared" si="23"/>
        <v>183810583.33228654</v>
      </c>
      <c r="H311" s="4">
        <f t="shared" si="24"/>
        <v>163267754.17764208</v>
      </c>
    </row>
    <row r="312" spans="1:8" x14ac:dyDescent="0.7">
      <c r="A312" s="2">
        <v>43769</v>
      </c>
      <c r="B312" s="5">
        <v>108.033</v>
      </c>
      <c r="C312" s="5">
        <v>3037.56</v>
      </c>
      <c r="D312" s="5">
        <f t="shared" si="20"/>
        <v>3018.6433582927052</v>
      </c>
      <c r="E312" s="5">
        <f t="shared" si="21"/>
        <v>1.0199974368354496</v>
      </c>
      <c r="F312" s="4">
        <f t="shared" si="22"/>
        <v>208239956.9452475</v>
      </c>
      <c r="G312" s="4">
        <f t="shared" si="23"/>
        <v>187261323.8621611</v>
      </c>
      <c r="H312" s="4">
        <f t="shared" si="24"/>
        <v>166282690.77907521</v>
      </c>
    </row>
    <row r="313" spans="1:8" x14ac:dyDescent="0.7">
      <c r="A313" s="2">
        <v>43799</v>
      </c>
      <c r="B313" s="5">
        <v>109.4545</v>
      </c>
      <c r="C313" s="5">
        <v>3140.98</v>
      </c>
      <c r="D313" s="5">
        <f t="shared" si="20"/>
        <v>3162.4909889614573</v>
      </c>
      <c r="E313" s="5">
        <f t="shared" si="21"/>
        <v>1.0476530724550746</v>
      </c>
      <c r="F313" s="4">
        <f t="shared" si="22"/>
        <v>217963230.701601</v>
      </c>
      <c r="G313" s="4">
        <f t="shared" si="23"/>
        <v>195959901.29619783</v>
      </c>
      <c r="H313" s="4">
        <f t="shared" si="24"/>
        <v>173956571.89079523</v>
      </c>
    </row>
    <row r="314" spans="1:8" x14ac:dyDescent="0.7">
      <c r="A314" s="2">
        <v>43830</v>
      </c>
      <c r="B314" s="5">
        <v>108.6035</v>
      </c>
      <c r="C314" s="5">
        <v>3230.78</v>
      </c>
      <c r="D314" s="5">
        <f t="shared" si="20"/>
        <v>3227.6148995492595</v>
      </c>
      <c r="E314" s="5">
        <f t="shared" si="21"/>
        <v>1.0205925995726515</v>
      </c>
      <c r="F314" s="4">
        <f t="shared" si="22"/>
        <v>222251660.23300052</v>
      </c>
      <c r="G314" s="4">
        <f t="shared" si="23"/>
        <v>199770225.07588673</v>
      </c>
      <c r="H314" s="4">
        <f t="shared" si="24"/>
        <v>177288789.91877353</v>
      </c>
    </row>
    <row r="315" spans="1:8" x14ac:dyDescent="0.7">
      <c r="A315" s="2">
        <v>43861</v>
      </c>
      <c r="B315" s="5">
        <v>108.3575</v>
      </c>
      <c r="C315" s="5">
        <v>3225.52</v>
      </c>
      <c r="D315" s="5">
        <f t="shared" si="20"/>
        <v>3215.0610192254626</v>
      </c>
      <c r="E315" s="5">
        <f t="shared" si="21"/>
        <v>0.9961104776392159</v>
      </c>
      <c r="F315" s="4">
        <f t="shared" si="22"/>
        <v>221187207.43080288</v>
      </c>
      <c r="G315" s="4">
        <f t="shared" si="23"/>
        <v>198768214.31843519</v>
      </c>
      <c r="H315" s="4">
        <f t="shared" si="24"/>
        <v>176349221.2060681</v>
      </c>
    </row>
    <row r="316" spans="1:8" x14ac:dyDescent="0.7">
      <c r="A316" s="2">
        <v>43890</v>
      </c>
      <c r="B316" s="5">
        <v>107.913</v>
      </c>
      <c r="C316" s="5">
        <v>2954.22</v>
      </c>
      <c r="D316" s="5">
        <f t="shared" si="20"/>
        <v>2932.5613362156191</v>
      </c>
      <c r="E316" s="5">
        <f t="shared" si="21"/>
        <v>0.91213240392000394</v>
      </c>
      <c r="F316" s="4">
        <f t="shared" si="22"/>
        <v>201552019.23021078</v>
      </c>
      <c r="G316" s="4">
        <f t="shared" si="23"/>
        <v>181077929.14916083</v>
      </c>
      <c r="H316" s="4">
        <f t="shared" si="24"/>
        <v>160603839.06811142</v>
      </c>
    </row>
    <row r="317" spans="1:8" x14ac:dyDescent="0.7">
      <c r="A317" s="2">
        <v>43921</v>
      </c>
      <c r="B317" s="5">
        <v>107.526</v>
      </c>
      <c r="C317" s="5">
        <v>2584.59</v>
      </c>
      <c r="D317" s="5">
        <f t="shared" si="20"/>
        <v>2556.4402938092171</v>
      </c>
      <c r="E317" s="5">
        <f t="shared" si="21"/>
        <v>0.87174316261982276</v>
      </c>
      <c r="F317" s="4">
        <f t="shared" si="22"/>
        <v>175501594.67615527</v>
      </c>
      <c r="G317" s="4">
        <f t="shared" si="23"/>
        <v>157628446.63713765</v>
      </c>
      <c r="H317" s="4">
        <f t="shared" si="24"/>
        <v>139755298.59812051</v>
      </c>
    </row>
    <row r="318" spans="1:8" x14ac:dyDescent="0.7">
      <c r="A318" s="2">
        <v>43951</v>
      </c>
      <c r="B318" s="5">
        <v>107.16249999999999</v>
      </c>
      <c r="C318" s="5">
        <v>2912.43</v>
      </c>
      <c r="D318" s="5">
        <f t="shared" si="20"/>
        <v>2870.9712066507218</v>
      </c>
      <c r="E318" s="5">
        <f t="shared" si="21"/>
        <v>1.1230347188640337</v>
      </c>
      <c r="F318" s="4">
        <f t="shared" si="22"/>
        <v>196894384.03732562</v>
      </c>
      <c r="G318" s="4">
        <f t="shared" si="23"/>
        <v>176797218.25411221</v>
      </c>
      <c r="H318" s="4">
        <f t="shared" si="24"/>
        <v>156700052.47089934</v>
      </c>
    </row>
    <row r="319" spans="1:8" x14ac:dyDescent="0.7">
      <c r="A319" s="2">
        <v>43982</v>
      </c>
      <c r="B319" s="5">
        <v>107.83799999999999</v>
      </c>
      <c r="C319" s="5">
        <v>3044.31</v>
      </c>
      <c r="D319" s="5">
        <f t="shared" si="20"/>
        <v>3019.8905508232915</v>
      </c>
      <c r="E319" s="5">
        <f t="shared" si="21"/>
        <v>1.0518707202035298</v>
      </c>
      <c r="F319" s="4">
        <f t="shared" si="22"/>
        <v>206907437.54137209</v>
      </c>
      <c r="G319" s="4">
        <f t="shared" si="23"/>
        <v>185742817.29493365</v>
      </c>
      <c r="H319" s="4">
        <f t="shared" si="24"/>
        <v>164578197.0484958</v>
      </c>
    </row>
    <row r="320" spans="1:8" x14ac:dyDescent="0.7">
      <c r="A320" s="2">
        <v>44012</v>
      </c>
      <c r="B320" s="5">
        <v>107.96299999999999</v>
      </c>
      <c r="C320" s="5">
        <v>3100.29</v>
      </c>
      <c r="D320" s="5">
        <f t="shared" si="20"/>
        <v>3078.9863790819609</v>
      </c>
      <c r="E320" s="5">
        <f t="shared" si="21"/>
        <v>1.0195688642565401</v>
      </c>
      <c r="F320" s="4">
        <f t="shared" si="22"/>
        <v>210756381.10028777</v>
      </c>
      <c r="G320" s="4">
        <f t="shared" si="23"/>
        <v>189152593.27320555</v>
      </c>
      <c r="H320" s="4">
        <f t="shared" si="24"/>
        <v>167548805.44612393</v>
      </c>
    </row>
    <row r="321" spans="1:8" x14ac:dyDescent="0.7">
      <c r="A321" s="2">
        <v>44043</v>
      </c>
      <c r="B321" s="5">
        <v>105.833</v>
      </c>
      <c r="C321" s="5">
        <v>3271.12</v>
      </c>
      <c r="D321" s="5">
        <f t="shared" si="20"/>
        <v>3184.5501146168704</v>
      </c>
      <c r="E321" s="5">
        <f t="shared" si="21"/>
        <v>1.0342852232968904</v>
      </c>
      <c r="F321" s="4">
        <f t="shared" si="22"/>
        <v>217782210.68755567</v>
      </c>
      <c r="G321" s="4">
        <f t="shared" si="23"/>
        <v>195412732.17076328</v>
      </c>
      <c r="H321" s="4">
        <f t="shared" si="24"/>
        <v>173043253.65397155</v>
      </c>
    </row>
    <row r="322" spans="1:8" x14ac:dyDescent="0.7">
      <c r="A322" s="2">
        <v>44074</v>
      </c>
      <c r="B322" s="5">
        <v>105.889</v>
      </c>
      <c r="C322" s="5">
        <v>3500.31</v>
      </c>
      <c r="D322" s="5">
        <f t="shared" si="20"/>
        <v>3409.4777443657435</v>
      </c>
      <c r="E322" s="5">
        <f t="shared" si="21"/>
        <v>1.0706308965641553</v>
      </c>
      <c r="F322" s="4">
        <f t="shared" si="22"/>
        <v>232964363.4841415</v>
      </c>
      <c r="G322" s="4">
        <f t="shared" si="23"/>
        <v>208989908.64403546</v>
      </c>
      <c r="H322" s="4">
        <f t="shared" si="24"/>
        <v>185015453.8039301</v>
      </c>
    </row>
    <row r="323" spans="1:8" x14ac:dyDescent="0.7">
      <c r="A323" s="2">
        <v>44104</v>
      </c>
      <c r="B323" s="5">
        <v>105.43899999999999</v>
      </c>
      <c r="C323" s="5">
        <v>3363</v>
      </c>
      <c r="D323" s="5">
        <f t="shared" ref="D323:D363" si="25">C323*B323/B$3</f>
        <v>3261.8099254898352</v>
      </c>
      <c r="E323" s="5">
        <f t="shared" si="21"/>
        <v>0.95668902103263953</v>
      </c>
      <c r="F323" s="4">
        <f t="shared" si="22"/>
        <v>222674448.83713531</v>
      </c>
      <c r="G323" s="4">
        <f t="shared" si="23"/>
        <v>199713351.10636306</v>
      </c>
      <c r="H323" s="4">
        <f t="shared" si="24"/>
        <v>176752253.37559143</v>
      </c>
    </row>
    <row r="324" spans="1:8" x14ac:dyDescent="0.7">
      <c r="A324" s="2">
        <v>44135</v>
      </c>
      <c r="B324" s="5">
        <v>104.672</v>
      </c>
      <c r="C324" s="5">
        <v>3269.96</v>
      </c>
      <c r="D324" s="5">
        <f t="shared" si="25"/>
        <v>3148.498326924846</v>
      </c>
      <c r="E324" s="5">
        <f t="shared" si="21"/>
        <v>0.96526112767040739</v>
      </c>
      <c r="F324" s="4">
        <f t="shared" si="22"/>
        <v>214738989.58791968</v>
      </c>
      <c r="G324" s="4">
        <f t="shared" si="23"/>
        <v>192550534.499764</v>
      </c>
      <c r="H324" s="4">
        <f t="shared" si="24"/>
        <v>170362079.41160896</v>
      </c>
    </row>
    <row r="325" spans="1:8" x14ac:dyDescent="0.7">
      <c r="A325" s="2">
        <v>44165</v>
      </c>
      <c r="B325" s="5">
        <v>104.349</v>
      </c>
      <c r="C325" s="5">
        <v>3621.63</v>
      </c>
      <c r="D325" s="5">
        <f t="shared" si="25"/>
        <v>3476.3450360592406</v>
      </c>
      <c r="E325" s="5">
        <f t="shared" ref="E325:E363" si="26">D325/D324</f>
        <v>1.1041279604091783</v>
      </c>
      <c r="F325" s="4">
        <f t="shared" ref="F325:F363" si="27">MAX(F324*$E325-F$3*0.04/12,0)</f>
        <v>236899322.59403753</v>
      </c>
      <c r="G325" s="4">
        <f t="shared" ref="G325:G363" si="28">MAX(G324*$E325-G$3*0.045/12,0)</f>
        <v>212375428.93292153</v>
      </c>
      <c r="H325" s="4">
        <f t="shared" ref="H325:H363" si="29">MAX(H324*$E325-H$3*0.05/12,0)</f>
        <v>187851535.27180627</v>
      </c>
    </row>
    <row r="326" spans="1:8" x14ac:dyDescent="0.7">
      <c r="A326" s="2">
        <v>44196</v>
      </c>
      <c r="B326" s="5">
        <v>103.2885</v>
      </c>
      <c r="C326" s="5">
        <v>3756.07</v>
      </c>
      <c r="D326" s="5">
        <f t="shared" si="25"/>
        <v>3568.7502179652292</v>
      </c>
      <c r="E326" s="5">
        <f t="shared" si="26"/>
        <v>1.0265811307414809</v>
      </c>
      <c r="F326" s="4">
        <f t="shared" si="27"/>
        <v>242996374.46047792</v>
      </c>
      <c r="G326" s="4">
        <f t="shared" si="28"/>
        <v>217795607.9756656</v>
      </c>
      <c r="H326" s="4">
        <f t="shared" si="29"/>
        <v>192594841.49085408</v>
      </c>
    </row>
    <row r="327" spans="1:8" x14ac:dyDescent="0.7">
      <c r="A327" s="2">
        <v>44227</v>
      </c>
      <c r="B327" s="5">
        <v>104.751</v>
      </c>
      <c r="C327" s="5">
        <v>3714.24</v>
      </c>
      <c r="D327" s="5">
        <f t="shared" si="25"/>
        <v>3578.9748343298688</v>
      </c>
      <c r="E327" s="5">
        <f t="shared" si="26"/>
        <v>1.0028650411881359</v>
      </c>
      <c r="F327" s="4">
        <f t="shared" si="27"/>
        <v>243492569.08187488</v>
      </c>
      <c r="G327" s="4">
        <f t="shared" si="28"/>
        <v>218194601.36311099</v>
      </c>
      <c r="H327" s="4">
        <f t="shared" si="29"/>
        <v>192896633.64434788</v>
      </c>
    </row>
    <row r="328" spans="1:8" x14ac:dyDescent="0.7">
      <c r="A328" s="2">
        <v>44255</v>
      </c>
      <c r="B328" s="5">
        <v>106.598</v>
      </c>
      <c r="C328" s="5">
        <v>3811.15</v>
      </c>
      <c r="D328" s="5">
        <f t="shared" si="25"/>
        <v>3737.1076046361882</v>
      </c>
      <c r="E328" s="5">
        <f t="shared" si="26"/>
        <v>1.0441838173293354</v>
      </c>
      <c r="F328" s="4">
        <f t="shared" si="27"/>
        <v>254051000.27523902</v>
      </c>
      <c r="G328" s="4">
        <f t="shared" si="28"/>
        <v>227610271.77198583</v>
      </c>
      <c r="H328" s="4">
        <f t="shared" si="29"/>
        <v>201169543.26873347</v>
      </c>
    </row>
    <row r="329" spans="1:8" x14ac:dyDescent="0.7">
      <c r="A329" s="2">
        <v>44286</v>
      </c>
      <c r="B329" s="5">
        <v>110.73099999999999</v>
      </c>
      <c r="C329" s="5">
        <v>3972.89</v>
      </c>
      <c r="D329" s="5">
        <f t="shared" si="25"/>
        <v>4046.7489889614567</v>
      </c>
      <c r="E329" s="5">
        <f t="shared" si="26"/>
        <v>1.0828558920650646</v>
      </c>
      <c r="F329" s="4">
        <f t="shared" si="27"/>
        <v>274900622.53306592</v>
      </c>
      <c r="G329" s="4">
        <f t="shared" si="28"/>
        <v>246244123.88282549</v>
      </c>
      <c r="H329" s="4">
        <f t="shared" si="29"/>
        <v>217587625.232586</v>
      </c>
    </row>
    <row r="330" spans="1:8" x14ac:dyDescent="0.7">
      <c r="A330" s="2">
        <v>44316</v>
      </c>
      <c r="B330" s="5">
        <v>109.29300000000001</v>
      </c>
      <c r="C330" s="5">
        <v>4181.17</v>
      </c>
      <c r="D330" s="5">
        <f t="shared" si="25"/>
        <v>4203.5931635544111</v>
      </c>
      <c r="E330" s="5">
        <f t="shared" si="26"/>
        <v>1.0387580685188993</v>
      </c>
      <c r="F330" s="4">
        <f t="shared" si="27"/>
        <v>285355239.69709057</v>
      </c>
      <c r="G330" s="4">
        <f t="shared" si="28"/>
        <v>255563070.50865236</v>
      </c>
      <c r="H330" s="4">
        <f t="shared" si="29"/>
        <v>225770901.32021514</v>
      </c>
    </row>
    <row r="331" spans="1:8" x14ac:dyDescent="0.7">
      <c r="A331" s="2">
        <v>44347</v>
      </c>
      <c r="B331" s="5">
        <v>109.58199999999999</v>
      </c>
      <c r="C331" s="5">
        <v>4204.1099999999997</v>
      </c>
      <c r="D331" s="5">
        <f t="shared" si="25"/>
        <v>4237.8326006807101</v>
      </c>
      <c r="E331" s="5">
        <f t="shared" si="26"/>
        <v>1.0081452785257998</v>
      </c>
      <c r="F331" s="4">
        <f t="shared" si="27"/>
        <v>287479537.60321975</v>
      </c>
      <c r="G331" s="4">
        <f t="shared" si="28"/>
        <v>257419702.89885396</v>
      </c>
      <c r="H331" s="4">
        <f t="shared" si="29"/>
        <v>227359868.19448915</v>
      </c>
    </row>
    <row r="332" spans="1:8" x14ac:dyDescent="0.7">
      <c r="A332" s="2">
        <v>44377</v>
      </c>
      <c r="B332" s="5">
        <v>111.09699999999999</v>
      </c>
      <c r="C332" s="5">
        <v>4297.5</v>
      </c>
      <c r="D332" s="5">
        <f t="shared" si="25"/>
        <v>4391.8623631680621</v>
      </c>
      <c r="E332" s="5">
        <f t="shared" si="26"/>
        <v>1.0363463536673465</v>
      </c>
      <c r="F332" s="4">
        <f t="shared" si="27"/>
        <v>297728370.54907161</v>
      </c>
      <c r="G332" s="4">
        <f t="shared" si="28"/>
        <v>266550970.46135896</v>
      </c>
      <c r="H332" s="4">
        <f t="shared" si="29"/>
        <v>235373570.37364733</v>
      </c>
    </row>
    <row r="333" spans="1:8" x14ac:dyDescent="0.7">
      <c r="A333" s="2">
        <v>44408</v>
      </c>
      <c r="B333" s="5">
        <v>109.714</v>
      </c>
      <c r="C333" s="5">
        <v>4395.26</v>
      </c>
      <c r="D333" s="5">
        <f t="shared" si="25"/>
        <v>4435.8527793211306</v>
      </c>
      <c r="E333" s="5">
        <f t="shared" si="26"/>
        <v>1.0100163467147765</v>
      </c>
      <c r="F333" s="4">
        <f t="shared" si="27"/>
        <v>300510521.13531655</v>
      </c>
      <c r="G333" s="4">
        <f t="shared" si="28"/>
        <v>268995837.39866006</v>
      </c>
      <c r="H333" s="4">
        <f t="shared" si="29"/>
        <v>237481153.66200462</v>
      </c>
    </row>
    <row r="334" spans="1:8" x14ac:dyDescent="0.7">
      <c r="A334" s="2">
        <v>44439</v>
      </c>
      <c r="B334" s="5">
        <v>110.00700000000001</v>
      </c>
      <c r="C334" s="5">
        <v>4522.68</v>
      </c>
      <c r="D334" s="5">
        <f t="shared" si="25"/>
        <v>4576.6393042038462</v>
      </c>
      <c r="E334" s="5">
        <f t="shared" si="26"/>
        <v>1.031738322231754</v>
      </c>
      <c r="F334" s="4">
        <f t="shared" si="27"/>
        <v>309848220.88914156</v>
      </c>
      <c r="G334" s="4">
        <f t="shared" si="28"/>
        <v>277308313.96501923</v>
      </c>
      <c r="H334" s="4">
        <f t="shared" si="29"/>
        <v>244768407.040898</v>
      </c>
    </row>
    <row r="335" spans="1:8" x14ac:dyDescent="0.7">
      <c r="A335" s="2">
        <v>44469</v>
      </c>
      <c r="B335" s="5">
        <v>111.2945</v>
      </c>
      <c r="C335" s="5">
        <v>4307.54</v>
      </c>
      <c r="D335" s="5">
        <f t="shared" si="25"/>
        <v>4409.9485836629565</v>
      </c>
      <c r="E335" s="5">
        <f t="shared" si="26"/>
        <v>0.96357792050866298</v>
      </c>
      <c r="F335" s="4">
        <f t="shared" si="27"/>
        <v>298362904.35766786</v>
      </c>
      <c r="G335" s="4">
        <f t="shared" si="28"/>
        <v>266983168.51017666</v>
      </c>
      <c r="H335" s="4">
        <f t="shared" si="29"/>
        <v>235603432.66268647</v>
      </c>
    </row>
    <row r="336" spans="1:8" x14ac:dyDescent="0.7">
      <c r="A336" s="2">
        <v>44500</v>
      </c>
      <c r="B336" s="5">
        <v>113.977</v>
      </c>
      <c r="C336" s="5">
        <v>4605.38</v>
      </c>
      <c r="D336" s="5">
        <f t="shared" si="25"/>
        <v>4828.5106821819527</v>
      </c>
      <c r="E336" s="5">
        <f t="shared" si="26"/>
        <v>1.0949131470760445</v>
      </c>
      <c r="F336" s="4">
        <f t="shared" si="27"/>
        <v>326481466.58100301</v>
      </c>
      <c r="G336" s="4">
        <f t="shared" si="28"/>
        <v>292098381.24981141</v>
      </c>
      <c r="H336" s="4">
        <f t="shared" si="29"/>
        <v>257715295.91862097</v>
      </c>
    </row>
    <row r="337" spans="1:8" x14ac:dyDescent="0.7">
      <c r="A337" s="2">
        <v>44530</v>
      </c>
      <c r="B337" s="5">
        <v>113.188</v>
      </c>
      <c r="C337" s="5">
        <v>4567</v>
      </c>
      <c r="D337" s="5">
        <f t="shared" si="25"/>
        <v>4755.1246067519096</v>
      </c>
      <c r="E337" s="5">
        <f t="shared" si="26"/>
        <v>0.98480150914839015</v>
      </c>
      <c r="F337" s="4">
        <f t="shared" si="27"/>
        <v>321319440.99795145</v>
      </c>
      <c r="G337" s="4">
        <f t="shared" si="28"/>
        <v>287433926.6746161</v>
      </c>
      <c r="H337" s="4">
        <f t="shared" si="29"/>
        <v>253548412.35128188</v>
      </c>
    </row>
    <row r="338" spans="1:8" x14ac:dyDescent="0.7">
      <c r="A338" s="2">
        <v>44561</v>
      </c>
      <c r="B338" s="5">
        <v>115.096</v>
      </c>
      <c r="C338" s="5">
        <v>4766.18</v>
      </c>
      <c r="D338" s="5">
        <f t="shared" si="25"/>
        <v>5046.1618368135414</v>
      </c>
      <c r="E338" s="5">
        <f t="shared" si="26"/>
        <v>1.0612049639347791</v>
      </c>
      <c r="F338" s="4">
        <f t="shared" si="27"/>
        <v>340785785.79577446</v>
      </c>
      <c r="G338" s="4">
        <f t="shared" si="28"/>
        <v>304801309.7903679</v>
      </c>
      <c r="H338" s="4">
        <f t="shared" si="29"/>
        <v>268816833.78496259</v>
      </c>
    </row>
    <row r="339" spans="1:8" x14ac:dyDescent="0.7">
      <c r="A339" s="2">
        <v>44592</v>
      </c>
      <c r="B339" s="5">
        <v>115.119</v>
      </c>
      <c r="C339" s="5">
        <v>4515.55</v>
      </c>
      <c r="D339" s="5">
        <f t="shared" si="25"/>
        <v>4781.764331248276</v>
      </c>
      <c r="E339" s="5">
        <f t="shared" si="26"/>
        <v>0.94760423583001407</v>
      </c>
      <c r="F339" s="4">
        <f t="shared" si="27"/>
        <v>322730054.1307357</v>
      </c>
      <c r="G339" s="4">
        <f t="shared" si="28"/>
        <v>288606012.24388897</v>
      </c>
      <c r="H339" s="4">
        <f t="shared" si="29"/>
        <v>254481970.35704339</v>
      </c>
    </row>
    <row r="340" spans="1:8" x14ac:dyDescent="0.7">
      <c r="A340" s="2">
        <v>44620</v>
      </c>
      <c r="B340" s="5">
        <v>115.001</v>
      </c>
      <c r="C340" s="5">
        <v>4373.9399999999996</v>
      </c>
      <c r="D340" s="5">
        <f t="shared" si="25"/>
        <v>4627.0579885935058</v>
      </c>
      <c r="E340" s="5">
        <f t="shared" si="26"/>
        <v>0.96764659821401444</v>
      </c>
      <c r="F340" s="4">
        <f t="shared" si="27"/>
        <v>312088639.02103114</v>
      </c>
      <c r="G340" s="4">
        <f t="shared" si="28"/>
        <v>279043625.97191137</v>
      </c>
      <c r="H340" s="4">
        <f t="shared" si="29"/>
        <v>245998612.9227927</v>
      </c>
    </row>
    <row r="341" spans="1:8" x14ac:dyDescent="0.7">
      <c r="A341" s="2">
        <v>44651</v>
      </c>
      <c r="B341" s="5">
        <v>121.68600000000001</v>
      </c>
      <c r="C341" s="5">
        <v>4530.41</v>
      </c>
      <c r="D341" s="5">
        <f t="shared" si="25"/>
        <v>5071.1753404470619</v>
      </c>
      <c r="E341" s="5">
        <f t="shared" si="26"/>
        <v>1.095982663919143</v>
      </c>
      <c r="F341" s="4">
        <f t="shared" si="27"/>
        <v>341843737.97316951</v>
      </c>
      <c r="G341" s="4">
        <f t="shared" si="28"/>
        <v>305601976.54235238</v>
      </c>
      <c r="H341" s="4">
        <f t="shared" si="29"/>
        <v>269360215.11153644</v>
      </c>
    </row>
    <row r="342" spans="1:8" x14ac:dyDescent="0.7">
      <c r="A342" s="2">
        <v>44681</v>
      </c>
      <c r="B342" s="5">
        <v>129.76300000000001</v>
      </c>
      <c r="C342" s="5">
        <v>4131.93</v>
      </c>
      <c r="D342" s="5">
        <f t="shared" si="25"/>
        <v>4932.1279789347818</v>
      </c>
      <c r="E342" s="5">
        <f t="shared" si="26"/>
        <v>0.972580841288753</v>
      </c>
      <c r="F342" s="4">
        <f t="shared" si="27"/>
        <v>332270670.26723725</v>
      </c>
      <c r="G342" s="4">
        <f t="shared" si="28"/>
        <v>296997627.44506681</v>
      </c>
      <c r="H342" s="4">
        <f t="shared" si="29"/>
        <v>261724584.6228976</v>
      </c>
    </row>
    <row r="343" spans="1:8" x14ac:dyDescent="0.7">
      <c r="A343" s="2">
        <v>44712</v>
      </c>
      <c r="B343" s="5">
        <v>128.70150000000001</v>
      </c>
      <c r="C343" s="5">
        <v>4132.1499999999996</v>
      </c>
      <c r="D343" s="5">
        <f t="shared" si="25"/>
        <v>4892.0421601048665</v>
      </c>
      <c r="E343" s="5">
        <f t="shared" si="26"/>
        <v>0.99187251040501734</v>
      </c>
      <c r="F343" s="4">
        <f t="shared" si="27"/>
        <v>329370143.85192233</v>
      </c>
      <c r="G343" s="4">
        <f t="shared" si="28"/>
        <v>294358782.31827247</v>
      </c>
      <c r="H343" s="4">
        <f t="shared" si="29"/>
        <v>259347420.78462383</v>
      </c>
    </row>
    <row r="344" spans="1:8" x14ac:dyDescent="0.7">
      <c r="A344" s="2">
        <v>44742</v>
      </c>
      <c r="B344" s="5">
        <v>135.745</v>
      </c>
      <c r="C344" s="5">
        <v>3785.38</v>
      </c>
      <c r="D344" s="5">
        <f t="shared" si="25"/>
        <v>4726.7630218011227</v>
      </c>
      <c r="E344" s="5">
        <f t="shared" si="26"/>
        <v>0.96621469462147869</v>
      </c>
      <c r="F344" s="4">
        <f t="shared" si="27"/>
        <v>318042272.95931762</v>
      </c>
      <c r="G344" s="4">
        <f t="shared" si="28"/>
        <v>284188780.96679997</v>
      </c>
      <c r="H344" s="4">
        <f t="shared" si="29"/>
        <v>250335288.97428346</v>
      </c>
    </row>
    <row r="345" spans="1:8" x14ac:dyDescent="0.7">
      <c r="A345" s="2">
        <v>44773</v>
      </c>
      <c r="B345" s="5">
        <v>133.36000000000001</v>
      </c>
      <c r="C345" s="5">
        <v>4130.29</v>
      </c>
      <c r="D345" s="5">
        <f t="shared" si="25"/>
        <v>5066.8335424523975</v>
      </c>
      <c r="E345" s="5">
        <f t="shared" si="26"/>
        <v>1.0719457521104352</v>
      </c>
      <c r="F345" s="4">
        <f t="shared" si="27"/>
        <v>340724063.49028808</v>
      </c>
      <c r="G345" s="4">
        <f t="shared" si="28"/>
        <v>304409956.55480415</v>
      </c>
      <c r="H345" s="4">
        <f t="shared" si="29"/>
        <v>268095849.61932141</v>
      </c>
    </row>
    <row r="346" spans="1:8" x14ac:dyDescent="0.7">
      <c r="A346" s="2">
        <v>44804</v>
      </c>
      <c r="B346" s="5">
        <v>139.089</v>
      </c>
      <c r="C346" s="5">
        <v>3955</v>
      </c>
      <c r="D346" s="5">
        <f t="shared" si="25"/>
        <v>5060.2244043786222</v>
      </c>
      <c r="E346" s="5">
        <f t="shared" si="26"/>
        <v>0.99869560781533462</v>
      </c>
      <c r="F346" s="4">
        <f t="shared" si="27"/>
        <v>340079625.68474394</v>
      </c>
      <c r="G346" s="4">
        <f t="shared" si="28"/>
        <v>303787886.58653975</v>
      </c>
      <c r="H346" s="4">
        <f t="shared" si="29"/>
        <v>267496147.48833674</v>
      </c>
    </row>
    <row r="347" spans="1:8" x14ac:dyDescent="0.7">
      <c r="A347" s="2">
        <v>44834</v>
      </c>
      <c r="B347" s="5">
        <v>144.72200000000001</v>
      </c>
      <c r="C347" s="5">
        <v>3585.62</v>
      </c>
      <c r="D347" s="5">
        <f t="shared" si="25"/>
        <v>4773.4164073222337</v>
      </c>
      <c r="E347" s="5">
        <f t="shared" si="26"/>
        <v>0.94332109129227293</v>
      </c>
      <c r="F347" s="4">
        <f t="shared" si="27"/>
        <v>320604283.62720037</v>
      </c>
      <c r="G347" s="4">
        <f t="shared" si="28"/>
        <v>286344520.69618791</v>
      </c>
      <c r="H347" s="4">
        <f t="shared" si="29"/>
        <v>252084757.76517659</v>
      </c>
    </row>
    <row r="348" spans="1:8" x14ac:dyDescent="0.7">
      <c r="A348" s="2">
        <v>44865</v>
      </c>
      <c r="B348" s="5">
        <v>148.684</v>
      </c>
      <c r="C348" s="5">
        <v>3871.98</v>
      </c>
      <c r="D348" s="5">
        <f t="shared" si="25"/>
        <v>5295.7545241468133</v>
      </c>
      <c r="E348" s="5">
        <f t="shared" si="26"/>
        <v>1.1094264719967304</v>
      </c>
      <c r="F348" s="4">
        <f t="shared" si="27"/>
        <v>355486879.29156399</v>
      </c>
      <c r="G348" s="4">
        <f t="shared" si="28"/>
        <v>317453191.37156653</v>
      </c>
      <c r="H348" s="4">
        <f t="shared" si="29"/>
        <v>279419503.45157027</v>
      </c>
    </row>
    <row r="349" spans="1:8" x14ac:dyDescent="0.7">
      <c r="A349" s="2">
        <v>44895</v>
      </c>
      <c r="B349" s="5">
        <v>138.08500000000001</v>
      </c>
      <c r="C349" s="5">
        <v>4080.11</v>
      </c>
      <c r="D349" s="5">
        <f t="shared" si="25"/>
        <v>5182.6141969460041</v>
      </c>
      <c r="E349" s="5">
        <f t="shared" si="26"/>
        <v>0.97863565490338944</v>
      </c>
      <c r="F349" s="4">
        <f t="shared" si="27"/>
        <v>347692134.92506188</v>
      </c>
      <c r="G349" s="4">
        <f t="shared" si="28"/>
        <v>310446011.83908403</v>
      </c>
      <c r="H349" s="4">
        <f t="shared" si="29"/>
        <v>273199888.75310737</v>
      </c>
    </row>
    <row r="350" spans="1:8" x14ac:dyDescent="0.7">
      <c r="A350" s="2">
        <v>44926</v>
      </c>
      <c r="B350" s="5">
        <v>131.279</v>
      </c>
      <c r="C350" s="5">
        <v>3839.5</v>
      </c>
      <c r="D350" s="5">
        <f t="shared" si="25"/>
        <v>4636.6085962652933</v>
      </c>
      <c r="E350" s="5">
        <f t="shared" si="26"/>
        <v>0.89464668217007948</v>
      </c>
      <c r="F350" s="4">
        <f t="shared" si="27"/>
        <v>310861614.92733824</v>
      </c>
      <c r="G350" s="4">
        <f t="shared" si="28"/>
        <v>277514494.48476976</v>
      </c>
      <c r="H350" s="4">
        <f t="shared" si="29"/>
        <v>244167374.04220232</v>
      </c>
    </row>
    <row r="351" spans="1:8" x14ac:dyDescent="0.7">
      <c r="A351" s="2">
        <v>44957</v>
      </c>
      <c r="B351" s="5">
        <v>130.09049999999999</v>
      </c>
      <c r="C351" s="5">
        <v>4076.6</v>
      </c>
      <c r="D351" s="5">
        <f t="shared" si="25"/>
        <v>4878.3638331340262</v>
      </c>
      <c r="E351" s="5">
        <f t="shared" si="26"/>
        <v>1.052140531565132</v>
      </c>
      <c r="F351" s="4">
        <f t="shared" si="27"/>
        <v>326870104.77284503</v>
      </c>
      <c r="G351" s="4">
        <f t="shared" si="28"/>
        <v>291759247.74423456</v>
      </c>
      <c r="H351" s="4">
        <f t="shared" si="29"/>
        <v>256648390.71562517</v>
      </c>
    </row>
    <row r="352" spans="1:8" x14ac:dyDescent="0.7">
      <c r="A352" s="2">
        <v>44985</v>
      </c>
      <c r="B352" s="5">
        <v>136.2115</v>
      </c>
      <c r="C352" s="5">
        <v>3970.15</v>
      </c>
      <c r="D352" s="5">
        <f t="shared" si="25"/>
        <v>4974.5201612087212</v>
      </c>
      <c r="E352" s="5">
        <f t="shared" si="26"/>
        <v>1.0197107742193392</v>
      </c>
      <c r="F352" s="4">
        <f t="shared" si="27"/>
        <v>333112967.60707432</v>
      </c>
      <c r="G352" s="4">
        <f t="shared" si="28"/>
        <v>297285048.40292543</v>
      </c>
      <c r="H352" s="4">
        <f t="shared" si="29"/>
        <v>261457129.19877762</v>
      </c>
    </row>
    <row r="353" spans="1:8" x14ac:dyDescent="0.7">
      <c r="A353" s="2">
        <v>45016</v>
      </c>
      <c r="B353" s="5">
        <v>132.76</v>
      </c>
      <c r="C353" s="5">
        <v>4109.3100000000004</v>
      </c>
      <c r="D353" s="5">
        <f t="shared" si="25"/>
        <v>5018.4159286174227</v>
      </c>
      <c r="E353" s="5">
        <f t="shared" si="26"/>
        <v>1.0088241209174305</v>
      </c>
      <c r="F353" s="4">
        <f t="shared" si="27"/>
        <v>335852396.71240324</v>
      </c>
      <c r="G353" s="4">
        <f t="shared" si="28"/>
        <v>299683327.61697704</v>
      </c>
      <c r="H353" s="4">
        <f t="shared" si="29"/>
        <v>263514258.52155188</v>
      </c>
    </row>
    <row r="354" spans="1:8" x14ac:dyDescent="0.7">
      <c r="A354" s="2">
        <v>45046</v>
      </c>
      <c r="B354" s="5">
        <v>136.24199999999999</v>
      </c>
      <c r="C354" s="5">
        <v>4169.4799999999996</v>
      </c>
      <c r="D354" s="5">
        <f t="shared" si="25"/>
        <v>5225.4465473277523</v>
      </c>
      <c r="E354" s="5">
        <f t="shared" si="26"/>
        <v>1.0412541769465025</v>
      </c>
      <c r="F354" s="4">
        <f t="shared" si="27"/>
        <v>349507710.91428369</v>
      </c>
      <c r="G354" s="4">
        <f t="shared" si="28"/>
        <v>311821516.6424045</v>
      </c>
      <c r="H354" s="4">
        <f t="shared" si="29"/>
        <v>274135322.37052637</v>
      </c>
    </row>
    <row r="355" spans="1:8" x14ac:dyDescent="0.7">
      <c r="A355" s="2">
        <v>45077</v>
      </c>
      <c r="B355" s="5">
        <v>139.32499999999999</v>
      </c>
      <c r="C355" s="5">
        <v>4179.83</v>
      </c>
      <c r="D355" s="5">
        <f t="shared" si="25"/>
        <v>5356.9571773525886</v>
      </c>
      <c r="E355" s="5">
        <f t="shared" si="26"/>
        <v>1.0251673476771261</v>
      </c>
      <c r="F355" s="4">
        <f t="shared" si="27"/>
        <v>358103892.99069995</v>
      </c>
      <c r="G355" s="4">
        <f t="shared" si="28"/>
        <v>319444237.16495264</v>
      </c>
      <c r="H355" s="4">
        <f t="shared" si="29"/>
        <v>280784581.33920646</v>
      </c>
    </row>
    <row r="356" spans="1:8" x14ac:dyDescent="0.7">
      <c r="A356" s="2">
        <v>45107</v>
      </c>
      <c r="B356" s="5">
        <v>144.27099999999999</v>
      </c>
      <c r="C356" s="5">
        <v>4450.38</v>
      </c>
      <c r="D356" s="5">
        <f t="shared" si="25"/>
        <v>5906.1794957225648</v>
      </c>
      <c r="E356" s="5">
        <f t="shared" si="26"/>
        <v>1.1025250529707245</v>
      </c>
      <c r="F356" s="4">
        <f t="shared" si="27"/>
        <v>394618513.58859408</v>
      </c>
      <c r="G356" s="4">
        <f t="shared" si="28"/>
        <v>351970274.50148207</v>
      </c>
      <c r="H356" s="4">
        <f t="shared" si="29"/>
        <v>309322035.41437131</v>
      </c>
    </row>
    <row r="357" spans="1:8" x14ac:dyDescent="0.7">
      <c r="A357" s="2">
        <v>45138</v>
      </c>
      <c r="B357" s="5">
        <v>142.28049999999999</v>
      </c>
      <c r="C357" s="5">
        <v>4588.96</v>
      </c>
      <c r="D357" s="5">
        <f t="shared" si="25"/>
        <v>6006.0668133566369</v>
      </c>
      <c r="E357" s="5">
        <f t="shared" si="26"/>
        <v>1.0169123403219311</v>
      </c>
      <c r="F357" s="4">
        <f t="shared" si="27"/>
        <v>401092436.18773896</v>
      </c>
      <c r="G357" s="4">
        <f t="shared" si="28"/>
        <v>357697915.56705463</v>
      </c>
      <c r="H357" s="4">
        <f t="shared" si="29"/>
        <v>314303394.94637161</v>
      </c>
    </row>
    <row r="358" spans="1:8" x14ac:dyDescent="0.7">
      <c r="A358" s="2">
        <v>45169</v>
      </c>
      <c r="B358" s="5">
        <v>145.53649999999999</v>
      </c>
      <c r="C358" s="5">
        <v>4507.66</v>
      </c>
      <c r="D358" s="5">
        <f t="shared" si="25"/>
        <v>6034.6707716861374</v>
      </c>
      <c r="E358" s="5">
        <f t="shared" si="26"/>
        <v>1.0047625108441833</v>
      </c>
      <c r="F358" s="4">
        <f t="shared" si="27"/>
        <v>402802643.26460296</v>
      </c>
      <c r="G358" s="4">
        <f t="shared" si="28"/>
        <v>359176455.76888448</v>
      </c>
      <c r="H358" s="4">
        <f t="shared" si="29"/>
        <v>315550268.27316737</v>
      </c>
    </row>
    <row r="359" spans="1:8" x14ac:dyDescent="0.7">
      <c r="A359" s="2">
        <v>45199</v>
      </c>
      <c r="B359" s="5">
        <v>149.428</v>
      </c>
      <c r="C359" s="5">
        <v>4288.05</v>
      </c>
      <c r="D359" s="5">
        <f t="shared" si="25"/>
        <v>5894.165535829271</v>
      </c>
      <c r="E359" s="5">
        <f t="shared" si="26"/>
        <v>0.97671700061648792</v>
      </c>
      <c r="F359" s="4">
        <f t="shared" si="27"/>
        <v>393224189.56979614</v>
      </c>
      <c r="G359" s="4">
        <f t="shared" si="28"/>
        <v>350588750.57064551</v>
      </c>
      <c r="H359" s="4">
        <f t="shared" si="29"/>
        <v>307953311.57149613</v>
      </c>
    </row>
    <row r="360" spans="1:8" x14ac:dyDescent="0.7">
      <c r="A360" s="2">
        <v>45230</v>
      </c>
      <c r="B360" s="5">
        <v>151.41</v>
      </c>
      <c r="C360" s="5">
        <v>4193.8</v>
      </c>
      <c r="D360" s="5">
        <f t="shared" si="25"/>
        <v>5841.074951706375</v>
      </c>
      <c r="E360" s="5">
        <f t="shared" si="26"/>
        <v>0.99099268865114654</v>
      </c>
      <c r="F360" s="4">
        <f t="shared" si="27"/>
        <v>389482296.86444044</v>
      </c>
      <c r="G360" s="4">
        <f t="shared" si="28"/>
        <v>347205888.53885019</v>
      </c>
      <c r="H360" s="4">
        <f t="shared" si="29"/>
        <v>304929480.21326119</v>
      </c>
    </row>
    <row r="361" spans="1:8" x14ac:dyDescent="0.7">
      <c r="A361" s="2">
        <v>45260</v>
      </c>
      <c r="B361" s="5">
        <v>148.1755</v>
      </c>
      <c r="C361" s="5">
        <v>4567.8</v>
      </c>
      <c r="D361" s="5">
        <f t="shared" si="25"/>
        <v>6226.0698086652574</v>
      </c>
      <c r="E361" s="5">
        <f t="shared" si="26"/>
        <v>1.0659116447130015</v>
      </c>
      <c r="F361" s="4">
        <f t="shared" si="27"/>
        <v>414953715.63737321</v>
      </c>
      <c r="G361" s="4">
        <f t="shared" si="28"/>
        <v>369865799.70648485</v>
      </c>
      <c r="H361" s="4">
        <f t="shared" si="29"/>
        <v>324777883.77559787</v>
      </c>
    </row>
    <row r="362" spans="1:8" x14ac:dyDescent="0.7">
      <c r="A362" s="2">
        <v>45291</v>
      </c>
      <c r="B362" s="5">
        <v>140.965</v>
      </c>
      <c r="C362" s="5">
        <v>4769.83</v>
      </c>
      <c r="D362" s="5">
        <f t="shared" si="25"/>
        <v>6185.071161346702</v>
      </c>
      <c r="E362" s="5">
        <f t="shared" si="26"/>
        <v>0.99341500359319856</v>
      </c>
      <c r="F362" s="4">
        <f t="shared" si="27"/>
        <v>412021246.91091222</v>
      </c>
      <c r="G362" s="4">
        <f t="shared" si="28"/>
        <v>367205234.74441892</v>
      </c>
      <c r="H362" s="4">
        <f t="shared" si="29"/>
        <v>322389222.57792699</v>
      </c>
    </row>
    <row r="363" spans="1:8" x14ac:dyDescent="0.7">
      <c r="A363" s="2">
        <v>45322</v>
      </c>
      <c r="B363" s="5">
        <v>146.88550000000001</v>
      </c>
      <c r="C363" s="5">
        <v>4924.97</v>
      </c>
      <c r="D363" s="5">
        <f t="shared" si="25"/>
        <v>6654.4630754760383</v>
      </c>
      <c r="E363" s="5">
        <f t="shared" si="26"/>
        <v>1.0758911097196064</v>
      </c>
      <c r="F363" s="4">
        <f t="shared" si="27"/>
        <v>443089996.56703728</v>
      </c>
      <c r="G363" s="4">
        <f t="shared" si="28"/>
        <v>394847847.50402147</v>
      </c>
      <c r="H363" s="4">
        <f t="shared" si="29"/>
        <v>346605698.44100708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42B87-EABB-4413-98FE-F73DBB1BFDA3}">
  <dimension ref="A1:I284"/>
  <sheetViews>
    <sheetView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0.8125" bestFit="1" customWidth="1"/>
    <col min="2" max="2" width="6.9375" style="1" customWidth="1"/>
    <col min="3" max="4" width="8.375" style="1" customWidth="1"/>
    <col min="5" max="5" width="4.9375" style="1" bestFit="1" customWidth="1"/>
    <col min="6" max="8" width="11.5" style="1" bestFit="1" customWidth="1"/>
  </cols>
  <sheetData>
    <row r="1" spans="1:9" ht="18" customHeight="1" x14ac:dyDescent="0.7">
      <c r="A1" s="8" t="s">
        <v>0</v>
      </c>
      <c r="B1" s="10" t="s">
        <v>4</v>
      </c>
      <c r="C1" s="10" t="s">
        <v>2</v>
      </c>
      <c r="D1" s="10" t="s">
        <v>3</v>
      </c>
      <c r="E1" s="10" t="s">
        <v>8</v>
      </c>
      <c r="F1" s="12" t="s">
        <v>5</v>
      </c>
      <c r="G1" s="12" t="s">
        <v>7</v>
      </c>
      <c r="H1" s="12" t="s">
        <v>6</v>
      </c>
      <c r="I1" s="7"/>
    </row>
    <row r="2" spans="1:9" x14ac:dyDescent="0.7">
      <c r="A2" s="9"/>
      <c r="B2" s="11"/>
      <c r="C2" s="11"/>
      <c r="D2" s="11"/>
      <c r="E2" s="11"/>
      <c r="F2" s="13"/>
      <c r="G2" s="13"/>
      <c r="H2" s="13"/>
    </row>
    <row r="3" spans="1:9" x14ac:dyDescent="0.7">
      <c r="A3" s="2">
        <v>36769</v>
      </c>
      <c r="B3" s="5">
        <v>106.63</v>
      </c>
      <c r="C3" s="5">
        <v>1517.68</v>
      </c>
      <c r="D3" s="5">
        <f t="shared" ref="D3:D66" si="0">C3*B3/B$3</f>
        <v>1517.6800000000003</v>
      </c>
      <c r="E3" s="6" t="s">
        <v>1</v>
      </c>
      <c r="F3" s="4">
        <v>60000000</v>
      </c>
      <c r="G3" s="4">
        <v>60000000</v>
      </c>
      <c r="H3" s="4">
        <v>60000000</v>
      </c>
    </row>
    <row r="4" spans="1:9" x14ac:dyDescent="0.7">
      <c r="A4" s="2">
        <v>36799</v>
      </c>
      <c r="B4" s="5">
        <v>108.05</v>
      </c>
      <c r="C4" s="5">
        <v>1436.51</v>
      </c>
      <c r="D4" s="5">
        <f t="shared" si="0"/>
        <v>1455.6401153521524</v>
      </c>
      <c r="E4" s="5">
        <f>C4/C3</f>
        <v>0.94651705234304984</v>
      </c>
      <c r="F4" s="4">
        <f>MAX(F3*$E4-F$3*0.04/12,0)</f>
        <v>56591023.140582994</v>
      </c>
      <c r="G4" s="4">
        <f>MAX(G3*$E4-G$3*0.045/12,0)</f>
        <v>56566023.140582994</v>
      </c>
      <c r="H4" s="4">
        <f>MAX(H3*$E4-H$3*0.05/12,0)</f>
        <v>56541023.140582994</v>
      </c>
    </row>
    <row r="5" spans="1:9" x14ac:dyDescent="0.7">
      <c r="A5" s="2">
        <v>36830</v>
      </c>
      <c r="B5" s="5">
        <v>108.96</v>
      </c>
      <c r="C5" s="5">
        <v>1429.4</v>
      </c>
      <c r="D5" s="5">
        <f t="shared" si="0"/>
        <v>1460.6341930038452</v>
      </c>
      <c r="E5" s="5">
        <f t="shared" ref="E5:E68" si="1">C5/C4</f>
        <v>0.99505050434734188</v>
      </c>
      <c r="F5" s="4">
        <f t="shared" ref="F5:F68" si="2">MAX(F4*$E5-F$3*0.04/12,0)</f>
        <v>56110926.117569201</v>
      </c>
      <c r="G5" s="4">
        <f t="shared" ref="G5:G68" si="3">MAX(G4*$E5-G$3*0.045/12,0)</f>
        <v>56061049.854960516</v>
      </c>
      <c r="H5" s="4">
        <f t="shared" ref="H5:H68" si="4">MAX(H4*$E5-H$3*0.05/12,0)</f>
        <v>56011173.592351839</v>
      </c>
    </row>
    <row r="6" spans="1:9" x14ac:dyDescent="0.7">
      <c r="A6" s="2">
        <v>36860</v>
      </c>
      <c r="B6" s="5">
        <v>110.34</v>
      </c>
      <c r="C6" s="5">
        <v>1314.95</v>
      </c>
      <c r="D6" s="5">
        <f t="shared" si="0"/>
        <v>1360.7013317077747</v>
      </c>
      <c r="E6" s="5">
        <f t="shared" si="1"/>
        <v>0.9199314397649363</v>
      </c>
      <c r="F6" s="4">
        <f t="shared" si="2"/>
        <v>51418205.049879402</v>
      </c>
      <c r="G6" s="4">
        <f t="shared" si="3"/>
        <v>51347322.307807699</v>
      </c>
      <c r="H6" s="4">
        <f t="shared" si="4"/>
        <v>51276439.565736003</v>
      </c>
    </row>
    <row r="7" spans="1:9" x14ac:dyDescent="0.7">
      <c r="A7" s="2">
        <v>36891</v>
      </c>
      <c r="B7" s="5">
        <v>114.27</v>
      </c>
      <c r="C7" s="5">
        <v>1320.28</v>
      </c>
      <c r="D7" s="5">
        <f t="shared" si="0"/>
        <v>1414.8775729156898</v>
      </c>
      <c r="E7" s="5">
        <f t="shared" si="1"/>
        <v>1.0040533860603065</v>
      </c>
      <c r="F7" s="4">
        <f t="shared" si="2"/>
        <v>51426622.885474563</v>
      </c>
      <c r="G7" s="4">
        <f t="shared" si="3"/>
        <v>51330452.828284234</v>
      </c>
      <c r="H7" s="4">
        <f t="shared" si="4"/>
        <v>51234282.771093905</v>
      </c>
    </row>
    <row r="8" spans="1:9" x14ac:dyDescent="0.7">
      <c r="A8" s="2">
        <v>36922</v>
      </c>
      <c r="B8" s="5">
        <v>116.33</v>
      </c>
      <c r="C8" s="5">
        <v>1366.01</v>
      </c>
      <c r="D8" s="5">
        <f t="shared" si="0"/>
        <v>1490.27425021101</v>
      </c>
      <c r="E8" s="5">
        <f t="shared" si="1"/>
        <v>1.0346365922380101</v>
      </c>
      <c r="F8" s="4">
        <f t="shared" si="2"/>
        <v>53007865.852536663</v>
      </c>
      <c r="G8" s="4">
        <f t="shared" si="3"/>
        <v>52883364.792289928</v>
      </c>
      <c r="H8" s="4">
        <f t="shared" si="4"/>
        <v>52758863.732043192</v>
      </c>
    </row>
    <row r="9" spans="1:9" x14ac:dyDescent="0.7">
      <c r="A9" s="2">
        <v>36950</v>
      </c>
      <c r="B9" s="5">
        <v>117.3</v>
      </c>
      <c r="C9" s="5">
        <v>1239.94</v>
      </c>
      <c r="D9" s="5">
        <f t="shared" si="0"/>
        <v>1364.0153990434212</v>
      </c>
      <c r="E9" s="5">
        <f t="shared" si="1"/>
        <v>0.90770931398745258</v>
      </c>
      <c r="F9" s="4">
        <f t="shared" si="2"/>
        <v>47915733.548944965</v>
      </c>
      <c r="G9" s="4">
        <f t="shared" si="3"/>
        <v>47777722.776957691</v>
      </c>
      <c r="H9" s="4">
        <f t="shared" si="4"/>
        <v>47639712.004970416</v>
      </c>
    </row>
    <row r="10" spans="1:9" x14ac:dyDescent="0.7">
      <c r="A10" s="2">
        <v>36981</v>
      </c>
      <c r="B10" s="5">
        <v>126.19</v>
      </c>
      <c r="C10" s="5">
        <v>1160.33</v>
      </c>
      <c r="D10" s="5">
        <f t="shared" si="0"/>
        <v>1373.1786804839164</v>
      </c>
      <c r="E10" s="5">
        <f t="shared" si="1"/>
        <v>0.93579528041679427</v>
      </c>
      <c r="F10" s="4">
        <f t="shared" si="2"/>
        <v>44639317.312811352</v>
      </c>
      <c r="G10" s="4">
        <f t="shared" si="3"/>
        <v>44485167.483738981</v>
      </c>
      <c r="H10" s="4">
        <f t="shared" si="4"/>
        <v>44331017.65466661</v>
      </c>
    </row>
    <row r="11" spans="1:9" x14ac:dyDescent="0.7">
      <c r="A11" s="2">
        <v>37011</v>
      </c>
      <c r="B11" s="5">
        <v>123.54</v>
      </c>
      <c r="C11" s="5">
        <v>1249.46</v>
      </c>
      <c r="D11" s="5">
        <f t="shared" si="0"/>
        <v>1447.6065685079247</v>
      </c>
      <c r="E11" s="5">
        <f t="shared" si="1"/>
        <v>1.0768143545370714</v>
      </c>
      <c r="F11" s="4">
        <f t="shared" si="2"/>
        <v>47868257.659170471</v>
      </c>
      <c r="G11" s="4">
        <f t="shared" si="3"/>
        <v>47677266.91047591</v>
      </c>
      <c r="H11" s="4">
        <f t="shared" si="4"/>
        <v>47486276.161781341</v>
      </c>
    </row>
    <row r="12" spans="1:9" x14ac:dyDescent="0.7">
      <c r="A12" s="2">
        <v>37042</v>
      </c>
      <c r="B12" s="5">
        <v>119.16</v>
      </c>
      <c r="C12" s="5">
        <v>1255.82</v>
      </c>
      <c r="D12" s="5">
        <f t="shared" si="0"/>
        <v>1403.3903329269435</v>
      </c>
      <c r="E12" s="5">
        <f t="shared" si="1"/>
        <v>1.0050901989659533</v>
      </c>
      <c r="F12" s="4">
        <f t="shared" si="2"/>
        <v>47911916.61480917</v>
      </c>
      <c r="G12" s="4">
        <f t="shared" si="3"/>
        <v>47694953.68520309</v>
      </c>
      <c r="H12" s="4">
        <f t="shared" si="4"/>
        <v>47477990.75559701</v>
      </c>
    </row>
    <row r="13" spans="1:9" x14ac:dyDescent="0.7">
      <c r="A13" s="2">
        <v>37072</v>
      </c>
      <c r="B13" s="5">
        <v>124.73</v>
      </c>
      <c r="C13" s="5">
        <v>1224.3800000000001</v>
      </c>
      <c r="D13" s="5">
        <f t="shared" si="0"/>
        <v>1432.2134239894965</v>
      </c>
      <c r="E13" s="5">
        <f t="shared" si="1"/>
        <v>0.97496456498542794</v>
      </c>
      <c r="F13" s="4">
        <f t="shared" si="2"/>
        <v>46512420.939975522</v>
      </c>
      <c r="G13" s="4">
        <f t="shared" si="3"/>
        <v>46275889.771694161</v>
      </c>
      <c r="H13" s="4">
        <f t="shared" si="4"/>
        <v>46039358.603412807</v>
      </c>
    </row>
    <row r="14" spans="1:9" x14ac:dyDescent="0.7">
      <c r="A14" s="2">
        <v>37103</v>
      </c>
      <c r="B14" s="5">
        <v>125.01</v>
      </c>
      <c r="C14" s="5">
        <v>1211.23</v>
      </c>
      <c r="D14" s="5">
        <f t="shared" si="0"/>
        <v>1420.011838131858</v>
      </c>
      <c r="E14" s="5">
        <f t="shared" si="1"/>
        <v>0.98925987030170359</v>
      </c>
      <c r="F14" s="4">
        <f t="shared" si="2"/>
        <v>45812871.506498426</v>
      </c>
      <c r="G14" s="4">
        <f t="shared" si="3"/>
        <v>45553880.713642098</v>
      </c>
      <c r="H14" s="4">
        <f t="shared" si="4"/>
        <v>45294889.920785777</v>
      </c>
    </row>
    <row r="15" spans="1:9" x14ac:dyDescent="0.7">
      <c r="A15" s="2">
        <v>37134</v>
      </c>
      <c r="B15" s="5">
        <v>118.84</v>
      </c>
      <c r="C15" s="5">
        <v>1133.58</v>
      </c>
      <c r="D15" s="5">
        <f t="shared" si="0"/>
        <v>1263.3841057863642</v>
      </c>
      <c r="E15" s="5">
        <f t="shared" si="1"/>
        <v>0.93589161430942092</v>
      </c>
      <c r="F15" s="4">
        <f t="shared" si="2"/>
        <v>42675882.270366885</v>
      </c>
      <c r="G15" s="4">
        <f t="shared" si="3"/>
        <v>42408494.959149301</v>
      </c>
      <c r="H15" s="4">
        <f t="shared" si="4"/>
        <v>42141107.647931717</v>
      </c>
    </row>
    <row r="16" spans="1:9" x14ac:dyDescent="0.7">
      <c r="A16" s="2">
        <v>37164</v>
      </c>
      <c r="B16" s="5">
        <v>119.56</v>
      </c>
      <c r="C16" s="5">
        <v>1040.94</v>
      </c>
      <c r="D16" s="5">
        <f t="shared" si="0"/>
        <v>1167.164835412173</v>
      </c>
      <c r="E16" s="5">
        <f t="shared" si="1"/>
        <v>0.91827661038479869</v>
      </c>
      <c r="F16" s="4">
        <f t="shared" si="2"/>
        <v>38988264.516413227</v>
      </c>
      <c r="G16" s="4">
        <f t="shared" si="3"/>
        <v>38717729.002608441</v>
      </c>
      <c r="H16" s="4">
        <f t="shared" si="4"/>
        <v>38447193.488803655</v>
      </c>
    </row>
    <row r="17" spans="1:8" x14ac:dyDescent="0.7">
      <c r="A17" s="2">
        <v>37195</v>
      </c>
      <c r="B17" s="5">
        <v>122.47</v>
      </c>
      <c r="C17" s="5">
        <v>1059.78</v>
      </c>
      <c r="D17" s="5">
        <f t="shared" si="0"/>
        <v>1217.2114470599267</v>
      </c>
      <c r="E17" s="5">
        <f t="shared" si="1"/>
        <v>1.0180990258804541</v>
      </c>
      <c r="F17" s="4">
        <f t="shared" si="2"/>
        <v>39493914.124929778</v>
      </c>
      <c r="G17" s="4">
        <f t="shared" si="3"/>
        <v>39193482.181859061</v>
      </c>
      <c r="H17" s="4">
        <f t="shared" si="4"/>
        <v>38893050.238788337</v>
      </c>
    </row>
    <row r="18" spans="1:8" x14ac:dyDescent="0.7">
      <c r="A18" s="2">
        <v>37225</v>
      </c>
      <c r="B18" s="5">
        <v>123.52</v>
      </c>
      <c r="C18" s="5">
        <v>1139.45</v>
      </c>
      <c r="D18" s="5">
        <f t="shared" si="0"/>
        <v>1319.9368282847229</v>
      </c>
      <c r="E18" s="5">
        <f t="shared" si="1"/>
        <v>1.0751759799203608</v>
      </c>
      <c r="F18" s="4">
        <f t="shared" si="2"/>
        <v>42262907.820161954</v>
      </c>
      <c r="G18" s="4">
        <f t="shared" si="3"/>
        <v>41914890.611371517</v>
      </c>
      <c r="H18" s="4">
        <f t="shared" si="4"/>
        <v>41566873.402581073</v>
      </c>
    </row>
    <row r="19" spans="1:8" x14ac:dyDescent="0.7">
      <c r="A19" s="2">
        <v>37256</v>
      </c>
      <c r="B19" s="5">
        <v>131.71</v>
      </c>
      <c r="C19" s="5">
        <v>1148.08</v>
      </c>
      <c r="D19" s="5">
        <f t="shared" si="0"/>
        <v>1418.1151345775111</v>
      </c>
      <c r="E19" s="5">
        <f t="shared" si="1"/>
        <v>1.0075738294791345</v>
      </c>
      <c r="F19" s="4">
        <f t="shared" si="2"/>
        <v>42382999.877284244</v>
      </c>
      <c r="G19" s="4">
        <f t="shared" si="3"/>
        <v>42007346.845498621</v>
      </c>
      <c r="H19" s="4">
        <f t="shared" si="4"/>
        <v>41631693.813712992</v>
      </c>
    </row>
    <row r="20" spans="1:8" x14ac:dyDescent="0.7">
      <c r="A20" s="2">
        <v>37287</v>
      </c>
      <c r="B20" s="5">
        <v>134.87</v>
      </c>
      <c r="C20" s="5">
        <v>1130.2</v>
      </c>
      <c r="D20" s="5">
        <f t="shared" si="0"/>
        <v>1429.5233423989498</v>
      </c>
      <c r="E20" s="5">
        <f t="shared" si="1"/>
        <v>0.9844261723921679</v>
      </c>
      <c r="F20" s="4">
        <f t="shared" si="2"/>
        <v>41522934.343692653</v>
      </c>
      <c r="G20" s="4">
        <f t="shared" si="3"/>
        <v>41128131.667464413</v>
      </c>
      <c r="H20" s="4">
        <f t="shared" si="4"/>
        <v>40733328.991236173</v>
      </c>
    </row>
    <row r="21" spans="1:8" x14ac:dyDescent="0.7">
      <c r="A21" s="2">
        <v>37315</v>
      </c>
      <c r="B21" s="5">
        <v>133.68</v>
      </c>
      <c r="C21" s="5">
        <v>1106.73</v>
      </c>
      <c r="D21" s="5">
        <f t="shared" si="0"/>
        <v>1387.4863209228174</v>
      </c>
      <c r="E21" s="5">
        <f t="shared" si="1"/>
        <v>0.97923376393558659</v>
      </c>
      <c r="F21" s="4">
        <f t="shared" si="2"/>
        <v>40460659.287024394</v>
      </c>
      <c r="G21" s="4">
        <f t="shared" si="3"/>
        <v>40049055.17636957</v>
      </c>
      <c r="H21" s="4">
        <f t="shared" si="4"/>
        <v>39637451.065714747</v>
      </c>
    </row>
    <row r="22" spans="1:8" x14ac:dyDescent="0.7">
      <c r="A22" s="2">
        <v>37346</v>
      </c>
      <c r="B22" s="5">
        <v>132.82</v>
      </c>
      <c r="C22" s="5">
        <v>1147.3900000000001</v>
      </c>
      <c r="D22" s="5">
        <f t="shared" si="0"/>
        <v>1429.2069755228363</v>
      </c>
      <c r="E22" s="5">
        <f t="shared" si="1"/>
        <v>1.0367388613302251</v>
      </c>
      <c r="F22" s="4">
        <f t="shared" si="2"/>
        <v>41747137.837899864</v>
      </c>
      <c r="G22" s="4">
        <f t="shared" si="3"/>
        <v>41295411.860900745</v>
      </c>
      <c r="H22" s="4">
        <f t="shared" si="4"/>
        <v>40843685.883901626</v>
      </c>
    </row>
    <row r="23" spans="1:8" x14ac:dyDescent="0.7">
      <c r="A23" s="2">
        <v>37376</v>
      </c>
      <c r="B23" s="5">
        <v>128.63</v>
      </c>
      <c r="C23" s="5">
        <v>1076.92</v>
      </c>
      <c r="D23" s="5">
        <f t="shared" si="0"/>
        <v>1299.1111282003189</v>
      </c>
      <c r="E23" s="5">
        <f t="shared" si="1"/>
        <v>0.93858234776318428</v>
      </c>
      <c r="F23" s="4">
        <f t="shared" si="2"/>
        <v>38983126.644289322</v>
      </c>
      <c r="G23" s="4">
        <f t="shared" si="3"/>
        <v>38534144.616251871</v>
      </c>
      <c r="H23" s="4">
        <f t="shared" si="4"/>
        <v>38085162.58821442</v>
      </c>
    </row>
    <row r="24" spans="1:8" x14ac:dyDescent="0.7">
      <c r="A24" s="2">
        <v>37407</v>
      </c>
      <c r="B24" s="5">
        <v>124.29</v>
      </c>
      <c r="C24" s="5">
        <v>1067.1400000000001</v>
      </c>
      <c r="D24" s="5">
        <f t="shared" si="0"/>
        <v>1243.879120322611</v>
      </c>
      <c r="E24" s="5">
        <f t="shared" si="1"/>
        <v>0.99091854548155855</v>
      </c>
      <c r="F24" s="4">
        <f t="shared" si="2"/>
        <v>38429103.152682565</v>
      </c>
      <c r="G24" s="4">
        <f t="shared" si="3"/>
        <v>37959198.534512334</v>
      </c>
      <c r="H24" s="4">
        <f t="shared" si="4"/>
        <v>37489293.916342102</v>
      </c>
    </row>
    <row r="25" spans="1:8" x14ac:dyDescent="0.7">
      <c r="A25" s="2">
        <v>37437</v>
      </c>
      <c r="B25" s="5">
        <v>119.64</v>
      </c>
      <c r="C25" s="5">
        <v>989.82</v>
      </c>
      <c r="D25" s="5">
        <f t="shared" si="0"/>
        <v>1110.5886223389291</v>
      </c>
      <c r="E25" s="5">
        <f t="shared" si="1"/>
        <v>0.92754465206064807</v>
      </c>
      <c r="F25" s="4">
        <f t="shared" si="2"/>
        <v>35444709.112757705</v>
      </c>
      <c r="G25" s="4">
        <f t="shared" si="3"/>
        <v>34983851.597195305</v>
      </c>
      <c r="H25" s="4">
        <f t="shared" si="4"/>
        <v>34522994.081632905</v>
      </c>
    </row>
    <row r="26" spans="1:8" x14ac:dyDescent="0.7">
      <c r="A26" s="2">
        <v>37468</v>
      </c>
      <c r="B26" s="5">
        <v>119.95</v>
      </c>
      <c r="C26" s="5">
        <v>911.62</v>
      </c>
      <c r="D26" s="5">
        <f t="shared" si="0"/>
        <v>1025.4976929569541</v>
      </c>
      <c r="E26" s="5">
        <f t="shared" si="1"/>
        <v>0.92099573659857348</v>
      </c>
      <c r="F26" s="4">
        <f t="shared" si="2"/>
        <v>32444425.977826454</v>
      </c>
      <c r="G26" s="4">
        <f t="shared" si="3"/>
        <v>31994978.170814071</v>
      </c>
      <c r="H26" s="4">
        <f t="shared" si="4"/>
        <v>31545530.363801688</v>
      </c>
    </row>
    <row r="27" spans="1:8" x14ac:dyDescent="0.7">
      <c r="A27" s="2">
        <v>37499</v>
      </c>
      <c r="B27" s="5">
        <v>118.43</v>
      </c>
      <c r="C27" s="5">
        <v>916.07</v>
      </c>
      <c r="D27" s="5">
        <f t="shared" si="0"/>
        <v>1017.4450914376819</v>
      </c>
      <c r="E27" s="5">
        <f t="shared" si="1"/>
        <v>1.0048814198898663</v>
      </c>
      <c r="F27" s="4">
        <f t="shared" si="2"/>
        <v>32402800.844109911</v>
      </c>
      <c r="G27" s="4">
        <f t="shared" si="3"/>
        <v>31926159.093632922</v>
      </c>
      <c r="H27" s="4">
        <f t="shared" si="4"/>
        <v>31449517.343155932</v>
      </c>
    </row>
    <row r="28" spans="1:8" x14ac:dyDescent="0.7">
      <c r="A28" s="2">
        <v>37529</v>
      </c>
      <c r="B28" s="5">
        <v>121.78</v>
      </c>
      <c r="C28" s="5">
        <v>815.28</v>
      </c>
      <c r="D28" s="5">
        <f t="shared" si="0"/>
        <v>931.11505580043149</v>
      </c>
      <c r="E28" s="5">
        <f t="shared" si="1"/>
        <v>0.88997565688211588</v>
      </c>
      <c r="F28" s="4">
        <f t="shared" si="2"/>
        <v>28637703.966057096</v>
      </c>
      <c r="G28" s="4">
        <f t="shared" si="3"/>
        <v>28188504.411078896</v>
      </c>
      <c r="H28" s="4">
        <f t="shared" si="4"/>
        <v>27739304.856100697</v>
      </c>
    </row>
    <row r="29" spans="1:8" x14ac:dyDescent="0.7">
      <c r="A29" s="2">
        <v>37560</v>
      </c>
      <c r="B29" s="5">
        <v>122.55</v>
      </c>
      <c r="C29" s="5">
        <v>885.76</v>
      </c>
      <c r="D29" s="5">
        <f t="shared" si="0"/>
        <v>1018.0051392666229</v>
      </c>
      <c r="E29" s="5">
        <f t="shared" si="1"/>
        <v>1.0864488273967225</v>
      </c>
      <c r="F29" s="4">
        <f t="shared" si="2"/>
        <v>30913399.893257201</v>
      </c>
      <c r="G29" s="4">
        <f t="shared" si="3"/>
        <v>30400367.563484009</v>
      </c>
      <c r="H29" s="4">
        <f t="shared" si="4"/>
        <v>29887335.233710814</v>
      </c>
    </row>
    <row r="30" spans="1:8" x14ac:dyDescent="0.7">
      <c r="A30" s="2">
        <v>37590</v>
      </c>
      <c r="B30" s="5">
        <v>122.55</v>
      </c>
      <c r="C30" s="5">
        <v>936.31</v>
      </c>
      <c r="D30" s="5">
        <f t="shared" si="0"/>
        <v>1076.1023211103816</v>
      </c>
      <c r="E30" s="5">
        <f t="shared" si="1"/>
        <v>1.0570696351156068</v>
      </c>
      <c r="F30" s="4">
        <f t="shared" si="2"/>
        <v>32477616.345348228</v>
      </c>
      <c r="G30" s="4">
        <f t="shared" si="3"/>
        <v>31910305.447712369</v>
      </c>
      <c r="H30" s="4">
        <f t="shared" si="4"/>
        <v>31342994.550076511</v>
      </c>
    </row>
    <row r="31" spans="1:8" x14ac:dyDescent="0.7">
      <c r="A31" s="2">
        <v>37621</v>
      </c>
      <c r="B31" s="5">
        <v>118.74</v>
      </c>
      <c r="C31" s="5">
        <v>879.82</v>
      </c>
      <c r="D31" s="5">
        <f t="shared" si="0"/>
        <v>979.74141236049888</v>
      </c>
      <c r="E31" s="5">
        <f t="shared" si="1"/>
        <v>0.93966741784238139</v>
      </c>
      <c r="F31" s="4">
        <f t="shared" si="2"/>
        <v>30318157.888908889</v>
      </c>
      <c r="G31" s="4">
        <f t="shared" si="3"/>
        <v>29760074.32261356</v>
      </c>
      <c r="H31" s="4">
        <f t="shared" si="4"/>
        <v>29201990.756318226</v>
      </c>
    </row>
    <row r="32" spans="1:8" x14ac:dyDescent="0.7">
      <c r="A32" s="2">
        <v>37652</v>
      </c>
      <c r="B32" s="5">
        <v>119.88</v>
      </c>
      <c r="C32" s="5">
        <v>855.7</v>
      </c>
      <c r="D32" s="5">
        <f t="shared" si="0"/>
        <v>962.03053549657704</v>
      </c>
      <c r="E32" s="5">
        <f t="shared" si="1"/>
        <v>0.97258530153895117</v>
      </c>
      <c r="F32" s="4">
        <f t="shared" si="2"/>
        <v>29286994.732489984</v>
      </c>
      <c r="G32" s="4">
        <f t="shared" si="3"/>
        <v>28719210.858880706</v>
      </c>
      <c r="H32" s="4">
        <f t="shared" si="4"/>
        <v>28151426.985271428</v>
      </c>
    </row>
    <row r="33" spans="1:8" x14ac:dyDescent="0.7">
      <c r="A33" s="2">
        <v>37680</v>
      </c>
      <c r="B33" s="5">
        <v>118.1</v>
      </c>
      <c r="C33" s="5">
        <v>841.15</v>
      </c>
      <c r="D33" s="5">
        <f t="shared" si="0"/>
        <v>931.6310137859889</v>
      </c>
      <c r="E33" s="5">
        <f t="shared" si="1"/>
        <v>0.98299637723501221</v>
      </c>
      <c r="F33" s="4">
        <f t="shared" si="2"/>
        <v>28589009.722138539</v>
      </c>
      <c r="G33" s="4">
        <f t="shared" si="3"/>
        <v>28005880.231328156</v>
      </c>
      <c r="H33" s="4">
        <f t="shared" si="4"/>
        <v>27422750.740517776</v>
      </c>
    </row>
    <row r="34" spans="1:8" x14ac:dyDescent="0.7">
      <c r="A34" s="2">
        <v>37711</v>
      </c>
      <c r="B34" s="5">
        <v>118.07</v>
      </c>
      <c r="C34" s="5">
        <v>848.18</v>
      </c>
      <c r="D34" s="5">
        <f t="shared" si="0"/>
        <v>939.17858576385629</v>
      </c>
      <c r="E34" s="5">
        <f t="shared" si="1"/>
        <v>1.0083576056589194</v>
      </c>
      <c r="F34" s="4">
        <f t="shared" si="2"/>
        <v>28627945.391575187</v>
      </c>
      <c r="G34" s="4">
        <f t="shared" si="3"/>
        <v>28014942.334432524</v>
      </c>
      <c r="H34" s="4">
        <f t="shared" si="4"/>
        <v>27401939.277289864</v>
      </c>
    </row>
    <row r="35" spans="1:8" x14ac:dyDescent="0.7">
      <c r="A35" s="2">
        <v>37741</v>
      </c>
      <c r="B35" s="5">
        <v>118.93</v>
      </c>
      <c r="C35" s="5">
        <v>916.92</v>
      </c>
      <c r="D35" s="5">
        <f t="shared" si="0"/>
        <v>1022.6886954890743</v>
      </c>
      <c r="E35" s="5">
        <f t="shared" si="1"/>
        <v>1.0810441179938222</v>
      </c>
      <c r="F35" s="4">
        <f t="shared" si="2"/>
        <v>30748071.975810703</v>
      </c>
      <c r="G35" s="4">
        <f t="shared" si="3"/>
        <v>30060388.626574397</v>
      </c>
      <c r="H35" s="4">
        <f t="shared" si="4"/>
        <v>29372705.277338095</v>
      </c>
    </row>
    <row r="36" spans="1:8" x14ac:dyDescent="0.7">
      <c r="A36" s="2">
        <v>37772</v>
      </c>
      <c r="B36" s="5">
        <v>119.23</v>
      </c>
      <c r="C36" s="5">
        <v>963.59</v>
      </c>
      <c r="D36" s="5">
        <f t="shared" si="0"/>
        <v>1077.4532092281722</v>
      </c>
      <c r="E36" s="5">
        <f t="shared" si="1"/>
        <v>1.0508986607337609</v>
      </c>
      <c r="F36" s="4">
        <f t="shared" si="2"/>
        <v>32113107.659524754</v>
      </c>
      <c r="G36" s="4">
        <f t="shared" si="3"/>
        <v>31365422.148803413</v>
      </c>
      <c r="H36" s="4">
        <f t="shared" si="4"/>
        <v>30617736.638082076</v>
      </c>
    </row>
    <row r="37" spans="1:8" x14ac:dyDescent="0.7">
      <c r="A37" s="2">
        <v>37802</v>
      </c>
      <c r="B37" s="5">
        <v>119.69</v>
      </c>
      <c r="C37" s="5">
        <v>974.5</v>
      </c>
      <c r="D37" s="5">
        <f t="shared" si="0"/>
        <v>1093.8563725030479</v>
      </c>
      <c r="E37" s="5">
        <f t="shared" si="1"/>
        <v>1.0113222428626283</v>
      </c>
      <c r="F37" s="4">
        <f t="shared" si="2"/>
        <v>32276700.063519623</v>
      </c>
      <c r="G37" s="4">
        <f t="shared" si="3"/>
        <v>31495549.075861026</v>
      </c>
      <c r="H37" s="4">
        <f t="shared" si="4"/>
        <v>30714398.088202432</v>
      </c>
    </row>
    <row r="38" spans="1:8" x14ac:dyDescent="0.7">
      <c r="A38" s="2">
        <v>37833</v>
      </c>
      <c r="B38" s="5">
        <v>120.55</v>
      </c>
      <c r="C38" s="5">
        <v>990.31</v>
      </c>
      <c r="D38" s="5">
        <f t="shared" si="0"/>
        <v>1119.5898949638938</v>
      </c>
      <c r="E38" s="5">
        <f t="shared" si="1"/>
        <v>1.0162237044638276</v>
      </c>
      <c r="F38" s="4">
        <f t="shared" si="2"/>
        <v>32600347.706417769</v>
      </c>
      <c r="G38" s="4">
        <f t="shared" si="3"/>
        <v>31781523.555993773</v>
      </c>
      <c r="H38" s="4">
        <f t="shared" si="4"/>
        <v>30962699.405569781</v>
      </c>
    </row>
    <row r="39" spans="1:8" x14ac:dyDescent="0.7">
      <c r="A39" s="2">
        <v>37864</v>
      </c>
      <c r="B39" s="5">
        <v>116.85</v>
      </c>
      <c r="C39" s="5">
        <v>1008.01</v>
      </c>
      <c r="D39" s="5">
        <f t="shared" si="0"/>
        <v>1104.62316890181</v>
      </c>
      <c r="E39" s="5">
        <f t="shared" si="1"/>
        <v>1.0178731912229504</v>
      </c>
      <c r="F39" s="4">
        <f t="shared" si="2"/>
        <v>32983019.954909246</v>
      </c>
      <c r="G39" s="4">
        <f t="shared" si="3"/>
        <v>32124560.803866751</v>
      </c>
      <c r="H39" s="4">
        <f t="shared" si="4"/>
        <v>31266101.65282426</v>
      </c>
    </row>
    <row r="40" spans="1:8" x14ac:dyDescent="0.7">
      <c r="A40" s="2">
        <v>37894</v>
      </c>
      <c r="B40" s="5">
        <v>111.49</v>
      </c>
      <c r="C40" s="5">
        <v>995.97</v>
      </c>
      <c r="D40" s="5">
        <f t="shared" si="0"/>
        <v>1041.3644874800711</v>
      </c>
      <c r="E40" s="5">
        <f t="shared" si="1"/>
        <v>0.98805567405085271</v>
      </c>
      <c r="F40" s="4">
        <f t="shared" si="2"/>
        <v>32389060.013780583</v>
      </c>
      <c r="G40" s="4">
        <f t="shared" si="3"/>
        <v>31515854.578652166</v>
      </c>
      <c r="H40" s="4">
        <f t="shared" si="4"/>
        <v>30642649.143523753</v>
      </c>
    </row>
    <row r="41" spans="1:8" x14ac:dyDescent="0.7">
      <c r="A41" s="2">
        <v>37925</v>
      </c>
      <c r="B41" s="5">
        <v>110.03</v>
      </c>
      <c r="C41" s="5">
        <v>1050.71</v>
      </c>
      <c r="D41" s="5">
        <f t="shared" si="0"/>
        <v>1084.2128978711432</v>
      </c>
      <c r="E41" s="5">
        <f t="shared" si="1"/>
        <v>1.0549614948241413</v>
      </c>
      <c r="F41" s="4">
        <f t="shared" si="2"/>
        <v>33969211.168086782</v>
      </c>
      <c r="G41" s="4">
        <f t="shared" si="3"/>
        <v>33023013.056955144</v>
      </c>
      <c r="H41" s="4">
        <f t="shared" si="4"/>
        <v>32076814.945823509</v>
      </c>
    </row>
    <row r="42" spans="1:8" x14ac:dyDescent="0.7">
      <c r="A42" s="2">
        <v>37955</v>
      </c>
      <c r="B42" s="5">
        <v>109.61</v>
      </c>
      <c r="C42" s="5">
        <v>1058.2</v>
      </c>
      <c r="D42" s="5">
        <f t="shared" si="0"/>
        <v>1087.7736284347745</v>
      </c>
      <c r="E42" s="5">
        <f t="shared" si="1"/>
        <v>1.0071285131006653</v>
      </c>
      <c r="F42" s="4">
        <f t="shared" si="2"/>
        <v>34011361.134917758</v>
      </c>
      <c r="G42" s="4">
        <f t="shared" si="3"/>
        <v>33033418.03815509</v>
      </c>
      <c r="H42" s="4">
        <f t="shared" si="4"/>
        <v>32055474.941392429</v>
      </c>
    </row>
    <row r="43" spans="1:8" x14ac:dyDescent="0.7">
      <c r="A43" s="2">
        <v>37986</v>
      </c>
      <c r="B43" s="5">
        <v>107.35</v>
      </c>
      <c r="C43" s="5">
        <v>1111.92</v>
      </c>
      <c r="D43" s="5">
        <f t="shared" si="0"/>
        <v>1119.4280408890556</v>
      </c>
      <c r="E43" s="5">
        <f t="shared" si="1"/>
        <v>1.0507654507654507</v>
      </c>
      <c r="F43" s="4">
        <f t="shared" si="2"/>
        <v>35537963.214078389</v>
      </c>
      <c r="G43" s="4">
        <f t="shared" si="3"/>
        <v>34485374.395185605</v>
      </c>
      <c r="H43" s="4">
        <f t="shared" si="4"/>
        <v>33432785.576292828</v>
      </c>
    </row>
    <row r="44" spans="1:8" x14ac:dyDescent="0.7">
      <c r="A44" s="2">
        <v>38017</v>
      </c>
      <c r="B44" s="5">
        <v>105.53</v>
      </c>
      <c r="C44" s="5">
        <v>1131.1300000000001</v>
      </c>
      <c r="D44" s="5">
        <f t="shared" si="0"/>
        <v>1119.4612107286882</v>
      </c>
      <c r="E44" s="5">
        <f t="shared" si="1"/>
        <v>1.0172764227642277</v>
      </c>
      <c r="F44" s="4">
        <f t="shared" si="2"/>
        <v>35951932.090744376</v>
      </c>
      <c r="G44" s="4">
        <f t="shared" si="3"/>
        <v>34856158.302419506</v>
      </c>
      <c r="H44" s="4">
        <f t="shared" si="4"/>
        <v>33760384.514094636</v>
      </c>
    </row>
    <row r="45" spans="1:8" x14ac:dyDescent="0.7">
      <c r="A45" s="2">
        <v>38046</v>
      </c>
      <c r="B45" s="5">
        <v>109.16</v>
      </c>
      <c r="C45" s="5">
        <v>1144.94</v>
      </c>
      <c r="D45" s="5">
        <f t="shared" si="0"/>
        <v>1172.1058838975898</v>
      </c>
      <c r="E45" s="5">
        <f t="shared" si="1"/>
        <v>1.012209029908145</v>
      </c>
      <c r="F45" s="4">
        <f t="shared" si="2"/>
        <v>36190870.30489587</v>
      </c>
      <c r="G45" s="4">
        <f t="shared" si="3"/>
        <v>35056718.181616783</v>
      </c>
      <c r="H45" s="4">
        <f t="shared" si="4"/>
        <v>33922566.058337688</v>
      </c>
    </row>
    <row r="46" spans="1:8" x14ac:dyDescent="0.7">
      <c r="A46" s="2">
        <v>38077</v>
      </c>
      <c r="B46" s="5">
        <v>104.26</v>
      </c>
      <c r="C46" s="5">
        <v>1126.21</v>
      </c>
      <c r="D46" s="5">
        <f t="shared" si="0"/>
        <v>1101.1784169558287</v>
      </c>
      <c r="E46" s="5">
        <f t="shared" si="1"/>
        <v>0.9836410641605674</v>
      </c>
      <c r="F46" s="4">
        <f t="shared" si="2"/>
        <v>35398826.179604851</v>
      </c>
      <c r="G46" s="4">
        <f t="shared" si="3"/>
        <v>34258227.578142643</v>
      </c>
      <c r="H46" s="4">
        <f t="shared" si="4"/>
        <v>33117628.976680428</v>
      </c>
    </row>
    <row r="47" spans="1:8" x14ac:dyDescent="0.7">
      <c r="A47" s="2">
        <v>38107</v>
      </c>
      <c r="B47" s="5">
        <v>110.48</v>
      </c>
      <c r="C47" s="5">
        <v>1107.3</v>
      </c>
      <c r="D47" s="5">
        <f t="shared" si="0"/>
        <v>1147.2803526212135</v>
      </c>
      <c r="E47" s="5">
        <f t="shared" si="1"/>
        <v>0.98320917058097501</v>
      </c>
      <c r="F47" s="4">
        <f t="shared" si="2"/>
        <v>34604450.527589388</v>
      </c>
      <c r="G47" s="4">
        <f t="shared" si="3"/>
        <v>33458003.52267991</v>
      </c>
      <c r="H47" s="4">
        <f t="shared" si="4"/>
        <v>32311556.517770428</v>
      </c>
    </row>
    <row r="48" spans="1:8" x14ac:dyDescent="0.7">
      <c r="A48" s="2">
        <v>38138</v>
      </c>
      <c r="B48" s="5">
        <v>109.48</v>
      </c>
      <c r="C48" s="5">
        <v>1120.68</v>
      </c>
      <c r="D48" s="5">
        <f t="shared" si="0"/>
        <v>1150.6334652536812</v>
      </c>
      <c r="E48" s="5">
        <f t="shared" si="1"/>
        <v>1.0120834462205366</v>
      </c>
      <c r="F48" s="4">
        <f t="shared" si="2"/>
        <v>34822591.544530734</v>
      </c>
      <c r="G48" s="4">
        <f t="shared" si="3"/>
        <v>33637291.508892737</v>
      </c>
      <c r="H48" s="4">
        <f t="shared" si="4"/>
        <v>32451991.473254737</v>
      </c>
    </row>
    <row r="49" spans="1:8" x14ac:dyDescent="0.7">
      <c r="A49" s="2">
        <v>38168</v>
      </c>
      <c r="B49" s="5">
        <v>108.82</v>
      </c>
      <c r="C49" s="5">
        <v>1140.8399999999999</v>
      </c>
      <c r="D49" s="5">
        <f t="shared" si="0"/>
        <v>1164.2709256306855</v>
      </c>
      <c r="E49" s="5">
        <f t="shared" si="1"/>
        <v>1.0179890780597494</v>
      </c>
      <c r="F49" s="4">
        <f t="shared" si="2"/>
        <v>35249017.862068065</v>
      </c>
      <c r="G49" s="4">
        <f t="shared" si="3"/>
        <v>34017395.371564753</v>
      </c>
      <c r="H49" s="4">
        <f t="shared" si="4"/>
        <v>32785772.881061438</v>
      </c>
    </row>
    <row r="50" spans="1:8" x14ac:dyDescent="0.7">
      <c r="A50" s="2">
        <v>38199</v>
      </c>
      <c r="B50" s="5">
        <v>111.33</v>
      </c>
      <c r="C50" s="5">
        <v>1101.72</v>
      </c>
      <c r="D50" s="5">
        <f t="shared" si="0"/>
        <v>1150.2812304229581</v>
      </c>
      <c r="E50" s="5">
        <f t="shared" si="1"/>
        <v>0.96570947722730627</v>
      </c>
      <c r="F50" s="4">
        <f t="shared" si="2"/>
        <v>33840310.612353735</v>
      </c>
      <c r="G50" s="4">
        <f t="shared" si="3"/>
        <v>32625921.100908387</v>
      </c>
      <c r="H50" s="4">
        <f t="shared" si="4"/>
        <v>31411531.589463037</v>
      </c>
    </row>
    <row r="51" spans="1:8" x14ac:dyDescent="0.7">
      <c r="A51" s="2">
        <v>38230</v>
      </c>
      <c r="B51" s="5">
        <v>109.11</v>
      </c>
      <c r="C51" s="5">
        <v>1104.24</v>
      </c>
      <c r="D51" s="5">
        <f t="shared" si="0"/>
        <v>1129.9224083278627</v>
      </c>
      <c r="E51" s="5">
        <f t="shared" si="1"/>
        <v>1.0022873325345822</v>
      </c>
      <c r="F51" s="4">
        <f t="shared" si="2"/>
        <v>33717714.655797742</v>
      </c>
      <c r="G51" s="4">
        <f t="shared" si="3"/>
        <v>32475547.431713209</v>
      </c>
      <c r="H51" s="4">
        <f t="shared" si="4"/>
        <v>31233380.207628675</v>
      </c>
    </row>
    <row r="52" spans="1:8" x14ac:dyDescent="0.7">
      <c r="A52" s="2">
        <v>38260</v>
      </c>
      <c r="B52" s="5">
        <v>110.08</v>
      </c>
      <c r="C52" s="5">
        <v>1114.58</v>
      </c>
      <c r="D52" s="5">
        <f t="shared" si="0"/>
        <v>1150.6420932195442</v>
      </c>
      <c r="E52" s="5">
        <f t="shared" si="1"/>
        <v>1.00936390639716</v>
      </c>
      <c r="F52" s="4">
        <f t="shared" si="2"/>
        <v>33833444.179760784</v>
      </c>
      <c r="G52" s="4">
        <f t="shared" si="3"/>
        <v>32554645.418060303</v>
      </c>
      <c r="H52" s="4">
        <f t="shared" si="4"/>
        <v>31275846.656359818</v>
      </c>
    </row>
    <row r="53" spans="1:8" x14ac:dyDescent="0.7">
      <c r="A53" s="2">
        <v>38291</v>
      </c>
      <c r="B53" s="5">
        <v>105.79</v>
      </c>
      <c r="C53" s="5">
        <v>1130.2</v>
      </c>
      <c r="D53" s="5">
        <f t="shared" si="0"/>
        <v>1121.2966144612212</v>
      </c>
      <c r="E53" s="5">
        <f t="shared" si="1"/>
        <v>1.0140142475192451</v>
      </c>
      <c r="F53" s="4">
        <f t="shared" si="2"/>
        <v>34107594.44092451</v>
      </c>
      <c r="G53" s="4">
        <f t="shared" si="3"/>
        <v>32785874.276850257</v>
      </c>
      <c r="H53" s="4">
        <f t="shared" si="4"/>
        <v>31464154.112775996</v>
      </c>
    </row>
    <row r="54" spans="1:8" x14ac:dyDescent="0.7">
      <c r="A54" s="2">
        <v>38321</v>
      </c>
      <c r="B54" s="5">
        <v>103</v>
      </c>
      <c r="C54" s="5">
        <v>1173.82</v>
      </c>
      <c r="D54" s="5">
        <f t="shared" si="0"/>
        <v>1133.8597017724842</v>
      </c>
      <c r="E54" s="5">
        <f t="shared" si="1"/>
        <v>1.0385949389488585</v>
      </c>
      <c r="F54" s="4">
        <f t="shared" si="2"/>
        <v>35223974.966064416</v>
      </c>
      <c r="G54" s="4">
        <f t="shared" si="3"/>
        <v>33826243.09295024</v>
      </c>
      <c r="H54" s="4">
        <f t="shared" si="4"/>
        <v>32428511.21983606</v>
      </c>
    </row>
    <row r="55" spans="1:8" x14ac:dyDescent="0.7">
      <c r="A55" s="2">
        <v>38352</v>
      </c>
      <c r="B55" s="5">
        <v>102.56</v>
      </c>
      <c r="C55" s="5">
        <v>1211.92</v>
      </c>
      <c r="D55" s="5">
        <f t="shared" si="0"/>
        <v>1165.6617762355811</v>
      </c>
      <c r="E55" s="5">
        <f t="shared" si="1"/>
        <v>1.0324581281627507</v>
      </c>
      <c r="F55" s="4">
        <f t="shared" si="2"/>
        <v>36167279.259914458</v>
      </c>
      <c r="G55" s="4">
        <f t="shared" si="3"/>
        <v>34699179.626525581</v>
      </c>
      <c r="H55" s="4">
        <f t="shared" si="4"/>
        <v>33231079.9931367</v>
      </c>
    </row>
    <row r="56" spans="1:8" x14ac:dyDescent="0.7">
      <c r="A56" s="2">
        <v>38383</v>
      </c>
      <c r="B56" s="5">
        <v>103.6</v>
      </c>
      <c r="C56" s="5">
        <v>1181.27</v>
      </c>
      <c r="D56" s="5">
        <f t="shared" si="0"/>
        <v>1147.7030104098283</v>
      </c>
      <c r="E56" s="5">
        <f t="shared" si="1"/>
        <v>0.97470955178559637</v>
      </c>
      <c r="F56" s="4">
        <f t="shared" si="2"/>
        <v>35052592.556735717</v>
      </c>
      <c r="G56" s="4">
        <f t="shared" si="3"/>
        <v>33596621.821098648</v>
      </c>
      <c r="H56" s="4">
        <f t="shared" si="4"/>
        <v>32140651.085461572</v>
      </c>
    </row>
    <row r="57" spans="1:8" x14ac:dyDescent="0.7">
      <c r="A57" s="2">
        <v>38411</v>
      </c>
      <c r="B57" s="5">
        <v>104.57</v>
      </c>
      <c r="C57" s="5">
        <v>1203.5999999999999</v>
      </c>
      <c r="D57" s="5">
        <f t="shared" si="0"/>
        <v>1180.3474819469191</v>
      </c>
      <c r="E57" s="5">
        <f t="shared" si="1"/>
        <v>1.0189033836464143</v>
      </c>
      <c r="F57" s="4">
        <f t="shared" si="2"/>
        <v>35515205.161637135</v>
      </c>
      <c r="G57" s="4">
        <f t="shared" si="3"/>
        <v>34006711.652606368</v>
      </c>
      <c r="H57" s="4">
        <f t="shared" si="4"/>
        <v>32498218.143575594</v>
      </c>
    </row>
    <row r="58" spans="1:8" x14ac:dyDescent="0.7">
      <c r="A58" s="2">
        <v>38442</v>
      </c>
      <c r="B58" s="5">
        <v>107.05</v>
      </c>
      <c r="C58" s="5">
        <v>1180.5899999999999</v>
      </c>
      <c r="D58" s="5">
        <f t="shared" si="0"/>
        <v>1185.2401716214949</v>
      </c>
      <c r="E58" s="5">
        <f t="shared" si="1"/>
        <v>0.98088235294117643</v>
      </c>
      <c r="F58" s="4">
        <f t="shared" si="2"/>
        <v>34636238.004135244</v>
      </c>
      <c r="G58" s="4">
        <f t="shared" si="3"/>
        <v>33131583.341600657</v>
      </c>
      <c r="H58" s="4">
        <f t="shared" si="4"/>
        <v>31626928.679066058</v>
      </c>
    </row>
    <row r="59" spans="1:8" x14ac:dyDescent="0.7">
      <c r="A59" s="2">
        <v>38472</v>
      </c>
      <c r="B59" s="5">
        <v>104.76</v>
      </c>
      <c r="C59" s="5">
        <v>1156.8499999999999</v>
      </c>
      <c r="D59" s="5">
        <f t="shared" si="0"/>
        <v>1136.5619994373067</v>
      </c>
      <c r="E59" s="5">
        <f t="shared" si="1"/>
        <v>0.97989141022708981</v>
      </c>
      <c r="F59" s="4">
        <f t="shared" si="2"/>
        <v>33739752.102833204</v>
      </c>
      <c r="G59" s="4">
        <f t="shared" si="3"/>
        <v>32240353.923657425</v>
      </c>
      <c r="H59" s="4">
        <f t="shared" si="4"/>
        <v>30740955.744481631</v>
      </c>
    </row>
    <row r="60" spans="1:8" x14ac:dyDescent="0.7">
      <c r="A60" s="2">
        <v>38503</v>
      </c>
      <c r="B60" s="5">
        <v>108.48</v>
      </c>
      <c r="C60" s="5">
        <v>1191.5</v>
      </c>
      <c r="D60" s="5">
        <f t="shared" si="0"/>
        <v>1212.1721841883148</v>
      </c>
      <c r="E60" s="5">
        <f t="shared" si="1"/>
        <v>1.0299520248951897</v>
      </c>
      <c r="F60" s="4">
        <f t="shared" si="2"/>
        <v>34550325.997774795</v>
      </c>
      <c r="G60" s="4">
        <f t="shared" si="3"/>
        <v>32981017.807008538</v>
      </c>
      <c r="H60" s="4">
        <f t="shared" si="4"/>
        <v>31411709.616242267</v>
      </c>
    </row>
    <row r="61" spans="1:8" x14ac:dyDescent="0.7">
      <c r="A61" s="2">
        <v>38533</v>
      </c>
      <c r="B61" s="5">
        <v>110.74</v>
      </c>
      <c r="C61" s="5">
        <v>1191.33</v>
      </c>
      <c r="D61" s="5">
        <f t="shared" si="0"/>
        <v>1237.2492187939602</v>
      </c>
      <c r="E61" s="5">
        <f t="shared" si="1"/>
        <v>0.99985732270247585</v>
      </c>
      <c r="F61" s="4">
        <f t="shared" si="2"/>
        <v>34345396.450632855</v>
      </c>
      <c r="G61" s="4">
        <f t="shared" si="3"/>
        <v>32751312.164518237</v>
      </c>
      <c r="H61" s="4">
        <f t="shared" si="4"/>
        <v>31157227.878403608</v>
      </c>
    </row>
    <row r="62" spans="1:8" x14ac:dyDescent="0.7">
      <c r="A62" s="2">
        <v>38564</v>
      </c>
      <c r="B62" s="5">
        <v>112.44</v>
      </c>
      <c r="C62" s="5">
        <v>1234.18</v>
      </c>
      <c r="D62" s="5">
        <f t="shared" si="0"/>
        <v>1301.4273581543657</v>
      </c>
      <c r="E62" s="5">
        <f t="shared" si="1"/>
        <v>1.0359682036043751</v>
      </c>
      <c r="F62" s="4">
        <f t="shared" si="2"/>
        <v>35380738.663042203</v>
      </c>
      <c r="G62" s="4">
        <f t="shared" si="3"/>
        <v>33704318.02876208</v>
      </c>
      <c r="H62" s="4">
        <f t="shared" si="4"/>
        <v>32027897.394481942</v>
      </c>
    </row>
    <row r="63" spans="1:8" x14ac:dyDescent="0.7">
      <c r="A63" s="2">
        <v>38595</v>
      </c>
      <c r="B63" s="5">
        <v>110.61</v>
      </c>
      <c r="C63" s="5">
        <v>1220.33</v>
      </c>
      <c r="D63" s="5">
        <f t="shared" si="0"/>
        <v>1265.879220669605</v>
      </c>
      <c r="E63" s="5">
        <f t="shared" si="1"/>
        <v>0.98877797403944312</v>
      </c>
      <c r="F63" s="4">
        <f t="shared" si="2"/>
        <v>34783695.095261864</v>
      </c>
      <c r="G63" s="4">
        <f t="shared" si="3"/>
        <v>33101087.296860445</v>
      </c>
      <c r="H63" s="4">
        <f t="shared" si="4"/>
        <v>31418479.498459015</v>
      </c>
    </row>
    <row r="64" spans="1:8" x14ac:dyDescent="0.7">
      <c r="A64" s="2">
        <v>38625</v>
      </c>
      <c r="B64" s="5">
        <v>113.46</v>
      </c>
      <c r="C64" s="5">
        <v>1228.81</v>
      </c>
      <c r="D64" s="5">
        <f t="shared" si="0"/>
        <v>1307.5192966332174</v>
      </c>
      <c r="E64" s="5">
        <f t="shared" si="1"/>
        <v>1.0069489400408087</v>
      </c>
      <c r="F64" s="4">
        <f t="shared" si="2"/>
        <v>34825404.906876609</v>
      </c>
      <c r="G64" s="4">
        <f t="shared" si="3"/>
        <v>33106104.767771903</v>
      </c>
      <c r="H64" s="4">
        <f t="shared" si="4"/>
        <v>31386804.628667183</v>
      </c>
    </row>
    <row r="65" spans="1:8" x14ac:dyDescent="0.7">
      <c r="A65" s="2">
        <v>38656</v>
      </c>
      <c r="B65" s="5">
        <v>116.52</v>
      </c>
      <c r="C65" s="5">
        <v>1207.01</v>
      </c>
      <c r="D65" s="5">
        <f t="shared" si="0"/>
        <v>1318.9609415736661</v>
      </c>
      <c r="E65" s="5">
        <f t="shared" si="1"/>
        <v>0.9822592589578536</v>
      </c>
      <c r="F65" s="4">
        <f t="shared" si="2"/>
        <v>34007576.416735813</v>
      </c>
      <c r="G65" s="4">
        <f t="shared" si="3"/>
        <v>32293777.936172694</v>
      </c>
      <c r="H65" s="4">
        <f t="shared" si="4"/>
        <v>30579979.455609556</v>
      </c>
    </row>
    <row r="66" spans="1:8" x14ac:dyDescent="0.7">
      <c r="A66" s="2">
        <v>38686</v>
      </c>
      <c r="B66" s="5">
        <v>119.8</v>
      </c>
      <c r="C66" s="5">
        <v>1249.48</v>
      </c>
      <c r="D66" s="5">
        <f t="shared" si="0"/>
        <v>1403.8047828941199</v>
      </c>
      <c r="E66" s="5">
        <f t="shared" si="1"/>
        <v>1.0351861210760473</v>
      </c>
      <c r="F66" s="4">
        <f t="shared" si="2"/>
        <v>35004171.118038014</v>
      </c>
      <c r="G66" s="4">
        <f t="shared" si="3"/>
        <v>33205070.716637854</v>
      </c>
      <c r="H66" s="4">
        <f t="shared" si="4"/>
        <v>31405970.315237675</v>
      </c>
    </row>
    <row r="67" spans="1:8" x14ac:dyDescent="0.7">
      <c r="A67" s="2">
        <v>38717</v>
      </c>
      <c r="B67" s="5">
        <v>117.74</v>
      </c>
      <c r="C67" s="5">
        <v>1248.29</v>
      </c>
      <c r="D67" s="5">
        <f t="shared" ref="D67:D130" si="5">C67*B67/B$3</f>
        <v>1378.3519140954702</v>
      </c>
      <c r="E67" s="5">
        <f t="shared" si="1"/>
        <v>0.99904760380318203</v>
      </c>
      <c r="F67" s="4">
        <f t="shared" si="2"/>
        <v>34770833.27859243</v>
      </c>
      <c r="G67" s="4">
        <f t="shared" si="3"/>
        <v>32948446.333572257</v>
      </c>
      <c r="H67" s="4">
        <f t="shared" si="4"/>
        <v>31126059.388552066</v>
      </c>
    </row>
    <row r="68" spans="1:8" x14ac:dyDescent="0.7">
      <c r="A68" s="2">
        <v>38748</v>
      </c>
      <c r="B68" s="5">
        <v>117.21</v>
      </c>
      <c r="C68" s="5">
        <v>1280.08</v>
      </c>
      <c r="D68" s="5">
        <f t="shared" si="5"/>
        <v>1407.0915952358623</v>
      </c>
      <c r="E68" s="5">
        <f t="shared" si="1"/>
        <v>1.025466838635253</v>
      </c>
      <c r="F68" s="4">
        <f t="shared" si="2"/>
        <v>35456336.478911631</v>
      </c>
      <c r="G68" s="4">
        <f t="shared" si="3"/>
        <v>33562539.099631637</v>
      </c>
      <c r="H68" s="4">
        <f t="shared" si="4"/>
        <v>31668741.720351622</v>
      </c>
    </row>
    <row r="69" spans="1:8" x14ac:dyDescent="0.7">
      <c r="A69" s="2">
        <v>38776</v>
      </c>
      <c r="B69" s="5">
        <v>115.75</v>
      </c>
      <c r="C69" s="5">
        <v>1280.6600000000001</v>
      </c>
      <c r="D69" s="5">
        <f t="shared" si="5"/>
        <v>1390.1940823408049</v>
      </c>
      <c r="E69" s="5">
        <f t="shared" ref="E69:E132" si="6">C69/C68</f>
        <v>1.0004530966814575</v>
      </c>
      <c r="F69" s="4">
        <f t="shared" ref="F69:F132" si="7">MAX(F68*$E69-F$3*0.04/12,0)</f>
        <v>35272401.627306871</v>
      </c>
      <c r="G69" s="4">
        <f t="shared" ref="G69:G132" si="8">MAX(G68*$E69-G$3*0.045/12,0)</f>
        <v>33352746.174718969</v>
      </c>
      <c r="H69" s="4">
        <f t="shared" ref="H69:H132" si="9">MAX(H68*$E69-H$3*0.05/12,0)</f>
        <v>31433090.722131047</v>
      </c>
    </row>
    <row r="70" spans="1:8" x14ac:dyDescent="0.7">
      <c r="A70" s="2">
        <v>38807</v>
      </c>
      <c r="B70" s="5">
        <v>117.7</v>
      </c>
      <c r="C70" s="5">
        <v>1294.8699999999999</v>
      </c>
      <c r="D70" s="5">
        <f t="shared" si="5"/>
        <v>1429.2994373065742</v>
      </c>
      <c r="E70" s="5">
        <f t="shared" si="6"/>
        <v>1.0110958412068776</v>
      </c>
      <c r="F70" s="4">
        <f t="shared" si="7"/>
        <v>35463778.594748676</v>
      </c>
      <c r="G70" s="4">
        <f t="shared" si="8"/>
        <v>33497822.950086944</v>
      </c>
      <c r="H70" s="4">
        <f t="shared" si="9"/>
        <v>31531867.305425189</v>
      </c>
    </row>
    <row r="71" spans="1:8" x14ac:dyDescent="0.7">
      <c r="A71" s="2">
        <v>38837</v>
      </c>
      <c r="B71" s="5">
        <v>113.81</v>
      </c>
      <c r="C71" s="5">
        <v>1310.6099999999999</v>
      </c>
      <c r="D71" s="5">
        <f t="shared" si="5"/>
        <v>1398.8607718278156</v>
      </c>
      <c r="E71" s="5">
        <f t="shared" si="6"/>
        <v>1.0121556604137867</v>
      </c>
      <c r="F71" s="4">
        <f t="shared" si="7"/>
        <v>35694864.244336158</v>
      </c>
      <c r="G71" s="4">
        <f t="shared" si="8"/>
        <v>33680011.110469349</v>
      </c>
      <c r="H71" s="4">
        <f t="shared" si="9"/>
        <v>31665157.976602521</v>
      </c>
    </row>
    <row r="72" spans="1:8" x14ac:dyDescent="0.7">
      <c r="A72" s="2">
        <v>38868</v>
      </c>
      <c r="B72" s="5">
        <v>112.56</v>
      </c>
      <c r="C72" s="5">
        <v>1270.0899999999999</v>
      </c>
      <c r="D72" s="5">
        <f t="shared" si="5"/>
        <v>1340.7233461502392</v>
      </c>
      <c r="E72" s="5">
        <f t="shared" si="6"/>
        <v>0.96908309870976117</v>
      </c>
      <c r="F72" s="4">
        <f t="shared" si="7"/>
        <v>34391289.649925545</v>
      </c>
      <c r="G72" s="4">
        <f t="shared" si="8"/>
        <v>32413729.531512819</v>
      </c>
      <c r="H72" s="4">
        <f t="shared" si="9"/>
        <v>30436169.413100082</v>
      </c>
    </row>
    <row r="73" spans="1:8" x14ac:dyDescent="0.7">
      <c r="A73" s="2">
        <v>38898</v>
      </c>
      <c r="B73" s="5">
        <v>114.43</v>
      </c>
      <c r="C73" s="5">
        <v>1270.2</v>
      </c>
      <c r="D73" s="5">
        <f t="shared" si="5"/>
        <v>1363.1153146394074</v>
      </c>
      <c r="E73" s="5">
        <f t="shared" si="6"/>
        <v>1.0000866080356512</v>
      </c>
      <c r="F73" s="4">
        <f t="shared" si="7"/>
        <v>34194268.211965635</v>
      </c>
      <c r="G73" s="4">
        <f t="shared" si="8"/>
        <v>32191536.820955671</v>
      </c>
      <c r="H73" s="4">
        <f t="shared" si="9"/>
        <v>30188805.429945696</v>
      </c>
    </row>
    <row r="74" spans="1:8" x14ac:dyDescent="0.7">
      <c r="A74" s="2">
        <v>38929</v>
      </c>
      <c r="B74" s="5">
        <v>114.62</v>
      </c>
      <c r="C74" s="5">
        <v>1276.6600000000001</v>
      </c>
      <c r="D74" s="5">
        <f t="shared" si="5"/>
        <v>1372.3226971771549</v>
      </c>
      <c r="E74" s="5">
        <f t="shared" si="6"/>
        <v>1.0050858132577547</v>
      </c>
      <c r="F74" s="4">
        <f t="shared" si="7"/>
        <v>34168173.874577269</v>
      </c>
      <c r="G74" s="4">
        <f t="shared" si="8"/>
        <v>32130256.965707187</v>
      </c>
      <c r="H74" s="4">
        <f t="shared" si="9"/>
        <v>30092340.056837089</v>
      </c>
    </row>
    <row r="75" spans="1:8" x14ac:dyDescent="0.7">
      <c r="A75" s="2">
        <v>38960</v>
      </c>
      <c r="B75" s="5">
        <v>117.36</v>
      </c>
      <c r="C75" s="5">
        <v>1303.82</v>
      </c>
      <c r="D75" s="5">
        <f t="shared" si="5"/>
        <v>1435.0212435524711</v>
      </c>
      <c r="E75" s="5">
        <f t="shared" si="6"/>
        <v>1.0212742625287858</v>
      </c>
      <c r="F75" s="4">
        <f t="shared" si="7"/>
        <v>34695076.575714231</v>
      </c>
      <c r="G75" s="4">
        <f t="shared" si="8"/>
        <v>32588804.487512991</v>
      </c>
      <c r="H75" s="4">
        <f t="shared" si="9"/>
        <v>30482532.39931174</v>
      </c>
    </row>
    <row r="76" spans="1:8" x14ac:dyDescent="0.7">
      <c r="A76" s="2">
        <v>38990</v>
      </c>
      <c r="B76" s="5">
        <v>118.15</v>
      </c>
      <c r="C76" s="5">
        <v>1335.85</v>
      </c>
      <c r="D76" s="5">
        <f t="shared" si="5"/>
        <v>1480.1714104848541</v>
      </c>
      <c r="E76" s="5">
        <f t="shared" si="6"/>
        <v>1.0245662744857418</v>
      </c>
      <c r="F76" s="4">
        <f t="shared" si="7"/>
        <v>35347405.350177057</v>
      </c>
      <c r="G76" s="4">
        <f t="shared" si="8"/>
        <v>33164390.003715407</v>
      </c>
      <c r="H76" s="4">
        <f t="shared" si="9"/>
        <v>30981374.65725375</v>
      </c>
    </row>
    <row r="77" spans="1:8" x14ac:dyDescent="0.7">
      <c r="A77" s="2">
        <v>39021</v>
      </c>
      <c r="B77" s="5">
        <v>116.89</v>
      </c>
      <c r="C77" s="5">
        <v>1377.94</v>
      </c>
      <c r="D77" s="5">
        <f t="shared" si="5"/>
        <v>1510.526180249461</v>
      </c>
      <c r="E77" s="5">
        <f t="shared" si="6"/>
        <v>1.0315080285960252</v>
      </c>
      <c r="F77" s="4">
        <f t="shared" si="7"/>
        <v>36261132.408745728</v>
      </c>
      <c r="G77" s="4">
        <f t="shared" si="8"/>
        <v>33984334.552322201</v>
      </c>
      <c r="H77" s="4">
        <f t="shared" si="9"/>
        <v>31707536.695898671</v>
      </c>
    </row>
    <row r="78" spans="1:8" x14ac:dyDescent="0.7">
      <c r="A78" s="2">
        <v>39051</v>
      </c>
      <c r="B78" s="5">
        <v>115.75</v>
      </c>
      <c r="C78" s="5">
        <v>1400.63</v>
      </c>
      <c r="D78" s="5">
        <f t="shared" si="5"/>
        <v>1520.4250445465632</v>
      </c>
      <c r="E78" s="5">
        <f t="shared" si="6"/>
        <v>1.0164666095766144</v>
      </c>
      <c r="F78" s="4">
        <f t="shared" si="7"/>
        <v>36658230.318926461</v>
      </c>
      <c r="G78" s="4">
        <f t="shared" si="8"/>
        <v>34318941.321116336</v>
      </c>
      <c r="H78" s="4">
        <f t="shared" si="9"/>
        <v>31979652.323306207</v>
      </c>
    </row>
    <row r="79" spans="1:8" x14ac:dyDescent="0.7">
      <c r="A79" s="2">
        <v>39082</v>
      </c>
      <c r="B79" s="5">
        <v>119.05</v>
      </c>
      <c r="C79" s="5">
        <v>1418.3</v>
      </c>
      <c r="D79" s="5">
        <f t="shared" si="5"/>
        <v>1583.5000937822376</v>
      </c>
      <c r="E79" s="5">
        <f t="shared" si="6"/>
        <v>1.012615751483261</v>
      </c>
      <c r="F79" s="4">
        <f t="shared" si="7"/>
        <v>36920701.44244618</v>
      </c>
      <c r="G79" s="4">
        <f t="shared" si="8"/>
        <v>34526900.555992156</v>
      </c>
      <c r="H79" s="4">
        <f t="shared" si="9"/>
        <v>32133099.669538129</v>
      </c>
    </row>
    <row r="80" spans="1:8" x14ac:dyDescent="0.7">
      <c r="A80" s="2">
        <v>39113</v>
      </c>
      <c r="B80" s="5">
        <v>120.85</v>
      </c>
      <c r="C80" s="5">
        <v>1438.24</v>
      </c>
      <c r="D80" s="5">
        <f t="shared" si="5"/>
        <v>1630.0413016974585</v>
      </c>
      <c r="E80" s="5">
        <f t="shared" si="6"/>
        <v>1.0140590848198547</v>
      </c>
      <c r="F80" s="4">
        <f t="shared" si="7"/>
        <v>37239772.715634063</v>
      </c>
      <c r="G80" s="4">
        <f t="shared" si="8"/>
        <v>34787317.179475538</v>
      </c>
      <c r="H80" s="4">
        <f t="shared" si="9"/>
        <v>32334861.64331701</v>
      </c>
    </row>
    <row r="81" spans="1:8" x14ac:dyDescent="0.7">
      <c r="A81" s="2">
        <v>39141</v>
      </c>
      <c r="B81" s="5">
        <v>118.5</v>
      </c>
      <c r="C81" s="5">
        <v>1406.82</v>
      </c>
      <c r="D81" s="5">
        <f t="shared" si="5"/>
        <v>1563.4265216168058</v>
      </c>
      <c r="E81" s="5">
        <f t="shared" si="6"/>
        <v>0.97815385471131377</v>
      </c>
      <c r="F81" s="4">
        <f t="shared" si="7"/>
        <v>36226227.230370671</v>
      </c>
      <c r="G81" s="4">
        <f t="shared" si="8"/>
        <v>33802348.394169107</v>
      </c>
      <c r="H81" s="4">
        <f t="shared" si="9"/>
        <v>31378469.55796754</v>
      </c>
    </row>
    <row r="82" spans="1:8" x14ac:dyDescent="0.7">
      <c r="A82" s="2">
        <v>39172</v>
      </c>
      <c r="B82" s="5">
        <v>117.83</v>
      </c>
      <c r="C82" s="5">
        <v>1420.86</v>
      </c>
      <c r="D82" s="5">
        <f t="shared" si="5"/>
        <v>1570.1016018006189</v>
      </c>
      <c r="E82" s="5">
        <f t="shared" si="6"/>
        <v>1.0099799547916577</v>
      </c>
      <c r="F82" s="4">
        <f t="shared" si="7"/>
        <v>36387763.340402089</v>
      </c>
      <c r="G82" s="4">
        <f t="shared" si="8"/>
        <v>33914694.30299478</v>
      </c>
      <c r="H82" s="4">
        <f t="shared" si="9"/>
        <v>31441625.265587464</v>
      </c>
    </row>
    <row r="83" spans="1:8" x14ac:dyDescent="0.7">
      <c r="A83" s="3">
        <v>39202</v>
      </c>
      <c r="B83" s="5">
        <v>119.4</v>
      </c>
      <c r="C83" s="5">
        <v>1482.37</v>
      </c>
      <c r="D83" s="5">
        <f t="shared" si="5"/>
        <v>1659.8985088624215</v>
      </c>
      <c r="E83" s="5">
        <f t="shared" si="6"/>
        <v>1.0432906831074138</v>
      </c>
      <c r="F83" s="4">
        <f t="shared" si="7"/>
        <v>37763014.472159006</v>
      </c>
      <c r="G83" s="4">
        <f t="shared" si="8"/>
        <v>35157884.586750537</v>
      </c>
      <c r="H83" s="4">
        <f t="shared" si="9"/>
        <v>32552754.701342065</v>
      </c>
    </row>
    <row r="84" spans="1:8" x14ac:dyDescent="0.7">
      <c r="A84" s="2">
        <v>39233</v>
      </c>
      <c r="B84" s="5">
        <v>121.7</v>
      </c>
      <c r="C84" s="5">
        <v>1530.62</v>
      </c>
      <c r="D84" s="5">
        <f t="shared" si="5"/>
        <v>1746.9422676545064</v>
      </c>
      <c r="E84" s="5">
        <f t="shared" si="6"/>
        <v>1.032549228600147</v>
      </c>
      <c r="F84" s="4">
        <f t="shared" si="7"/>
        <v>38792171.462843969</v>
      </c>
      <c r="G84" s="4">
        <f t="shared" si="8"/>
        <v>36077246.609262265</v>
      </c>
      <c r="H84" s="4">
        <f t="shared" si="9"/>
        <v>33362321.755680554</v>
      </c>
    </row>
    <row r="85" spans="1:8" x14ac:dyDescent="0.7">
      <c r="A85" s="2">
        <v>39263</v>
      </c>
      <c r="B85" s="5">
        <v>123.16</v>
      </c>
      <c r="C85" s="5">
        <v>1503.35</v>
      </c>
      <c r="D85" s="5">
        <f t="shared" si="5"/>
        <v>1736.402382068836</v>
      </c>
      <c r="E85" s="5">
        <f t="shared" si="6"/>
        <v>0.98218369026930263</v>
      </c>
      <c r="F85" s="4">
        <f t="shared" si="7"/>
        <v>37901038.120935619</v>
      </c>
      <c r="G85" s="4">
        <f t="shared" si="8"/>
        <v>35209483.209440894</v>
      </c>
      <c r="H85" s="4">
        <f t="shared" si="9"/>
        <v>32517928.297946166</v>
      </c>
    </row>
    <row r="86" spans="1:8" x14ac:dyDescent="0.7">
      <c r="A86" s="2">
        <v>39294</v>
      </c>
      <c r="B86" s="5">
        <v>118.42</v>
      </c>
      <c r="C86" s="5">
        <v>1455.27</v>
      </c>
      <c r="D86" s="5">
        <f t="shared" si="5"/>
        <v>1616.1781243552471</v>
      </c>
      <c r="E86" s="5">
        <f t="shared" si="6"/>
        <v>0.9680180929257991</v>
      </c>
      <c r="F86" s="4">
        <f t="shared" si="7"/>
        <v>36488890.641736113</v>
      </c>
      <c r="G86" s="4">
        <f t="shared" si="8"/>
        <v>33858416.789305918</v>
      </c>
      <c r="H86" s="4">
        <f t="shared" si="9"/>
        <v>31227942.936875723</v>
      </c>
    </row>
    <row r="87" spans="1:8" x14ac:dyDescent="0.7">
      <c r="A87" s="2">
        <v>39325</v>
      </c>
      <c r="B87" s="5">
        <v>115.77</v>
      </c>
      <c r="C87" s="5">
        <v>1473.99</v>
      </c>
      <c r="D87" s="5">
        <f t="shared" si="5"/>
        <v>1600.3359495451562</v>
      </c>
      <c r="E87" s="5">
        <f t="shared" si="6"/>
        <v>1.012863592323074</v>
      </c>
      <c r="F87" s="4">
        <f t="shared" si="7"/>
        <v>36758268.855272636</v>
      </c>
      <c r="G87" s="4">
        <f t="shared" si="8"/>
        <v>34068957.65958827</v>
      </c>
      <c r="H87" s="4">
        <f t="shared" si="9"/>
        <v>31379646.463903911</v>
      </c>
    </row>
    <row r="88" spans="1:8" x14ac:dyDescent="0.7">
      <c r="A88" s="2">
        <v>39355</v>
      </c>
      <c r="B88" s="5">
        <v>114.78</v>
      </c>
      <c r="C88" s="5">
        <v>1526.75</v>
      </c>
      <c r="D88" s="5">
        <f t="shared" si="5"/>
        <v>1643.4433555284629</v>
      </c>
      <c r="E88" s="5">
        <f t="shared" si="6"/>
        <v>1.0357940013161555</v>
      </c>
      <c r="F88" s="4">
        <f t="shared" si="7"/>
        <v>37873994.379057862</v>
      </c>
      <c r="G88" s="4">
        <f t="shared" si="8"/>
        <v>35063421.974895619</v>
      </c>
      <c r="H88" s="4">
        <f t="shared" si="9"/>
        <v>32252849.570733383</v>
      </c>
    </row>
    <row r="89" spans="1:8" x14ac:dyDescent="0.7">
      <c r="A89" s="2">
        <v>39386</v>
      </c>
      <c r="B89" s="5">
        <v>115.3</v>
      </c>
      <c r="C89" s="5">
        <v>1549.38</v>
      </c>
      <c r="D89" s="5">
        <f t="shared" si="5"/>
        <v>1675.3588483541218</v>
      </c>
      <c r="E89" s="5">
        <f t="shared" si="6"/>
        <v>1.0148223350253809</v>
      </c>
      <c r="F89" s="4">
        <f t="shared" si="7"/>
        <v>38235375.412493654</v>
      </c>
      <c r="G89" s="4">
        <f t="shared" si="8"/>
        <v>35358143.762543827</v>
      </c>
      <c r="H89" s="4">
        <f t="shared" si="9"/>
        <v>32480912.112594005</v>
      </c>
    </row>
    <row r="90" spans="1:8" x14ac:dyDescent="0.7">
      <c r="A90" s="2">
        <v>39416</v>
      </c>
      <c r="B90" s="5">
        <v>111.2</v>
      </c>
      <c r="C90" s="5">
        <v>1481.14</v>
      </c>
      <c r="D90" s="5">
        <f t="shared" si="5"/>
        <v>1544.6194129231926</v>
      </c>
      <c r="E90" s="5">
        <f t="shared" si="6"/>
        <v>0.95595657617885865</v>
      </c>
      <c r="F90" s="4">
        <f t="shared" si="7"/>
        <v>36351358.568240747</v>
      </c>
      <c r="G90" s="4">
        <f t="shared" si="8"/>
        <v>33575850.051281266</v>
      </c>
      <c r="H90" s="4">
        <f t="shared" si="9"/>
        <v>30800341.534321785</v>
      </c>
    </row>
    <row r="91" spans="1:8" x14ac:dyDescent="0.7">
      <c r="A91" s="2">
        <v>39447</v>
      </c>
      <c r="B91" s="5">
        <v>111.64</v>
      </c>
      <c r="C91" s="5">
        <v>1468.36</v>
      </c>
      <c r="D91" s="5">
        <f t="shared" si="5"/>
        <v>1537.3507493200786</v>
      </c>
      <c r="E91" s="5">
        <f t="shared" si="6"/>
        <v>0.99137151113331612</v>
      </c>
      <c r="F91" s="4">
        <f t="shared" si="7"/>
        <v>35837701.27554585</v>
      </c>
      <c r="G91" s="4">
        <f t="shared" si="8"/>
        <v>33061141.202924337</v>
      </c>
      <c r="H91" s="4">
        <f t="shared" si="9"/>
        <v>30284581.130302828</v>
      </c>
    </row>
    <row r="92" spans="1:8" x14ac:dyDescent="0.7">
      <c r="A92" s="2">
        <v>39478</v>
      </c>
      <c r="B92" s="5">
        <v>106.38</v>
      </c>
      <c r="C92" s="5">
        <v>1378.55</v>
      </c>
      <c r="D92" s="5">
        <f t="shared" si="5"/>
        <v>1375.3179124073899</v>
      </c>
      <c r="E92" s="5">
        <f t="shared" si="6"/>
        <v>0.93883652510283588</v>
      </c>
      <c r="F92" s="4">
        <f t="shared" si="7"/>
        <v>33445742.933206938</v>
      </c>
      <c r="G92" s="4">
        <f t="shared" si="8"/>
        <v>30814006.922887675</v>
      </c>
      <c r="H92" s="4">
        <f t="shared" si="9"/>
        <v>28182270.91256842</v>
      </c>
    </row>
    <row r="93" spans="1:8" x14ac:dyDescent="0.7">
      <c r="A93" s="2">
        <v>39507</v>
      </c>
      <c r="B93" s="5">
        <v>103.72</v>
      </c>
      <c r="C93" s="5">
        <v>1330.63</v>
      </c>
      <c r="D93" s="5">
        <f t="shared" si="5"/>
        <v>1294.3162674669418</v>
      </c>
      <c r="E93" s="5">
        <f t="shared" si="6"/>
        <v>0.96523883790939768</v>
      </c>
      <c r="F93" s="4">
        <f t="shared" si="7"/>
        <v>32083130.041865114</v>
      </c>
      <c r="G93" s="4">
        <f t="shared" si="8"/>
        <v>29517876.233580235</v>
      </c>
      <c r="H93" s="4">
        <f t="shared" si="9"/>
        <v>26952622.425295364</v>
      </c>
    </row>
    <row r="94" spans="1:8" x14ac:dyDescent="0.7">
      <c r="A94" s="2">
        <v>39538</v>
      </c>
      <c r="B94" s="5">
        <v>99.9</v>
      </c>
      <c r="C94" s="5">
        <v>1322.7</v>
      </c>
      <c r="D94" s="5">
        <f t="shared" si="5"/>
        <v>1239.217199662384</v>
      </c>
      <c r="E94" s="5">
        <f t="shared" si="6"/>
        <v>0.99404041694535661</v>
      </c>
      <c r="F94" s="4">
        <f t="shared" si="7"/>
        <v>31691927.963727694</v>
      </c>
      <c r="G94" s="4">
        <f t="shared" si="8"/>
        <v>29116961.99856953</v>
      </c>
      <c r="H94" s="4">
        <f t="shared" si="9"/>
        <v>26541996.033411372</v>
      </c>
    </row>
    <row r="95" spans="1:8" x14ac:dyDescent="0.7">
      <c r="A95" s="2">
        <v>39568</v>
      </c>
      <c r="B95" s="5">
        <v>103.94</v>
      </c>
      <c r="C95" s="5">
        <v>1385.59</v>
      </c>
      <c r="D95" s="5">
        <f t="shared" si="5"/>
        <v>1350.6351364531556</v>
      </c>
      <c r="E95" s="5">
        <f t="shared" si="6"/>
        <v>1.0475466848113706</v>
      </c>
      <c r="F95" s="4">
        <f t="shared" si="7"/>
        <v>32998774.073683716</v>
      </c>
      <c r="G95" s="4">
        <f t="shared" si="8"/>
        <v>30276377.01338017</v>
      </c>
      <c r="H95" s="4">
        <f t="shared" si="9"/>
        <v>27553979.953076631</v>
      </c>
    </row>
    <row r="96" spans="1:8" x14ac:dyDescent="0.7">
      <c r="A96" s="2">
        <v>39599</v>
      </c>
      <c r="B96" s="5">
        <v>105.49</v>
      </c>
      <c r="C96" s="5">
        <v>1400.38</v>
      </c>
      <c r="D96" s="5">
        <f t="shared" si="5"/>
        <v>1385.4082922254524</v>
      </c>
      <c r="E96" s="5">
        <f t="shared" si="6"/>
        <v>1.0106741532487966</v>
      </c>
      <c r="F96" s="4">
        <f t="shared" si="7"/>
        <v>33151008.045168635</v>
      </c>
      <c r="G96" s="4">
        <f t="shared" si="8"/>
        <v>30374551.701439332</v>
      </c>
      <c r="H96" s="4">
        <f t="shared" si="9"/>
        <v>27598095.357710041</v>
      </c>
    </row>
    <row r="97" spans="1:8" x14ac:dyDescent="0.7">
      <c r="A97" s="2">
        <v>39629</v>
      </c>
      <c r="B97" s="5">
        <v>106.08</v>
      </c>
      <c r="C97" s="5">
        <v>1280</v>
      </c>
      <c r="D97" s="5">
        <f t="shared" si="5"/>
        <v>1273.397730469849</v>
      </c>
      <c r="E97" s="5">
        <f t="shared" si="6"/>
        <v>0.91403761836073061</v>
      </c>
      <c r="F97" s="4">
        <f t="shared" si="7"/>
        <v>30101268.439863358</v>
      </c>
      <c r="G97" s="4">
        <f t="shared" si="8"/>
        <v>27538482.895958483</v>
      </c>
      <c r="H97" s="4">
        <f t="shared" si="9"/>
        <v>24975697.35205362</v>
      </c>
    </row>
    <row r="98" spans="1:8" x14ac:dyDescent="0.7">
      <c r="A98" s="2">
        <v>39660</v>
      </c>
      <c r="B98" s="5">
        <v>107.85</v>
      </c>
      <c r="C98" s="5">
        <v>1267.3800000000001</v>
      </c>
      <c r="D98" s="5">
        <f t="shared" si="5"/>
        <v>1281.8806433461505</v>
      </c>
      <c r="E98" s="5">
        <f t="shared" si="6"/>
        <v>0.99014062500000011</v>
      </c>
      <c r="F98" s="4">
        <f t="shared" si="7"/>
        <v>29604488.746339083</v>
      </c>
      <c r="G98" s="4">
        <f t="shared" si="8"/>
        <v>27041970.666156147</v>
      </c>
      <c r="H98" s="4">
        <f t="shared" si="9"/>
        <v>24479452.585973218</v>
      </c>
    </row>
    <row r="99" spans="1:8" x14ac:dyDescent="0.7">
      <c r="A99" s="2">
        <v>39691</v>
      </c>
      <c r="B99" s="5">
        <v>108.79</v>
      </c>
      <c r="C99" s="5">
        <v>1282.83</v>
      </c>
      <c r="D99" s="5">
        <f t="shared" si="5"/>
        <v>1308.8162402700927</v>
      </c>
      <c r="E99" s="5">
        <f t="shared" si="6"/>
        <v>1.0121905032429104</v>
      </c>
      <c r="F99" s="4">
        <f t="shared" si="7"/>
        <v>29765382.362406034</v>
      </c>
      <c r="G99" s="4">
        <f t="shared" si="8"/>
        <v>27146625.897256609</v>
      </c>
      <c r="H99" s="4">
        <f t="shared" si="9"/>
        <v>24527869.432107195</v>
      </c>
    </row>
    <row r="100" spans="1:8" x14ac:dyDescent="0.7">
      <c r="A100" s="2">
        <v>39721</v>
      </c>
      <c r="B100" s="5">
        <v>105.98</v>
      </c>
      <c r="C100" s="5">
        <v>1166.3599999999999</v>
      </c>
      <c r="D100" s="5">
        <f t="shared" si="5"/>
        <v>1159.250049704586</v>
      </c>
      <c r="E100" s="5">
        <f t="shared" si="6"/>
        <v>0.90920854672871698</v>
      </c>
      <c r="F100" s="4">
        <f t="shared" si="7"/>
        <v>26862940.040547773</v>
      </c>
      <c r="G100" s="4">
        <f t="shared" si="8"/>
        <v>24456944.280632835</v>
      </c>
      <c r="H100" s="4">
        <f t="shared" si="9"/>
        <v>22050948.520717904</v>
      </c>
    </row>
    <row r="101" spans="1:8" x14ac:dyDescent="0.7">
      <c r="A101" s="2">
        <v>39752</v>
      </c>
      <c r="B101" s="5">
        <v>98.5</v>
      </c>
      <c r="C101" s="5">
        <v>968.75</v>
      </c>
      <c r="D101" s="5">
        <f t="shared" si="5"/>
        <v>894.88769577042115</v>
      </c>
      <c r="E101" s="5">
        <f t="shared" si="6"/>
        <v>0.83057546555094486</v>
      </c>
      <c r="F101" s="4">
        <f t="shared" si="7"/>
        <v>22111698.930245083</v>
      </c>
      <c r="G101" s="4">
        <f t="shared" si="8"/>
        <v>20088337.881840136</v>
      </c>
      <c r="H101" s="4">
        <f t="shared" si="9"/>
        <v>18064976.833435193</v>
      </c>
    </row>
    <row r="102" spans="1:8" x14ac:dyDescent="0.7">
      <c r="A102" s="2">
        <v>39782</v>
      </c>
      <c r="B102" s="5">
        <v>95.5</v>
      </c>
      <c r="C102" s="5">
        <v>896.24</v>
      </c>
      <c r="D102" s="5">
        <f t="shared" si="5"/>
        <v>802.69079996248718</v>
      </c>
      <c r="E102" s="5">
        <f t="shared" si="6"/>
        <v>0.9251509677419355</v>
      </c>
      <c r="F102" s="4">
        <f t="shared" si="7"/>
        <v>20256659.663734559</v>
      </c>
      <c r="G102" s="4">
        <f t="shared" si="8"/>
        <v>18359745.231711384</v>
      </c>
      <c r="H102" s="4">
        <f t="shared" si="9"/>
        <v>16462830.799688214</v>
      </c>
    </row>
    <row r="103" spans="1:8" x14ac:dyDescent="0.7">
      <c r="A103" s="2">
        <v>39813</v>
      </c>
      <c r="B103" s="5">
        <v>90.67</v>
      </c>
      <c r="C103" s="5">
        <v>903.25</v>
      </c>
      <c r="D103" s="5">
        <f t="shared" si="5"/>
        <v>768.05474538122485</v>
      </c>
      <c r="E103" s="5">
        <f t="shared" si="6"/>
        <v>1.0078215656520575</v>
      </c>
      <c r="F103" s="4">
        <f t="shared" si="7"/>
        <v>20215098.457185842</v>
      </c>
      <c r="G103" s="4">
        <f t="shared" si="8"/>
        <v>18278347.184396263</v>
      </c>
      <c r="H103" s="4">
        <f t="shared" si="9"/>
        <v>16341595.91160669</v>
      </c>
    </row>
    <row r="104" spans="1:8" x14ac:dyDescent="0.7">
      <c r="A104" s="2">
        <v>39844</v>
      </c>
      <c r="B104" s="5">
        <v>89.95</v>
      </c>
      <c r="C104" s="5">
        <v>825.88</v>
      </c>
      <c r="D104" s="5">
        <f t="shared" si="5"/>
        <v>696.68860545812629</v>
      </c>
      <c r="E104" s="5">
        <f t="shared" si="6"/>
        <v>0.9143426515361196</v>
      </c>
      <c r="F104" s="4">
        <f t="shared" si="7"/>
        <v>18283526.724407025</v>
      </c>
      <c r="G104" s="4">
        <f t="shared" si="8"/>
        <v>16487672.430278646</v>
      </c>
      <c r="H104" s="4">
        <f t="shared" si="9"/>
        <v>14691818.136150273</v>
      </c>
    </row>
    <row r="105" spans="1:8" x14ac:dyDescent="0.7">
      <c r="A105" s="2">
        <v>39872</v>
      </c>
      <c r="B105" s="5">
        <v>97.57</v>
      </c>
      <c r="C105" s="5">
        <v>735.09</v>
      </c>
      <c r="D105" s="5">
        <f t="shared" si="5"/>
        <v>672.63182312669983</v>
      </c>
      <c r="E105" s="5">
        <f t="shared" si="6"/>
        <v>0.89006877512471549</v>
      </c>
      <c r="F105" s="4">
        <f t="shared" si="7"/>
        <v>16073596.236552963</v>
      </c>
      <c r="G105" s="4">
        <f t="shared" si="8"/>
        <v>14450162.404675655</v>
      </c>
      <c r="H105" s="4">
        <f t="shared" si="9"/>
        <v>12826728.572798355</v>
      </c>
    </row>
    <row r="106" spans="1:8" x14ac:dyDescent="0.7">
      <c r="A106" s="2">
        <v>39903</v>
      </c>
      <c r="B106" s="5">
        <v>98.88</v>
      </c>
      <c r="C106" s="5">
        <v>797.87</v>
      </c>
      <c r="D106" s="5">
        <f t="shared" si="5"/>
        <v>739.87982368939322</v>
      </c>
      <c r="E106" s="5">
        <f t="shared" si="6"/>
        <v>1.0854045082915016</v>
      </c>
      <c r="F106" s="4">
        <f t="shared" si="7"/>
        <v>17246353.8196119</v>
      </c>
      <c r="G106" s="4">
        <f t="shared" si="8"/>
        <v>15459271.419579322</v>
      </c>
      <c r="H106" s="4">
        <f t="shared" si="9"/>
        <v>13672189.019546753</v>
      </c>
    </row>
    <row r="107" spans="1:8" x14ac:dyDescent="0.7">
      <c r="A107" s="3">
        <v>39933</v>
      </c>
      <c r="B107" s="5">
        <v>98.55</v>
      </c>
      <c r="C107" s="5">
        <v>872.81</v>
      </c>
      <c r="D107" s="5">
        <f t="shared" si="5"/>
        <v>806.67190753071372</v>
      </c>
      <c r="E107" s="5">
        <f t="shared" si="6"/>
        <v>1.0939250755135548</v>
      </c>
      <c r="F107" s="4">
        <f t="shared" si="7"/>
        <v>18666218.904452432</v>
      </c>
      <c r="G107" s="4">
        <f t="shared" si="8"/>
        <v>16686284.655047849</v>
      </c>
      <c r="H107" s="4">
        <f t="shared" si="9"/>
        <v>14706350.405643277</v>
      </c>
    </row>
    <row r="108" spans="1:8" x14ac:dyDescent="0.7">
      <c r="A108" s="2">
        <v>39964</v>
      </c>
      <c r="B108" s="5">
        <v>95.3</v>
      </c>
      <c r="C108" s="5">
        <v>919.14</v>
      </c>
      <c r="D108" s="5">
        <f t="shared" si="5"/>
        <v>821.47652630591767</v>
      </c>
      <c r="E108" s="5">
        <f t="shared" si="6"/>
        <v>1.0530814266564317</v>
      </c>
      <c r="F108" s="4">
        <f t="shared" si="7"/>
        <v>19457048.434182022</v>
      </c>
      <c r="G108" s="4">
        <f t="shared" si="8"/>
        <v>17347016.450133111</v>
      </c>
      <c r="H108" s="4">
        <f t="shared" si="9"/>
        <v>15236984.466084214</v>
      </c>
    </row>
    <row r="109" spans="1:8" x14ac:dyDescent="0.7">
      <c r="A109" s="2">
        <v>39994</v>
      </c>
      <c r="B109" s="5">
        <v>96.3</v>
      </c>
      <c r="C109" s="5">
        <v>919.32</v>
      </c>
      <c r="D109" s="5">
        <f t="shared" si="5"/>
        <v>830.25898902747826</v>
      </c>
      <c r="E109" s="5">
        <f t="shared" si="6"/>
        <v>1.0001958352372871</v>
      </c>
      <c r="F109" s="4">
        <f t="shared" si="7"/>
        <v>19260858.809879035</v>
      </c>
      <c r="G109" s="4">
        <f t="shared" si="8"/>
        <v>17125413.607215844</v>
      </c>
      <c r="H109" s="4">
        <f t="shared" si="9"/>
        <v>14989968.404552668</v>
      </c>
    </row>
    <row r="110" spans="1:8" x14ac:dyDescent="0.7">
      <c r="A110" s="2">
        <v>40025</v>
      </c>
      <c r="B110" s="5">
        <v>94.66</v>
      </c>
      <c r="C110" s="5">
        <v>987.48</v>
      </c>
      <c r="D110" s="5">
        <f t="shared" si="5"/>
        <v>876.62812341742472</v>
      </c>
      <c r="E110" s="5">
        <f t="shared" si="6"/>
        <v>1.0741417569507896</v>
      </c>
      <c r="F110" s="4">
        <f t="shared" si="7"/>
        <v>20488892.722424559</v>
      </c>
      <c r="G110" s="4">
        <f t="shared" si="8"/>
        <v>18170121.860563785</v>
      </c>
      <c r="H110" s="4">
        <f t="shared" si="9"/>
        <v>15851350.998703027</v>
      </c>
    </row>
    <row r="111" spans="1:8" x14ac:dyDescent="0.7">
      <c r="A111" s="2">
        <v>40056</v>
      </c>
      <c r="B111" s="5">
        <v>92.96</v>
      </c>
      <c r="C111" s="5">
        <v>1020.62</v>
      </c>
      <c r="D111" s="5">
        <f t="shared" si="5"/>
        <v>889.77619056550679</v>
      </c>
      <c r="E111" s="5">
        <f t="shared" si="6"/>
        <v>1.0335601733705999</v>
      </c>
      <c r="F111" s="4">
        <f t="shared" si="7"/>
        <v>20976503.514360752</v>
      </c>
      <c r="G111" s="4">
        <f t="shared" si="8"/>
        <v>18554914.300369233</v>
      </c>
      <c r="H111" s="4">
        <f t="shared" si="9"/>
        <v>16133325.086377732</v>
      </c>
    </row>
    <row r="112" spans="1:8" x14ac:dyDescent="0.7">
      <c r="A112" s="2">
        <v>40086</v>
      </c>
      <c r="B112" s="5">
        <v>89.71</v>
      </c>
      <c r="C112" s="5">
        <v>1057.08</v>
      </c>
      <c r="D112" s="5">
        <f t="shared" si="5"/>
        <v>889.3430254149863</v>
      </c>
      <c r="E112" s="5">
        <f t="shared" si="6"/>
        <v>1.0357233838255178</v>
      </c>
      <c r="F112" s="4">
        <f t="shared" si="7"/>
        <v>21525855.200721584</v>
      </c>
      <c r="G112" s="4">
        <f t="shared" si="8"/>
        <v>18992758.625770912</v>
      </c>
      <c r="H112" s="4">
        <f t="shared" si="9"/>
        <v>16459662.050820259</v>
      </c>
    </row>
    <row r="113" spans="1:8" x14ac:dyDescent="0.7">
      <c r="A113" s="2">
        <v>40117</v>
      </c>
      <c r="B113" s="5">
        <v>90.09</v>
      </c>
      <c r="C113" s="5">
        <v>1036.19</v>
      </c>
      <c r="D113" s="5">
        <f t="shared" si="5"/>
        <v>875.46053737222178</v>
      </c>
      <c r="E113" s="5">
        <f t="shared" si="6"/>
        <v>0.98023801415219292</v>
      </c>
      <c r="F113" s="4">
        <f t="shared" si="7"/>
        <v>20900461.554882981</v>
      </c>
      <c r="G113" s="4">
        <f t="shared" si="8"/>
        <v>18392423.998597611</v>
      </c>
      <c r="H113" s="4">
        <f t="shared" si="9"/>
        <v>15884386.442312263</v>
      </c>
    </row>
    <row r="114" spans="1:8" x14ac:dyDescent="0.7">
      <c r="A114" s="2">
        <v>40147</v>
      </c>
      <c r="B114" s="5">
        <v>86.32</v>
      </c>
      <c r="C114" s="5">
        <v>1095.6300000000001</v>
      </c>
      <c r="D114" s="5">
        <f t="shared" si="5"/>
        <v>886.94346431585859</v>
      </c>
      <c r="E114" s="5">
        <f t="shared" si="6"/>
        <v>1.0573639969503663</v>
      </c>
      <c r="F114" s="4">
        <f t="shared" si="7"/>
        <v>21899395.567778535</v>
      </c>
      <c r="G114" s="4">
        <f t="shared" si="8"/>
        <v>19222486.95276301</v>
      </c>
      <c r="H114" s="4">
        <f t="shared" si="9"/>
        <v>16545578.337747503</v>
      </c>
    </row>
    <row r="115" spans="1:8" x14ac:dyDescent="0.7">
      <c r="A115" s="2">
        <v>40178</v>
      </c>
      <c r="B115" s="5">
        <v>93.02</v>
      </c>
      <c r="C115" s="5">
        <v>1115.0999999999999</v>
      </c>
      <c r="D115" s="5">
        <f t="shared" si="5"/>
        <v>972.77128387883329</v>
      </c>
      <c r="E115" s="5">
        <f t="shared" si="6"/>
        <v>1.0177705977382874</v>
      </c>
      <c r="F115" s="4">
        <f t="shared" si="7"/>
        <v>22088560.917125162</v>
      </c>
      <c r="G115" s="4">
        <f t="shared" si="8"/>
        <v>19339082.035930037</v>
      </c>
      <c r="H115" s="4">
        <f t="shared" si="9"/>
        <v>16589603.154734936</v>
      </c>
    </row>
    <row r="116" spans="1:8" x14ac:dyDescent="0.7">
      <c r="A116" s="2">
        <v>40209</v>
      </c>
      <c r="B116" s="5">
        <v>90.26</v>
      </c>
      <c r="C116" s="5">
        <v>1073.8699999999999</v>
      </c>
      <c r="D116" s="5">
        <f t="shared" si="5"/>
        <v>909.00784207071172</v>
      </c>
      <c r="E116" s="5">
        <f t="shared" si="6"/>
        <v>0.96302573760200882</v>
      </c>
      <c r="F116" s="4">
        <f t="shared" si="7"/>
        <v>21071852.669781365</v>
      </c>
      <c r="G116" s="4">
        <f t="shared" si="8"/>
        <v>18399033.742197283</v>
      </c>
      <c r="H116" s="4">
        <f t="shared" si="9"/>
        <v>15726214.814613223</v>
      </c>
    </row>
    <row r="117" spans="1:8" x14ac:dyDescent="0.7">
      <c r="A117" s="2">
        <v>40237</v>
      </c>
      <c r="B117" s="5">
        <v>88.96</v>
      </c>
      <c r="C117" s="5">
        <v>1104.49</v>
      </c>
      <c r="D117" s="5">
        <f t="shared" si="5"/>
        <v>921.46141236049891</v>
      </c>
      <c r="E117" s="5">
        <f t="shared" si="6"/>
        <v>1.0285136934638273</v>
      </c>
      <c r="F117" s="4">
        <f t="shared" si="7"/>
        <v>21472689.017522439</v>
      </c>
      <c r="G117" s="4">
        <f t="shared" si="8"/>
        <v>18698658.15035291</v>
      </c>
      <c r="H117" s="4">
        <f t="shared" si="9"/>
        <v>15924627.283183403</v>
      </c>
    </row>
    <row r="118" spans="1:8" x14ac:dyDescent="0.7">
      <c r="A118" s="2">
        <v>40268</v>
      </c>
      <c r="B118" s="5">
        <v>93.45</v>
      </c>
      <c r="C118" s="5">
        <v>1169.43</v>
      </c>
      <c r="D118" s="5">
        <f t="shared" si="5"/>
        <v>1024.8826174622527</v>
      </c>
      <c r="E118" s="5">
        <f t="shared" si="6"/>
        <v>1.0587963675542558</v>
      </c>
      <c r="F118" s="4">
        <f t="shared" si="7"/>
        <v>22535205.133374918</v>
      </c>
      <c r="G118" s="4">
        <f t="shared" si="8"/>
        <v>19573071.32773244</v>
      </c>
      <c r="H118" s="4">
        <f t="shared" si="9"/>
        <v>16610937.522089984</v>
      </c>
    </row>
    <row r="119" spans="1:8" x14ac:dyDescent="0.7">
      <c r="A119" s="2">
        <v>40298</v>
      </c>
      <c r="B119" s="5">
        <v>93.84</v>
      </c>
      <c r="C119" s="5">
        <v>1186.69</v>
      </c>
      <c r="D119" s="5">
        <f t="shared" si="5"/>
        <v>1044.3495226484106</v>
      </c>
      <c r="E119" s="5">
        <f t="shared" si="6"/>
        <v>1.01475932719359</v>
      </c>
      <c r="F119" s="4">
        <f t="shared" si="7"/>
        <v>22667809.599313065</v>
      </c>
      <c r="G119" s="4">
        <f t="shared" si="8"/>
        <v>19636956.691641919</v>
      </c>
      <c r="H119" s="4">
        <f t="shared" si="9"/>
        <v>16606103.783970792</v>
      </c>
    </row>
    <row r="120" spans="1:8" x14ac:dyDescent="0.7">
      <c r="A120" s="2">
        <v>40329</v>
      </c>
      <c r="B120" s="5">
        <v>91.17</v>
      </c>
      <c r="C120" s="5">
        <v>1089.4100000000001</v>
      </c>
      <c r="D120" s="5">
        <f t="shared" si="5"/>
        <v>931.45934258651425</v>
      </c>
      <c r="E120" s="5">
        <f t="shared" si="6"/>
        <v>0.91802408379610512</v>
      </c>
      <c r="F120" s="4">
        <f t="shared" si="7"/>
        <v>20609595.139073934</v>
      </c>
      <c r="G120" s="4">
        <f t="shared" si="8"/>
        <v>17802199.17538837</v>
      </c>
      <c r="H120" s="4">
        <f t="shared" si="9"/>
        <v>14994803.21170282</v>
      </c>
    </row>
    <row r="121" spans="1:8" x14ac:dyDescent="0.7">
      <c r="A121" s="2">
        <v>40359</v>
      </c>
      <c r="B121" s="5">
        <v>88.39</v>
      </c>
      <c r="C121" s="5">
        <v>1030.71</v>
      </c>
      <c r="D121" s="5">
        <f t="shared" si="5"/>
        <v>854.39798274406837</v>
      </c>
      <c r="E121" s="5">
        <f t="shared" si="6"/>
        <v>0.94611762330068561</v>
      </c>
      <c r="F121" s="4">
        <f t="shared" si="7"/>
        <v>19299101.170169994</v>
      </c>
      <c r="G121" s="4">
        <f t="shared" si="8"/>
        <v>16617974.37334387</v>
      </c>
      <c r="H121" s="4">
        <f t="shared" si="9"/>
        <v>13936847.576517759</v>
      </c>
    </row>
    <row r="122" spans="1:8" x14ac:dyDescent="0.7">
      <c r="A122" s="2">
        <v>40390</v>
      </c>
      <c r="B122" s="5">
        <v>86.43</v>
      </c>
      <c r="C122" s="5">
        <v>1101.5999999999999</v>
      </c>
      <c r="D122" s="5">
        <f t="shared" si="5"/>
        <v>892.91276376254336</v>
      </c>
      <c r="E122" s="5">
        <f t="shared" si="6"/>
        <v>1.0687778327560613</v>
      </c>
      <c r="F122" s="4">
        <f t="shared" si="7"/>
        <v>20426451.522794254</v>
      </c>
      <c r="G122" s="4">
        <f t="shared" si="8"/>
        <v>17535922.635538228</v>
      </c>
      <c r="H122" s="4">
        <f t="shared" si="9"/>
        <v>14645393.748282216</v>
      </c>
    </row>
    <row r="123" spans="1:8" x14ac:dyDescent="0.7">
      <c r="A123" s="2">
        <v>40421</v>
      </c>
      <c r="B123" s="5">
        <v>84.171999999999997</v>
      </c>
      <c r="C123" s="5">
        <v>1049.33</v>
      </c>
      <c r="D123" s="5">
        <f t="shared" si="5"/>
        <v>828.32415605364338</v>
      </c>
      <c r="E123" s="5">
        <f t="shared" si="6"/>
        <v>0.9525508351488744</v>
      </c>
      <c r="F123" s="4">
        <f t="shared" si="7"/>
        <v>19257233.457165662</v>
      </c>
      <c r="G123" s="4">
        <f t="shared" si="8"/>
        <v>16478857.751587989</v>
      </c>
      <c r="H123" s="4">
        <f t="shared" si="9"/>
        <v>13700482.046010328</v>
      </c>
    </row>
    <row r="124" spans="1:8" x14ac:dyDescent="0.7">
      <c r="A124" s="2">
        <v>40451</v>
      </c>
      <c r="B124" s="5">
        <v>83.49</v>
      </c>
      <c r="C124" s="5">
        <v>1141.2</v>
      </c>
      <c r="D124" s="5">
        <f t="shared" si="5"/>
        <v>893.5457938666417</v>
      </c>
      <c r="E124" s="5">
        <f t="shared" si="6"/>
        <v>1.0875511040378147</v>
      </c>
      <c r="F124" s="4">
        <f t="shared" si="7"/>
        <v>20743225.507054459</v>
      </c>
      <c r="G124" s="4">
        <f t="shared" si="8"/>
        <v>17696599.941021618</v>
      </c>
      <c r="H124" s="4">
        <f t="shared" si="9"/>
        <v>14649974.374988792</v>
      </c>
    </row>
    <row r="125" spans="1:8" x14ac:dyDescent="0.7">
      <c r="A125" s="2">
        <v>40482</v>
      </c>
      <c r="B125" s="5">
        <v>80.388000000000005</v>
      </c>
      <c r="C125" s="5">
        <v>1183.26</v>
      </c>
      <c r="D125" s="5">
        <f t="shared" si="5"/>
        <v>892.05575241489271</v>
      </c>
      <c r="E125" s="5">
        <f t="shared" si="6"/>
        <v>1.0368559411146161</v>
      </c>
      <c r="F125" s="4">
        <f t="shared" si="7"/>
        <v>21307736.60486966</v>
      </c>
      <c r="G125" s="4">
        <f t="shared" si="8"/>
        <v>18123824.78637683</v>
      </c>
      <c r="H125" s="4">
        <f t="shared" si="9"/>
        <v>14939912.967884013</v>
      </c>
    </row>
    <row r="126" spans="1:8" x14ac:dyDescent="0.7">
      <c r="A126" s="2">
        <v>40512</v>
      </c>
      <c r="B126" s="5">
        <v>83.662999999999997</v>
      </c>
      <c r="C126" s="5">
        <v>1180.55</v>
      </c>
      <c r="D126" s="5">
        <f t="shared" si="5"/>
        <v>926.27173075119572</v>
      </c>
      <c r="E126" s="5">
        <f t="shared" si="6"/>
        <v>0.99770971722191226</v>
      </c>
      <c r="F126" s="4">
        <f t="shared" si="7"/>
        <v>21058935.862683497</v>
      </c>
      <c r="G126" s="4">
        <f t="shared" si="8"/>
        <v>17857316.102595512</v>
      </c>
      <c r="H126" s="4">
        <f t="shared" si="9"/>
        <v>14655696.342507539</v>
      </c>
    </row>
    <row r="127" spans="1:8" x14ac:dyDescent="0.7">
      <c r="A127" s="2">
        <v>40543</v>
      </c>
      <c r="B127" s="5">
        <v>81.146000000000001</v>
      </c>
      <c r="C127" s="5">
        <v>1257.6400000000001</v>
      </c>
      <c r="D127" s="5">
        <f t="shared" si="5"/>
        <v>957.0707628247211</v>
      </c>
      <c r="E127" s="5">
        <f t="shared" si="6"/>
        <v>1.0653000720003389</v>
      </c>
      <c r="F127" s="4">
        <f t="shared" si="7"/>
        <v>22234085.89076725</v>
      </c>
      <c r="G127" s="4">
        <f t="shared" si="8"/>
        <v>18798400.129827812</v>
      </c>
      <c r="H127" s="4">
        <f t="shared" si="9"/>
        <v>15362714.368888386</v>
      </c>
    </row>
    <row r="128" spans="1:8" x14ac:dyDescent="0.7">
      <c r="A128" s="2">
        <v>40574</v>
      </c>
      <c r="B128" s="5">
        <v>82.06</v>
      </c>
      <c r="C128" s="5">
        <v>1286.1199999999999</v>
      </c>
      <c r="D128" s="5">
        <f t="shared" si="5"/>
        <v>989.76842539622987</v>
      </c>
      <c r="E128" s="5">
        <f t="shared" si="6"/>
        <v>1.0226455901529847</v>
      </c>
      <c r="F128" s="4">
        <f t="shared" si="7"/>
        <v>22537589.887275826</v>
      </c>
      <c r="G128" s="4">
        <f t="shared" si="8"/>
        <v>18999100.994699709</v>
      </c>
      <c r="H128" s="4">
        <f t="shared" si="9"/>
        <v>15460612.102123601</v>
      </c>
    </row>
    <row r="129" spans="1:8" x14ac:dyDescent="0.7">
      <c r="A129" s="2">
        <v>40602</v>
      </c>
      <c r="B129" s="5">
        <v>81.77</v>
      </c>
      <c r="C129" s="5">
        <v>1327.22</v>
      </c>
      <c r="D129" s="5">
        <f t="shared" si="5"/>
        <v>1017.7884216449405</v>
      </c>
      <c r="E129" s="5">
        <f t="shared" si="6"/>
        <v>1.0319565825894941</v>
      </c>
      <c r="F129" s="4">
        <f t="shared" si="7"/>
        <v>23057814.239876702</v>
      </c>
      <c r="G129" s="4">
        <f t="shared" si="8"/>
        <v>19381247.334762968</v>
      </c>
      <c r="H129" s="4">
        <f t="shared" si="9"/>
        <v>15704680.429649245</v>
      </c>
    </row>
    <row r="130" spans="1:8" x14ac:dyDescent="0.7">
      <c r="A130" s="2">
        <v>40633</v>
      </c>
      <c r="B130" s="5">
        <v>83.185000000000002</v>
      </c>
      <c r="C130" s="5">
        <v>1325.83</v>
      </c>
      <c r="D130" s="5">
        <f t="shared" si="5"/>
        <v>1034.3165014536248</v>
      </c>
      <c r="E130" s="5">
        <f t="shared" si="6"/>
        <v>0.99895269812088416</v>
      </c>
      <c r="F130" s="4">
        <f t="shared" si="7"/>
        <v>22833665.747694977</v>
      </c>
      <c r="G130" s="4">
        <f t="shared" si="8"/>
        <v>19135949.318009663</v>
      </c>
      <c r="H130" s="4">
        <f t="shared" si="9"/>
        <v>15438232.888324359</v>
      </c>
    </row>
    <row r="131" spans="1:8" x14ac:dyDescent="0.7">
      <c r="A131" s="2">
        <v>40663</v>
      </c>
      <c r="B131" s="5">
        <v>81.2</v>
      </c>
      <c r="C131" s="5">
        <v>1363.61</v>
      </c>
      <c r="D131" s="5">
        <f t="shared" ref="D131:D194" si="10">C131*B131/B$3</f>
        <v>1038.4050642408329</v>
      </c>
      <c r="E131" s="5">
        <f t="shared" si="6"/>
        <v>1.0284953576250349</v>
      </c>
      <c r="F131" s="4">
        <f t="shared" si="7"/>
        <v>23284319.219066054</v>
      </c>
      <c r="G131" s="4">
        <f t="shared" si="8"/>
        <v>19456235.03732089</v>
      </c>
      <c r="H131" s="4">
        <f t="shared" si="9"/>
        <v>15628150.855575737</v>
      </c>
    </row>
    <row r="132" spans="1:8" x14ac:dyDescent="0.7">
      <c r="A132" s="2">
        <v>40694</v>
      </c>
      <c r="B132" s="5">
        <v>81.5</v>
      </c>
      <c r="C132" s="5">
        <v>1345.2</v>
      </c>
      <c r="D132" s="5">
        <f t="shared" si="10"/>
        <v>1028.170308543562</v>
      </c>
      <c r="E132" s="5">
        <f t="shared" si="6"/>
        <v>0.98649907231539824</v>
      </c>
      <c r="F132" s="4">
        <f t="shared" si="7"/>
        <v>22769959.30910426</v>
      </c>
      <c r="G132" s="4">
        <f t="shared" si="8"/>
        <v>18968557.815067407</v>
      </c>
      <c r="H132" s="4">
        <f t="shared" si="9"/>
        <v>15167156.321030561</v>
      </c>
    </row>
    <row r="133" spans="1:8" x14ac:dyDescent="0.7">
      <c r="A133" s="2">
        <v>40724</v>
      </c>
      <c r="B133" s="5">
        <v>80.569999999999993</v>
      </c>
      <c r="C133" s="5">
        <v>1320.64</v>
      </c>
      <c r="D133" s="5">
        <f t="shared" si="10"/>
        <v>997.88019131576482</v>
      </c>
      <c r="E133" s="5">
        <f t="shared" ref="E133:E196" si="11">C133/C132</f>
        <v>0.98174249182277729</v>
      </c>
      <c r="F133" s="4">
        <f t="shared" ref="F133:F196" si="12">MAX(F132*$E133-F$3*0.04/12,0)</f>
        <v>22154236.590823259</v>
      </c>
      <c r="G133" s="4">
        <f t="shared" ref="G133:G196" si="13">MAX(G132*$E133-G$3*0.045/12,0)</f>
        <v>18397239.215648692</v>
      </c>
      <c r="H133" s="4">
        <f t="shared" ref="H133:H196" si="14">MAX(H132*$E133-H$3*0.05/12,0)</f>
        <v>14640241.840474131</v>
      </c>
    </row>
    <row r="134" spans="1:8" x14ac:dyDescent="0.7">
      <c r="A134" s="2">
        <v>40755</v>
      </c>
      <c r="B134" s="5">
        <v>76.75</v>
      </c>
      <c r="C134" s="5">
        <v>1292.28</v>
      </c>
      <c r="D134" s="5">
        <f t="shared" si="10"/>
        <v>930.15558473225167</v>
      </c>
      <c r="E134" s="5">
        <f t="shared" si="11"/>
        <v>0.97852556336321772</v>
      </c>
      <c r="F134" s="4">
        <f t="shared" si="12"/>
        <v>21478486.840917341</v>
      </c>
      <c r="G134" s="4">
        <f t="shared" si="13"/>
        <v>17777168.86782052</v>
      </c>
      <c r="H134" s="4">
        <f t="shared" si="14"/>
        <v>14075850.8947237</v>
      </c>
    </row>
    <row r="135" spans="1:8" x14ac:dyDescent="0.7">
      <c r="A135" s="2">
        <v>40786</v>
      </c>
      <c r="B135" s="5">
        <v>76.67</v>
      </c>
      <c r="C135" s="5">
        <v>1218.8900000000001</v>
      </c>
      <c r="D135" s="5">
        <f t="shared" si="10"/>
        <v>876.41654600018774</v>
      </c>
      <c r="E135" s="5">
        <f t="shared" si="11"/>
        <v>0.94320890209552122</v>
      </c>
      <c r="F135" s="4">
        <f t="shared" si="12"/>
        <v>20058699.991894744</v>
      </c>
      <c r="G135" s="4">
        <f t="shared" si="13"/>
        <v>16542583.930183673</v>
      </c>
      <c r="H135" s="4">
        <f t="shared" si="14"/>
        <v>13026467.868472602</v>
      </c>
    </row>
    <row r="136" spans="1:8" x14ac:dyDescent="0.7">
      <c r="A136" s="2">
        <v>40816</v>
      </c>
      <c r="B136" s="5">
        <v>77.02</v>
      </c>
      <c r="C136" s="5">
        <v>1131.42</v>
      </c>
      <c r="D136" s="5">
        <f t="shared" si="10"/>
        <v>817.23687892713122</v>
      </c>
      <c r="E136" s="5">
        <f t="shared" si="11"/>
        <v>0.92823798702097804</v>
      </c>
      <c r="F136" s="4">
        <f t="shared" si="12"/>
        <v>18419247.302734084</v>
      </c>
      <c r="G136" s="4">
        <f t="shared" si="13"/>
        <v>15130454.807479272</v>
      </c>
      <c r="H136" s="4">
        <f t="shared" si="14"/>
        <v>11841662.312224459</v>
      </c>
    </row>
    <row r="137" spans="1:8" x14ac:dyDescent="0.7">
      <c r="A137" s="2">
        <v>40847</v>
      </c>
      <c r="B137" s="5">
        <v>78.28</v>
      </c>
      <c r="C137" s="5">
        <v>1253.3</v>
      </c>
      <c r="D137" s="5">
        <f t="shared" si="10"/>
        <v>920.08181562412074</v>
      </c>
      <c r="E137" s="5">
        <f t="shared" si="11"/>
        <v>1.1077230383058456</v>
      </c>
      <c r="F137" s="4">
        <f t="shared" si="12"/>
        <v>20203424.585491352</v>
      </c>
      <c r="G137" s="4">
        <f t="shared" si="13"/>
        <v>16535353.370290227</v>
      </c>
      <c r="H137" s="4">
        <f t="shared" si="14"/>
        <v>12867282.155089103</v>
      </c>
    </row>
    <row r="138" spans="1:8" x14ac:dyDescent="0.7">
      <c r="A138" s="2">
        <v>40877</v>
      </c>
      <c r="B138" s="5">
        <v>77.584999999999994</v>
      </c>
      <c r="C138" s="5">
        <v>1246.96</v>
      </c>
      <c r="D138" s="5">
        <f t="shared" si="10"/>
        <v>907.29993060114407</v>
      </c>
      <c r="E138" s="5">
        <f t="shared" si="11"/>
        <v>0.99494135482326662</v>
      </c>
      <c r="F138" s="4">
        <f t="shared" si="12"/>
        <v>19901222.62915846</v>
      </c>
      <c r="G138" s="4">
        <f t="shared" si="13"/>
        <v>16226706.884718027</v>
      </c>
      <c r="H138" s="4">
        <f t="shared" si="14"/>
        <v>12552191.140277594</v>
      </c>
    </row>
    <row r="139" spans="1:8" x14ac:dyDescent="0.7">
      <c r="A139" s="2">
        <v>40908</v>
      </c>
      <c r="B139" s="5">
        <v>76.900000000000006</v>
      </c>
      <c r="C139" s="5">
        <v>1257.5999999999999</v>
      </c>
      <c r="D139" s="5">
        <f t="shared" si="10"/>
        <v>906.96276845165528</v>
      </c>
      <c r="E139" s="5">
        <f t="shared" si="11"/>
        <v>1.0085327516520175</v>
      </c>
      <c r="F139" s="4">
        <f t="shared" si="12"/>
        <v>19871034.819424581</v>
      </c>
      <c r="G139" s="4">
        <f t="shared" si="13"/>
        <v>16140165.344695408</v>
      </c>
      <c r="H139" s="4">
        <f t="shared" si="14"/>
        <v>12409295.869966237</v>
      </c>
    </row>
    <row r="140" spans="1:8" x14ac:dyDescent="0.7">
      <c r="A140" s="2">
        <v>40939</v>
      </c>
      <c r="B140" s="5">
        <v>76.290000000000006</v>
      </c>
      <c r="C140" s="5">
        <v>1312.41</v>
      </c>
      <c r="D140" s="5">
        <f t="shared" si="10"/>
        <v>938.98301509894043</v>
      </c>
      <c r="E140" s="5">
        <f t="shared" si="11"/>
        <v>1.0435830152671757</v>
      </c>
      <c r="F140" s="4">
        <f t="shared" si="12"/>
        <v>20537074.433334142</v>
      </c>
      <c r="G140" s="4">
        <f t="shared" si="13"/>
        <v>16618602.417328008</v>
      </c>
      <c r="H140" s="4">
        <f t="shared" si="14"/>
        <v>12700130.401321875</v>
      </c>
    </row>
    <row r="141" spans="1:8" x14ac:dyDescent="0.7">
      <c r="A141" s="2">
        <v>40968</v>
      </c>
      <c r="B141" s="5">
        <v>81.284999999999997</v>
      </c>
      <c r="C141" s="5">
        <v>1365.68</v>
      </c>
      <c r="D141" s="5">
        <f t="shared" si="10"/>
        <v>1041.0700440776518</v>
      </c>
      <c r="E141" s="5">
        <f t="shared" si="11"/>
        <v>1.0405894499432342</v>
      </c>
      <c r="F141" s="4">
        <f t="shared" si="12"/>
        <v>21170662.988026433</v>
      </c>
      <c r="G141" s="4">
        <f t="shared" si="13"/>
        <v>17068142.348272655</v>
      </c>
      <c r="H141" s="4">
        <f t="shared" si="14"/>
        <v>12965621.708518876</v>
      </c>
    </row>
    <row r="142" spans="1:8" x14ac:dyDescent="0.7">
      <c r="A142" s="2">
        <v>40999</v>
      </c>
      <c r="B142" s="5">
        <v>82.86</v>
      </c>
      <c r="C142" s="5">
        <v>1408.47</v>
      </c>
      <c r="D142" s="5">
        <f t="shared" si="10"/>
        <v>1094.4933339585484</v>
      </c>
      <c r="E142" s="5">
        <f t="shared" si="11"/>
        <v>1.0313323765450177</v>
      </c>
      <c r="F142" s="4">
        <f t="shared" si="12"/>
        <v>21633990.172474947</v>
      </c>
      <c r="G142" s="4">
        <f t="shared" si="13"/>
        <v>17377927.811252698</v>
      </c>
      <c r="H142" s="4">
        <f t="shared" si="14"/>
        <v>13121865.450030446</v>
      </c>
    </row>
    <row r="143" spans="1:8" x14ac:dyDescent="0.7">
      <c r="A143" s="2">
        <v>41029</v>
      </c>
      <c r="B143" s="5">
        <v>79.81</v>
      </c>
      <c r="C143" s="5">
        <v>1397.91</v>
      </c>
      <c r="D143" s="5">
        <f t="shared" si="10"/>
        <v>1046.3021391728407</v>
      </c>
      <c r="E143" s="5">
        <f t="shared" si="11"/>
        <v>0.99250250271571283</v>
      </c>
      <c r="F143" s="4">
        <f t="shared" si="12"/>
        <v>21271789.389908522</v>
      </c>
      <c r="G143" s="4">
        <f t="shared" si="13"/>
        <v>17022636.844681293</v>
      </c>
      <c r="H143" s="4">
        <f t="shared" si="14"/>
        <v>12773484.299454061</v>
      </c>
    </row>
    <row r="144" spans="1:8" x14ac:dyDescent="0.7">
      <c r="A144" s="2">
        <v>41060</v>
      </c>
      <c r="B144" s="5">
        <v>78.37</v>
      </c>
      <c r="C144" s="5">
        <v>1310.33</v>
      </c>
      <c r="D144" s="5">
        <f t="shared" si="10"/>
        <v>963.05506986776709</v>
      </c>
      <c r="E144" s="5">
        <f t="shared" si="11"/>
        <v>0.93734932864061338</v>
      </c>
      <c r="F144" s="4">
        <f t="shared" si="12"/>
        <v>19739097.503615275</v>
      </c>
      <c r="G144" s="4">
        <f t="shared" si="13"/>
        <v>15731157.218054978</v>
      </c>
      <c r="H144" s="4">
        <f t="shared" si="14"/>
        <v>11723216.932494679</v>
      </c>
    </row>
    <row r="145" spans="1:8" x14ac:dyDescent="0.7">
      <c r="A145" s="2">
        <v>41090</v>
      </c>
      <c r="B145" s="5">
        <v>79.78</v>
      </c>
      <c r="C145" s="5">
        <v>1362.16</v>
      </c>
      <c r="D145" s="5">
        <f t="shared" si="10"/>
        <v>1019.160881553034</v>
      </c>
      <c r="E145" s="5">
        <f t="shared" si="11"/>
        <v>1.0395549212793724</v>
      </c>
      <c r="F145" s="4">
        <f t="shared" si="12"/>
        <v>20319875.951496635</v>
      </c>
      <c r="G145" s="4">
        <f t="shared" si="13"/>
        <v>16128401.903448574</v>
      </c>
      <c r="H145" s="4">
        <f t="shared" si="14"/>
        <v>11936927.855400512</v>
      </c>
    </row>
    <row r="146" spans="1:8" x14ac:dyDescent="0.7">
      <c r="A146" s="2">
        <v>41121</v>
      </c>
      <c r="B146" s="5">
        <v>78.102000000000004</v>
      </c>
      <c r="C146" s="5">
        <v>1379.32</v>
      </c>
      <c r="D146" s="5">
        <f t="shared" si="10"/>
        <v>1010.2940133170779</v>
      </c>
      <c r="E146" s="5">
        <f t="shared" si="11"/>
        <v>1.0125976390438713</v>
      </c>
      <c r="F146" s="4">
        <f t="shared" si="12"/>
        <v>20375858.414149832</v>
      </c>
      <c r="G146" s="4">
        <f t="shared" si="13"/>
        <v>16106581.688982707</v>
      </c>
      <c r="H146" s="4">
        <f t="shared" si="14"/>
        <v>11837304.963815581</v>
      </c>
    </row>
    <row r="147" spans="1:8" x14ac:dyDescent="0.7">
      <c r="A147" s="2">
        <v>41152</v>
      </c>
      <c r="B147" s="5">
        <v>78.38</v>
      </c>
      <c r="C147" s="5">
        <v>1406.58</v>
      </c>
      <c r="D147" s="5">
        <f t="shared" si="10"/>
        <v>1033.9279789927787</v>
      </c>
      <c r="E147" s="5">
        <f t="shared" si="11"/>
        <v>1.0197633616564683</v>
      </c>
      <c r="F147" s="4">
        <f t="shared" si="12"/>
        <v>20578553.873049669</v>
      </c>
      <c r="G147" s="4">
        <f t="shared" si="13"/>
        <v>16199901.887951521</v>
      </c>
      <c r="H147" s="4">
        <f t="shared" si="14"/>
        <v>11821249.902853375</v>
      </c>
    </row>
    <row r="148" spans="1:8" x14ac:dyDescent="0.7">
      <c r="A148" s="2">
        <v>41182</v>
      </c>
      <c r="B148" s="5">
        <v>77.872</v>
      </c>
      <c r="C148" s="5">
        <v>1440.67</v>
      </c>
      <c r="D148" s="5">
        <f t="shared" si="10"/>
        <v>1052.1228007127449</v>
      </c>
      <c r="E148" s="5">
        <f t="shared" si="11"/>
        <v>1.0242360903752366</v>
      </c>
      <c r="F148" s="4">
        <f t="shared" si="12"/>
        <v>20877297.564508576</v>
      </c>
      <c r="G148" s="4">
        <f t="shared" si="13"/>
        <v>16367524.174177879</v>
      </c>
      <c r="H148" s="4">
        <f t="shared" si="14"/>
        <v>11857750.783847187</v>
      </c>
    </row>
    <row r="149" spans="1:8" x14ac:dyDescent="0.7">
      <c r="A149" s="2">
        <v>41213</v>
      </c>
      <c r="B149" s="5">
        <v>79.799000000000007</v>
      </c>
      <c r="C149" s="5">
        <v>1412.16</v>
      </c>
      <c r="D149" s="5">
        <f t="shared" si="10"/>
        <v>1056.8222436462536</v>
      </c>
      <c r="E149" s="5">
        <f t="shared" si="11"/>
        <v>0.98021059645859221</v>
      </c>
      <c r="F149" s="4">
        <f t="shared" si="12"/>
        <v>20264148.298150465</v>
      </c>
      <c r="G149" s="4">
        <f t="shared" si="13"/>
        <v>15818620.633321326</v>
      </c>
      <c r="H149" s="4">
        <f t="shared" si="14"/>
        <v>11373092.968492189</v>
      </c>
    </row>
    <row r="150" spans="1:8" x14ac:dyDescent="0.7">
      <c r="A150" s="2">
        <v>41243</v>
      </c>
      <c r="B150" s="5">
        <v>82.46</v>
      </c>
      <c r="C150" s="5">
        <v>1416.18</v>
      </c>
      <c r="D150" s="5">
        <f t="shared" si="10"/>
        <v>1095.1721166651037</v>
      </c>
      <c r="E150" s="5">
        <f t="shared" si="11"/>
        <v>1.0028467029231816</v>
      </c>
      <c r="F150" s="4">
        <f t="shared" si="12"/>
        <v>20121834.308346596</v>
      </c>
      <c r="G150" s="4">
        <f t="shared" si="13"/>
        <v>15638651.546918903</v>
      </c>
      <c r="H150" s="4">
        <f t="shared" si="14"/>
        <v>11155468.785491211</v>
      </c>
    </row>
    <row r="151" spans="1:8" x14ac:dyDescent="0.7">
      <c r="A151" s="2">
        <v>41274</v>
      </c>
      <c r="B151" s="5">
        <v>86.55</v>
      </c>
      <c r="C151" s="5">
        <v>1426.19</v>
      </c>
      <c r="D151" s="5">
        <f t="shared" si="10"/>
        <v>1157.6174106724186</v>
      </c>
      <c r="E151" s="5">
        <f t="shared" si="11"/>
        <v>1.0070683105254981</v>
      </c>
      <c r="F151" s="4">
        <f t="shared" si="12"/>
        <v>20064061.681580611</v>
      </c>
      <c r="G151" s="4">
        <f t="shared" si="13"/>
        <v>15524190.392252587</v>
      </c>
      <c r="H151" s="4">
        <f t="shared" si="14"/>
        <v>10984319.102924563</v>
      </c>
    </row>
    <row r="152" spans="1:8" x14ac:dyDescent="0.7">
      <c r="A152" s="2">
        <v>41305</v>
      </c>
      <c r="B152" s="5">
        <v>91.72</v>
      </c>
      <c r="C152" s="5">
        <v>1498.11</v>
      </c>
      <c r="D152" s="5">
        <f t="shared" si="10"/>
        <v>1288.6303029166274</v>
      </c>
      <c r="E152" s="5">
        <f t="shared" si="11"/>
        <v>1.0504280635819911</v>
      </c>
      <c r="F152" s="4">
        <f t="shared" si="12"/>
        <v>20875853.459772348</v>
      </c>
      <c r="G152" s="4">
        <f t="shared" si="13"/>
        <v>16082045.252412036</v>
      </c>
      <c r="H152" s="4">
        <f t="shared" si="14"/>
        <v>11288237.045051724</v>
      </c>
    </row>
    <row r="153" spans="1:8" x14ac:dyDescent="0.7">
      <c r="A153" s="2">
        <v>41333</v>
      </c>
      <c r="B153" s="5">
        <v>92.611999999999995</v>
      </c>
      <c r="C153" s="5">
        <v>1514.68</v>
      </c>
      <c r="D153" s="5">
        <f t="shared" si="10"/>
        <v>1315.5541982556504</v>
      </c>
      <c r="E153" s="5">
        <f t="shared" si="11"/>
        <v>1.0110606030264802</v>
      </c>
      <c r="F153" s="4">
        <f t="shared" si="12"/>
        <v>20906752.987729862</v>
      </c>
      <c r="G153" s="4">
        <f t="shared" si="13"/>
        <v>16034922.370802855</v>
      </c>
      <c r="H153" s="4">
        <f t="shared" si="14"/>
        <v>11163091.753875848</v>
      </c>
    </row>
    <row r="154" spans="1:8" x14ac:dyDescent="0.7">
      <c r="A154" s="2">
        <v>41364</v>
      </c>
      <c r="B154" s="5">
        <v>94.159000000000006</v>
      </c>
      <c r="C154" s="5">
        <v>1569.19</v>
      </c>
      <c r="D154" s="5">
        <f t="shared" si="10"/>
        <v>1385.6640833724093</v>
      </c>
      <c r="E154" s="5">
        <f t="shared" si="11"/>
        <v>1.0359877994031743</v>
      </c>
      <c r="F154" s="4">
        <f t="shared" si="12"/>
        <v>21459141.020424001</v>
      </c>
      <c r="G154" s="4">
        <f t="shared" si="13"/>
        <v>16386983.94052878</v>
      </c>
      <c r="H154" s="4">
        <f t="shared" si="14"/>
        <v>11314826.860633561</v>
      </c>
    </row>
    <row r="155" spans="1:8" x14ac:dyDescent="0.7">
      <c r="A155" s="2">
        <v>41394</v>
      </c>
      <c r="B155" s="5">
        <v>97.367000000000004</v>
      </c>
      <c r="C155" s="5">
        <v>1597.57</v>
      </c>
      <c r="D155" s="5">
        <f t="shared" si="10"/>
        <v>1458.788316515052</v>
      </c>
      <c r="E155" s="5">
        <f t="shared" si="11"/>
        <v>1.018085763992888</v>
      </c>
      <c r="F155" s="4">
        <f t="shared" si="12"/>
        <v>21647245.980409492</v>
      </c>
      <c r="G155" s="4">
        <f t="shared" si="13"/>
        <v>16458355.064632429</v>
      </c>
      <c r="H155" s="4">
        <f t="shared" si="14"/>
        <v>11269464.14885537</v>
      </c>
    </row>
    <row r="156" spans="1:8" x14ac:dyDescent="0.7">
      <c r="A156" s="2">
        <v>41425</v>
      </c>
      <c r="B156" s="5">
        <v>100.45</v>
      </c>
      <c r="C156" s="5">
        <v>1630.74</v>
      </c>
      <c r="D156" s="5">
        <f t="shared" si="10"/>
        <v>1536.2265122385822</v>
      </c>
      <c r="E156" s="5">
        <f t="shared" si="11"/>
        <v>1.0207627834774065</v>
      </c>
      <c r="F156" s="4">
        <f t="shared" si="12"/>
        <v>21896703.061582893</v>
      </c>
      <c r="G156" s="4">
        <f t="shared" si="13"/>
        <v>16575076.327233668</v>
      </c>
      <c r="H156" s="4">
        <f t="shared" si="14"/>
        <v>11253449.592884447</v>
      </c>
    </row>
    <row r="157" spans="1:8" x14ac:dyDescent="0.7">
      <c r="A157" s="2">
        <v>41455</v>
      </c>
      <c r="B157" s="5">
        <v>99.183999999999997</v>
      </c>
      <c r="C157" s="5">
        <v>1606.28</v>
      </c>
      <c r="D157" s="5">
        <f t="shared" si="10"/>
        <v>1494.1130593641565</v>
      </c>
      <c r="E157" s="5">
        <f t="shared" si="11"/>
        <v>0.98500067454039264</v>
      </c>
      <c r="F157" s="4">
        <f t="shared" si="12"/>
        <v>21368267.285869829</v>
      </c>
      <c r="G157" s="4">
        <f t="shared" si="13"/>
        <v>16101461.362883657</v>
      </c>
      <c r="H157" s="4">
        <f t="shared" si="14"/>
        <v>10834655.439897487</v>
      </c>
    </row>
    <row r="158" spans="1:8" x14ac:dyDescent="0.7">
      <c r="A158" s="2">
        <v>41486</v>
      </c>
      <c r="B158" s="5">
        <v>97.793000000000006</v>
      </c>
      <c r="C158" s="5">
        <v>1685.73</v>
      </c>
      <c r="D158" s="5">
        <f t="shared" si="10"/>
        <v>1546.0245136453159</v>
      </c>
      <c r="E158" s="5">
        <f t="shared" si="11"/>
        <v>1.0494621112134872</v>
      </c>
      <c r="F158" s="4">
        <f t="shared" si="12"/>
        <v>22225186.898803044</v>
      </c>
      <c r="G158" s="4">
        <f t="shared" si="13"/>
        <v>16672873.635514274</v>
      </c>
      <c r="H158" s="4">
        <f t="shared" si="14"/>
        <v>11120560.37222551</v>
      </c>
    </row>
    <row r="159" spans="1:8" x14ac:dyDescent="0.7">
      <c r="A159" s="2">
        <v>41517</v>
      </c>
      <c r="B159" s="5">
        <v>98.17</v>
      </c>
      <c r="C159" s="5">
        <v>1632.97</v>
      </c>
      <c r="D159" s="5">
        <f t="shared" si="10"/>
        <v>1503.4105308074652</v>
      </c>
      <c r="E159" s="5">
        <f t="shared" si="11"/>
        <v>0.9687019866763954</v>
      </c>
      <c r="F159" s="4">
        <f t="shared" si="12"/>
        <v>21329582.703124706</v>
      </c>
      <c r="G159" s="4">
        <f t="shared" si="13"/>
        <v>15926045.814327173</v>
      </c>
      <c r="H159" s="4">
        <f t="shared" si="14"/>
        <v>10522508.925529646</v>
      </c>
    </row>
    <row r="160" spans="1:8" x14ac:dyDescent="0.7">
      <c r="A160" s="2">
        <v>41547</v>
      </c>
      <c r="B160" s="5">
        <v>98.242000000000004</v>
      </c>
      <c r="C160" s="5">
        <v>1681.55</v>
      </c>
      <c r="D160" s="5">
        <f t="shared" si="10"/>
        <v>1549.2716411891588</v>
      </c>
      <c r="E160" s="5">
        <f t="shared" si="11"/>
        <v>1.0297494748831884</v>
      </c>
      <c r="F160" s="4">
        <f t="shared" si="12"/>
        <v>21764126.588020202</v>
      </c>
      <c r="G160" s="4">
        <f t="shared" si="13"/>
        <v>16174837.314269006</v>
      </c>
      <c r="H160" s="4">
        <f t="shared" si="14"/>
        <v>10585548.040517814</v>
      </c>
    </row>
    <row r="161" spans="1:8" x14ac:dyDescent="0.7">
      <c r="A161" s="2">
        <v>41578</v>
      </c>
      <c r="B161" s="5">
        <v>98.349000000000004</v>
      </c>
      <c r="C161" s="5">
        <v>1756.54</v>
      </c>
      <c r="D161" s="5">
        <f t="shared" si="10"/>
        <v>1620.1252223576855</v>
      </c>
      <c r="E161" s="5">
        <f t="shared" si="11"/>
        <v>1.0445957598644109</v>
      </c>
      <c r="F161" s="4">
        <f t="shared" si="12"/>
        <v>22534714.350998189</v>
      </c>
      <c r="G161" s="4">
        <f t="shared" si="13"/>
        <v>16671166.47498206</v>
      </c>
      <c r="H161" s="4">
        <f t="shared" si="14"/>
        <v>10807618.598965932</v>
      </c>
    </row>
    <row r="162" spans="1:8" x14ac:dyDescent="0.7">
      <c r="A162" s="2">
        <v>41608</v>
      </c>
      <c r="B162" s="5">
        <v>102.41</v>
      </c>
      <c r="C162" s="5">
        <v>1805.81</v>
      </c>
      <c r="D162" s="5">
        <f t="shared" si="10"/>
        <v>1734.3430751195722</v>
      </c>
      <c r="E162" s="5">
        <f t="shared" si="11"/>
        <v>1.0280494608719415</v>
      </c>
      <c r="F162" s="4">
        <f t="shared" si="12"/>
        <v>22966800.939446893</v>
      </c>
      <c r="G162" s="4">
        <f t="shared" si="13"/>
        <v>16913783.706711691</v>
      </c>
      <c r="H162" s="4">
        <f t="shared" si="14"/>
        <v>10860766.473976493</v>
      </c>
    </row>
    <row r="163" spans="1:8" x14ac:dyDescent="0.7">
      <c r="A163" s="2">
        <v>41639</v>
      </c>
      <c r="B163" s="5">
        <v>105.28</v>
      </c>
      <c r="C163" s="5">
        <v>1848.36</v>
      </c>
      <c r="D163" s="5">
        <f t="shared" si="10"/>
        <v>1824.958649535778</v>
      </c>
      <c r="E163" s="5">
        <f t="shared" si="11"/>
        <v>1.0235628332991842</v>
      </c>
      <c r="F163" s="4">
        <f t="shared" si="12"/>
        <v>23307963.841398627</v>
      </c>
      <c r="G163" s="4">
        <f t="shared" si="13"/>
        <v>17087320.372651394</v>
      </c>
      <c r="H163" s="4">
        <f t="shared" si="14"/>
        <v>10866676.90390417</v>
      </c>
    </row>
    <row r="164" spans="1:8" x14ac:dyDescent="0.7">
      <c r="A164" s="2">
        <v>41670</v>
      </c>
      <c r="B164" s="5">
        <v>102.16</v>
      </c>
      <c r="C164" s="5">
        <v>1782.59</v>
      </c>
      <c r="D164" s="5">
        <f t="shared" si="10"/>
        <v>1707.8626502860359</v>
      </c>
      <c r="E164" s="5">
        <f t="shared" si="11"/>
        <v>0.96441710489298627</v>
      </c>
      <c r="F164" s="4">
        <f t="shared" si="12"/>
        <v>22278599.008872069</v>
      </c>
      <c r="G164" s="4">
        <f t="shared" si="13"/>
        <v>16254304.0441714</v>
      </c>
      <c r="H164" s="4">
        <f t="shared" si="14"/>
        <v>10230009.079470739</v>
      </c>
    </row>
    <row r="165" spans="1:8" x14ac:dyDescent="0.7">
      <c r="A165" s="2">
        <v>41698</v>
      </c>
      <c r="B165" s="5">
        <v>101.77</v>
      </c>
      <c r="C165" s="5">
        <v>1859.45</v>
      </c>
      <c r="D165" s="5">
        <f t="shared" si="10"/>
        <v>1774.6996764512801</v>
      </c>
      <c r="E165" s="5">
        <f t="shared" si="11"/>
        <v>1.0431170375689307</v>
      </c>
      <c r="F165" s="4">
        <f t="shared" si="12"/>
        <v>23039186.199320748</v>
      </c>
      <c r="G165" s="4">
        <f t="shared" si="13"/>
        <v>16730141.482300762</v>
      </c>
      <c r="H165" s="4">
        <f t="shared" si="14"/>
        <v>10421096.765280781</v>
      </c>
    </row>
    <row r="166" spans="1:8" x14ac:dyDescent="0.7">
      <c r="A166" s="2">
        <v>41729</v>
      </c>
      <c r="B166" s="5">
        <v>103.22</v>
      </c>
      <c r="C166" s="5">
        <v>1872.34</v>
      </c>
      <c r="D166" s="5">
        <f t="shared" si="10"/>
        <v>1812.4630479227235</v>
      </c>
      <c r="E166" s="5">
        <f t="shared" si="11"/>
        <v>1.0069321573583585</v>
      </c>
      <c r="F166" s="4">
        <f t="shared" si="12"/>
        <v>22998897.46346296</v>
      </c>
      <c r="G166" s="4">
        <f t="shared" si="13"/>
        <v>16621117.455683671</v>
      </c>
      <c r="H166" s="4">
        <f t="shared" si="14"/>
        <v>10243337.447904389</v>
      </c>
    </row>
    <row r="167" spans="1:8" x14ac:dyDescent="0.7">
      <c r="A167" s="2">
        <v>41759</v>
      </c>
      <c r="B167" s="5">
        <v>102.21</v>
      </c>
      <c r="C167" s="5">
        <v>1883.95</v>
      </c>
      <c r="D167" s="5">
        <f t="shared" si="10"/>
        <v>1805.8569773984809</v>
      </c>
      <c r="E167" s="5">
        <f t="shared" si="11"/>
        <v>1.0062007968638176</v>
      </c>
      <c r="F167" s="4">
        <f t="shared" si="12"/>
        <v>22941508.954725664</v>
      </c>
      <c r="G167" s="4">
        <f t="shared" si="13"/>
        <v>16499181.628676018</v>
      </c>
      <c r="H167" s="4">
        <f t="shared" si="14"/>
        <v>10056854.302626381</v>
      </c>
    </row>
    <row r="168" spans="1:8" x14ac:dyDescent="0.7">
      <c r="A168" s="2">
        <v>41790</v>
      </c>
      <c r="B168" s="5">
        <v>101.79</v>
      </c>
      <c r="C168" s="5">
        <v>1923.57</v>
      </c>
      <c r="D168" s="5">
        <f t="shared" si="10"/>
        <v>1836.2579977492264</v>
      </c>
      <c r="E168" s="5">
        <f t="shared" si="11"/>
        <v>1.0210302821200137</v>
      </c>
      <c r="F168" s="4">
        <f t="shared" si="12"/>
        <v>23223975.360302366</v>
      </c>
      <c r="G168" s="4">
        <f t="shared" si="13"/>
        <v>16621164.07307642</v>
      </c>
      <c r="H168" s="4">
        <f t="shared" si="14"/>
        <v>10018352.785850488</v>
      </c>
    </row>
    <row r="169" spans="1:8" x14ac:dyDescent="0.7">
      <c r="A169" s="2">
        <v>41820</v>
      </c>
      <c r="B169" s="5">
        <v>101.3</v>
      </c>
      <c r="C169" s="5">
        <v>1960.23</v>
      </c>
      <c r="D169" s="5">
        <f t="shared" si="10"/>
        <v>1862.2460752133547</v>
      </c>
      <c r="E169" s="5">
        <f t="shared" si="11"/>
        <v>1.0190583134484319</v>
      </c>
      <c r="F169" s="4">
        <f t="shared" si="12"/>
        <v>23466585.162237667</v>
      </c>
      <c r="G169" s="4">
        <f t="shared" si="13"/>
        <v>16712935.427858926</v>
      </c>
      <c r="H169" s="4">
        <f t="shared" si="14"/>
        <v>9959285.6934801973</v>
      </c>
    </row>
    <row r="170" spans="1:8" x14ac:dyDescent="0.7">
      <c r="A170" s="2">
        <v>41851</v>
      </c>
      <c r="B170" s="5">
        <v>102.8</v>
      </c>
      <c r="C170" s="5">
        <v>1930.67</v>
      </c>
      <c r="D170" s="5">
        <f t="shared" si="10"/>
        <v>1861.3230422957893</v>
      </c>
      <c r="E170" s="5">
        <f t="shared" si="11"/>
        <v>0.98492013692270808</v>
      </c>
      <c r="F170" s="4">
        <f t="shared" si="12"/>
        <v>22912712.271099512</v>
      </c>
      <c r="G170" s="4">
        <f t="shared" si="13"/>
        <v>16235906.649987193</v>
      </c>
      <c r="H170" s="4">
        <f t="shared" si="14"/>
        <v>9559101.0288748834</v>
      </c>
    </row>
    <row r="171" spans="1:8" x14ac:dyDescent="0.7">
      <c r="A171" s="2">
        <v>41882</v>
      </c>
      <c r="B171" s="5">
        <v>104.04</v>
      </c>
      <c r="C171" s="5">
        <v>2003.37</v>
      </c>
      <c r="D171" s="5">
        <f t="shared" si="10"/>
        <v>1954.7089449498267</v>
      </c>
      <c r="E171" s="5">
        <f t="shared" si="11"/>
        <v>1.0376553217276903</v>
      </c>
      <c r="F171" s="4">
        <f t="shared" si="12"/>
        <v>23575497.82332176</v>
      </c>
      <c r="G171" s="4">
        <f t="shared" si="13"/>
        <v>16622274.938433208</v>
      </c>
      <c r="H171" s="4">
        <f t="shared" si="14"/>
        <v>9669052.0535446629</v>
      </c>
    </row>
    <row r="172" spans="1:8" x14ac:dyDescent="0.7">
      <c r="A172" s="2">
        <v>41912</v>
      </c>
      <c r="B172" s="5">
        <v>109.6</v>
      </c>
      <c r="C172" s="5">
        <v>1972.29</v>
      </c>
      <c r="D172" s="5">
        <f t="shared" si="10"/>
        <v>2027.2248335365282</v>
      </c>
      <c r="E172" s="5">
        <f t="shared" si="11"/>
        <v>0.98448614085266328</v>
      </c>
      <c r="F172" s="4">
        <f t="shared" si="12"/>
        <v>23009750.870762404</v>
      </c>
      <c r="G172" s="4">
        <f t="shared" si="13"/>
        <v>16139399.306330049</v>
      </c>
      <c r="H172" s="4">
        <f t="shared" si="14"/>
        <v>9269047.7418977041</v>
      </c>
    </row>
    <row r="173" spans="1:8" x14ac:dyDescent="0.7">
      <c r="A173" s="2">
        <v>41943</v>
      </c>
      <c r="B173" s="5">
        <v>112.29</v>
      </c>
      <c r="C173" s="5">
        <v>2018.05</v>
      </c>
      <c r="D173" s="5">
        <f t="shared" si="10"/>
        <v>2125.1696004876676</v>
      </c>
      <c r="E173" s="5">
        <f t="shared" si="11"/>
        <v>1.0232014561753089</v>
      </c>
      <c r="F173" s="4">
        <f t="shared" si="12"/>
        <v>23343610.597195175</v>
      </c>
      <c r="G173" s="4">
        <f t="shared" si="13"/>
        <v>16288856.872031678</v>
      </c>
      <c r="H173" s="4">
        <f t="shared" si="14"/>
        <v>9234103.1468681898</v>
      </c>
    </row>
    <row r="174" spans="1:8" x14ac:dyDescent="0.7">
      <c r="A174" s="2">
        <v>41973</v>
      </c>
      <c r="B174" s="5">
        <v>118.66</v>
      </c>
      <c r="C174" s="5">
        <v>2067.56</v>
      </c>
      <c r="D174" s="5">
        <f t="shared" si="10"/>
        <v>2300.8221851261374</v>
      </c>
      <c r="E174" s="5">
        <f t="shared" si="11"/>
        <v>1.024533584400783</v>
      </c>
      <c r="F174" s="4">
        <f t="shared" si="12"/>
        <v>23716313.038000476</v>
      </c>
      <c r="G174" s="4">
        <f t="shared" si="13"/>
        <v>16463480.91689394</v>
      </c>
      <c r="H174" s="4">
        <f t="shared" si="14"/>
        <v>9210648.7957874164</v>
      </c>
    </row>
    <row r="175" spans="1:8" x14ac:dyDescent="0.7">
      <c r="A175" s="2">
        <v>42004</v>
      </c>
      <c r="B175" s="5">
        <v>119.81</v>
      </c>
      <c r="C175" s="5">
        <v>2058.9</v>
      </c>
      <c r="D175" s="5">
        <f t="shared" si="10"/>
        <v>2313.3903122948514</v>
      </c>
      <c r="E175" s="5">
        <f t="shared" si="11"/>
        <v>0.99581148793747221</v>
      </c>
      <c r="F175" s="4">
        <f t="shared" si="12"/>
        <v>23416976.974762127</v>
      </c>
      <c r="G175" s="4">
        <f t="shared" si="13"/>
        <v>16169523.428482333</v>
      </c>
      <c r="H175" s="4">
        <f t="shared" si="14"/>
        <v>8922069.8822025545</v>
      </c>
    </row>
    <row r="176" spans="1:8" x14ac:dyDescent="0.7">
      <c r="A176" s="2">
        <v>42035</v>
      </c>
      <c r="B176" s="5">
        <v>117.41</v>
      </c>
      <c r="C176" s="5">
        <v>1994.99</v>
      </c>
      <c r="D176" s="5">
        <f t="shared" si="10"/>
        <v>2196.6780071274502</v>
      </c>
      <c r="E176" s="5">
        <f t="shared" si="11"/>
        <v>0.96895915294574764</v>
      </c>
      <c r="F176" s="4">
        <f t="shared" si="12"/>
        <v>22490094.174015585</v>
      </c>
      <c r="G176" s="4">
        <f t="shared" si="13"/>
        <v>15442607.724798663</v>
      </c>
      <c r="H176" s="4">
        <f t="shared" si="14"/>
        <v>8395121.2755817529</v>
      </c>
    </row>
    <row r="177" spans="1:8" x14ac:dyDescent="0.7">
      <c r="A177" s="2">
        <v>42063</v>
      </c>
      <c r="B177" s="5">
        <v>119.59</v>
      </c>
      <c r="C177" s="5">
        <v>2104.5</v>
      </c>
      <c r="D177" s="5">
        <f t="shared" si="10"/>
        <v>2360.2846759823692</v>
      </c>
      <c r="E177" s="5">
        <f t="shared" si="11"/>
        <v>1.0548925057268457</v>
      </c>
      <c r="F177" s="4">
        <f t="shared" si="12"/>
        <v>23524631.797260035</v>
      </c>
      <c r="G177" s="4">
        <f t="shared" si="13"/>
        <v>16065291.157769604</v>
      </c>
      <c r="H177" s="4">
        <f t="shared" si="14"/>
        <v>8605950.5182791874</v>
      </c>
    </row>
    <row r="178" spans="1:8" x14ac:dyDescent="0.7">
      <c r="A178" s="2">
        <v>42094</v>
      </c>
      <c r="B178" s="5">
        <v>120.08199999999999</v>
      </c>
      <c r="C178" s="5">
        <v>2067.89</v>
      </c>
      <c r="D178" s="5">
        <f t="shared" si="10"/>
        <v>2328.7664539060302</v>
      </c>
      <c r="E178" s="5">
        <f t="shared" si="11"/>
        <v>0.98260394392967443</v>
      </c>
      <c r="F178" s="4">
        <f t="shared" si="12"/>
        <v>22915395.983481135</v>
      </c>
      <c r="G178" s="4">
        <f t="shared" si="13"/>
        <v>15560818.452002939</v>
      </c>
      <c r="H178" s="4">
        <f t="shared" si="14"/>
        <v>8206240.9205247555</v>
      </c>
    </row>
    <row r="179" spans="1:8" x14ac:dyDescent="0.7">
      <c r="A179" s="2">
        <v>42124</v>
      </c>
      <c r="B179" s="5">
        <v>119.43</v>
      </c>
      <c r="C179" s="5">
        <v>2085.5100000000002</v>
      </c>
      <c r="D179" s="5">
        <f t="shared" si="10"/>
        <v>2335.8572568695495</v>
      </c>
      <c r="E179" s="5">
        <f t="shared" si="11"/>
        <v>1.0085207627098154</v>
      </c>
      <c r="F179" s="4">
        <f t="shared" si="12"/>
        <v>22910652.635057833</v>
      </c>
      <c r="G179" s="4">
        <f t="shared" si="13"/>
        <v>15468408.493602972</v>
      </c>
      <c r="H179" s="4">
        <f t="shared" si="14"/>
        <v>8026164.352148124</v>
      </c>
    </row>
    <row r="180" spans="1:8" x14ac:dyDescent="0.7">
      <c r="A180" s="2">
        <v>42155</v>
      </c>
      <c r="B180" s="5">
        <v>124.11</v>
      </c>
      <c r="C180" s="5">
        <v>2107.39</v>
      </c>
      <c r="D180" s="5">
        <f t="shared" si="10"/>
        <v>2452.8572906311542</v>
      </c>
      <c r="E180" s="5">
        <f t="shared" si="11"/>
        <v>1.0104914385450081</v>
      </c>
      <c r="F180" s="4">
        <f t="shared" si="12"/>
        <v>22951018.339204572</v>
      </c>
      <c r="G180" s="4">
        <f t="shared" si="13"/>
        <v>15405694.35070269</v>
      </c>
      <c r="H180" s="4">
        <f t="shared" si="14"/>
        <v>7860370.3622008208</v>
      </c>
    </row>
    <row r="181" spans="1:8" x14ac:dyDescent="0.7">
      <c r="A181" s="2">
        <v>42185</v>
      </c>
      <c r="B181" s="5">
        <v>122.40300000000001</v>
      </c>
      <c r="C181" s="5">
        <v>2063.11</v>
      </c>
      <c r="D181" s="5">
        <f t="shared" si="10"/>
        <v>2368.2908499484201</v>
      </c>
      <c r="E181" s="5">
        <f t="shared" si="11"/>
        <v>0.9789882271435284</v>
      </c>
      <c r="F181" s="4">
        <f t="shared" si="12"/>
        <v>22268776.755036492</v>
      </c>
      <c r="G181" s="4">
        <f t="shared" si="13"/>
        <v>14856993.400309497</v>
      </c>
      <c r="H181" s="4">
        <f t="shared" si="14"/>
        <v>7445210.0455825161</v>
      </c>
    </row>
    <row r="182" spans="1:8" x14ac:dyDescent="0.7">
      <c r="A182" s="2">
        <v>42216</v>
      </c>
      <c r="B182" s="5">
        <v>123.95</v>
      </c>
      <c r="C182" s="5">
        <v>2103.84</v>
      </c>
      <c r="D182" s="5">
        <f t="shared" si="10"/>
        <v>2445.5684891681517</v>
      </c>
      <c r="E182" s="5">
        <f t="shared" si="11"/>
        <v>1.0197420399300086</v>
      </c>
      <c r="F182" s="4">
        <f t="shared" si="12"/>
        <v>22508407.83492687</v>
      </c>
      <c r="G182" s="4">
        <f t="shared" si="13"/>
        <v>14925300.757258281</v>
      </c>
      <c r="H182" s="4">
        <f t="shared" si="14"/>
        <v>7342193.6795897074</v>
      </c>
    </row>
    <row r="183" spans="1:8" x14ac:dyDescent="0.7">
      <c r="A183" s="2">
        <v>42247</v>
      </c>
      <c r="B183" s="5">
        <v>121.25</v>
      </c>
      <c r="C183" s="5">
        <v>1972.18</v>
      </c>
      <c r="D183" s="5">
        <f t="shared" si="10"/>
        <v>2242.5848729250683</v>
      </c>
      <c r="E183" s="5">
        <f t="shared" si="11"/>
        <v>0.93741919537607421</v>
      </c>
      <c r="F183" s="4">
        <f t="shared" si="12"/>
        <v>20899813.561813671</v>
      </c>
      <c r="G183" s="4">
        <f t="shared" si="13"/>
        <v>13766263.426614968</v>
      </c>
      <c r="H183" s="4">
        <f t="shared" si="14"/>
        <v>6632713.2914162809</v>
      </c>
    </row>
    <row r="184" spans="1:8" x14ac:dyDescent="0.7">
      <c r="A184" s="2">
        <v>42277</v>
      </c>
      <c r="B184" s="5">
        <v>119.877</v>
      </c>
      <c r="C184" s="5">
        <v>1920.03</v>
      </c>
      <c r="D184" s="5">
        <f t="shared" si="10"/>
        <v>2158.5617209978432</v>
      </c>
      <c r="E184" s="5">
        <f t="shared" si="11"/>
        <v>0.97355718037907291</v>
      </c>
      <c r="F184" s="4">
        <f t="shared" si="12"/>
        <v>20147163.561687626</v>
      </c>
      <c r="G184" s="4">
        <f t="shared" si="13"/>
        <v>13177244.605970822</v>
      </c>
      <c r="H184" s="4">
        <f t="shared" si="14"/>
        <v>6207325.6502540344</v>
      </c>
    </row>
    <row r="185" spans="1:8" x14ac:dyDescent="0.7">
      <c r="A185" s="2">
        <v>42308</v>
      </c>
      <c r="B185" s="5">
        <v>120.65600000000001</v>
      </c>
      <c r="C185" s="5">
        <v>2079.36</v>
      </c>
      <c r="D185" s="5">
        <f t="shared" si="10"/>
        <v>2352.8768654224896</v>
      </c>
      <c r="E185" s="5">
        <f t="shared" si="11"/>
        <v>1.0829830783894003</v>
      </c>
      <c r="F185" s="4">
        <f t="shared" si="12"/>
        <v>21619037.214851219</v>
      </c>
      <c r="G185" s="4">
        <f t="shared" si="13"/>
        <v>14045732.928064402</v>
      </c>
      <c r="H185" s="4">
        <f t="shared" si="14"/>
        <v>6472428.6412776001</v>
      </c>
    </row>
    <row r="186" spans="1:8" x14ac:dyDescent="0.7">
      <c r="A186" s="2">
        <v>42338</v>
      </c>
      <c r="B186" s="5">
        <v>123.151</v>
      </c>
      <c r="C186" s="5">
        <v>2080.41</v>
      </c>
      <c r="D186" s="5">
        <f t="shared" si="10"/>
        <v>2402.7438048391632</v>
      </c>
      <c r="E186" s="5">
        <f t="shared" si="11"/>
        <v>1.0005049630655585</v>
      </c>
      <c r="F186" s="4">
        <f t="shared" si="12"/>
        <v>21429954.030157652</v>
      </c>
      <c r="G186" s="4">
        <f t="shared" si="13"/>
        <v>13827825.504421772</v>
      </c>
      <c r="H186" s="4">
        <f t="shared" si="14"/>
        <v>6225696.978685908</v>
      </c>
    </row>
    <row r="187" spans="1:8" x14ac:dyDescent="0.7">
      <c r="A187" s="2">
        <v>42369</v>
      </c>
      <c r="B187" s="5">
        <v>120.191</v>
      </c>
      <c r="C187" s="5">
        <v>2043.94</v>
      </c>
      <c r="D187" s="5">
        <f t="shared" si="10"/>
        <v>2303.8843903216734</v>
      </c>
      <c r="E187" s="5">
        <f t="shared" si="11"/>
        <v>0.98246980162564124</v>
      </c>
      <c r="F187" s="4">
        <f t="shared" si="12"/>
        <v>20854282.684855599</v>
      </c>
      <c r="G187" s="4">
        <f t="shared" si="13"/>
        <v>13360420.980243241</v>
      </c>
      <c r="H187" s="4">
        <f t="shared" si="14"/>
        <v>5866559.2756308978</v>
      </c>
    </row>
    <row r="188" spans="1:8" x14ac:dyDescent="0.7">
      <c r="A188" s="2">
        <v>42400</v>
      </c>
      <c r="B188" s="5">
        <v>121.07</v>
      </c>
      <c r="C188" s="5">
        <v>1940.24</v>
      </c>
      <c r="D188" s="5">
        <f t="shared" si="10"/>
        <v>2202.9903104192067</v>
      </c>
      <c r="E188" s="5">
        <f t="shared" si="11"/>
        <v>0.94926465551826378</v>
      </c>
      <c r="F188" s="4">
        <f t="shared" si="12"/>
        <v>19596233.468919944</v>
      </c>
      <c r="G188" s="4">
        <f t="shared" si="13"/>
        <v>12457575.419389585</v>
      </c>
      <c r="H188" s="4">
        <f t="shared" si="14"/>
        <v>5318917.3698592391</v>
      </c>
    </row>
    <row r="189" spans="1:8" x14ac:dyDescent="0.7">
      <c r="A189" s="2">
        <v>42429</v>
      </c>
      <c r="B189" s="5">
        <v>112.37</v>
      </c>
      <c r="C189" s="5">
        <v>1932.23</v>
      </c>
      <c r="D189" s="5">
        <f t="shared" si="10"/>
        <v>2036.2438816468161</v>
      </c>
      <c r="E189" s="5">
        <f t="shared" si="11"/>
        <v>0.99587164474498002</v>
      </c>
      <c r="F189" s="4">
        <f t="shared" si="12"/>
        <v>19315333.255499929</v>
      </c>
      <c r="G189" s="4">
        <f t="shared" si="13"/>
        <v>12181146.122442141</v>
      </c>
      <c r="H189" s="4">
        <f t="shared" si="14"/>
        <v>5046958.9893843634</v>
      </c>
    </row>
    <row r="190" spans="1:8" x14ac:dyDescent="0.7">
      <c r="A190" s="2">
        <v>42460</v>
      </c>
      <c r="B190" s="5">
        <v>112.542</v>
      </c>
      <c r="C190" s="5">
        <v>2059.7399999999998</v>
      </c>
      <c r="D190" s="5">
        <f t="shared" si="10"/>
        <v>2173.9403458688926</v>
      </c>
      <c r="E190" s="5">
        <f t="shared" si="11"/>
        <v>1.0659911087189411</v>
      </c>
      <c r="F190" s="4">
        <f t="shared" si="12"/>
        <v>20389973.512306202</v>
      </c>
      <c r="G190" s="4">
        <f t="shared" si="13"/>
        <v>12759993.460529529</v>
      </c>
      <c r="H190" s="4">
        <f t="shared" si="14"/>
        <v>5130013.4087528642</v>
      </c>
    </row>
    <row r="191" spans="1:8" x14ac:dyDescent="0.7">
      <c r="A191" s="2">
        <v>42490</v>
      </c>
      <c r="B191" s="5">
        <v>106.476</v>
      </c>
      <c r="C191" s="5">
        <v>2065.3000000000002</v>
      </c>
      <c r="D191" s="5">
        <f t="shared" si="10"/>
        <v>2062.3171977867396</v>
      </c>
      <c r="E191" s="5">
        <f t="shared" si="11"/>
        <v>1.0026993698233759</v>
      </c>
      <c r="F191" s="4">
        <f t="shared" si="12"/>
        <v>20245013.591504756</v>
      </c>
      <c r="G191" s="4">
        <f t="shared" si="13"/>
        <v>12569437.401823357</v>
      </c>
      <c r="H191" s="4">
        <f t="shared" si="14"/>
        <v>4893861.2121419655</v>
      </c>
    </row>
    <row r="192" spans="1:8" x14ac:dyDescent="0.7">
      <c r="A192" s="2">
        <v>42521</v>
      </c>
      <c r="B192" s="5">
        <v>110.738</v>
      </c>
      <c r="C192" s="5">
        <v>2096.9499999999998</v>
      </c>
      <c r="D192" s="5">
        <f t="shared" si="10"/>
        <v>2177.7365572540562</v>
      </c>
      <c r="E192" s="5">
        <f t="shared" si="11"/>
        <v>1.0153246501718878</v>
      </c>
      <c r="F192" s="4">
        <f t="shared" si="12"/>
        <v>20355261.342519682</v>
      </c>
      <c r="G192" s="4">
        <f t="shared" si="13"/>
        <v>12537059.632863741</v>
      </c>
      <c r="H192" s="4">
        <f t="shared" si="14"/>
        <v>4718857.923207812</v>
      </c>
    </row>
    <row r="193" spans="1:8" x14ac:dyDescent="0.7">
      <c r="A193" s="2">
        <v>42551</v>
      </c>
      <c r="B193" s="5">
        <v>103.301</v>
      </c>
      <c r="C193" s="5">
        <v>2098.86</v>
      </c>
      <c r="D193" s="5">
        <f t="shared" si="10"/>
        <v>2033.3333664072027</v>
      </c>
      <c r="E193" s="5">
        <f t="shared" si="11"/>
        <v>1.0009108467059302</v>
      </c>
      <c r="F193" s="4">
        <f t="shared" si="12"/>
        <v>20173801.865261864</v>
      </c>
      <c r="G193" s="4">
        <f t="shared" si="13"/>
        <v>12323478.972332386</v>
      </c>
      <c r="H193" s="4">
        <f t="shared" si="14"/>
        <v>4473156.0794029189</v>
      </c>
    </row>
    <row r="194" spans="1:8" x14ac:dyDescent="0.7">
      <c r="A194" s="2">
        <v>42582</v>
      </c>
      <c r="B194" s="5">
        <v>102.048</v>
      </c>
      <c r="C194" s="5">
        <v>2173.6</v>
      </c>
      <c r="D194" s="5">
        <f t="shared" si="10"/>
        <v>2080.1981881271686</v>
      </c>
      <c r="E194" s="5">
        <f t="shared" si="11"/>
        <v>1.0356098072286859</v>
      </c>
      <c r="F194" s="4">
        <f t="shared" si="12"/>
        <v>20692187.060753543</v>
      </c>
      <c r="G194" s="4">
        <f t="shared" si="13"/>
        <v>12537315.682923907</v>
      </c>
      <c r="H194" s="4">
        <f t="shared" si="14"/>
        <v>4382444.3050942812</v>
      </c>
    </row>
    <row r="195" spans="1:8" x14ac:dyDescent="0.7">
      <c r="A195" s="2">
        <v>42613</v>
      </c>
      <c r="B195" s="5">
        <v>103.36</v>
      </c>
      <c r="C195" s="5">
        <v>2170.9499999999998</v>
      </c>
      <c r="D195" s="5">
        <f t="shared" ref="D195:D258" si="15">C195*B195/B$3</f>
        <v>2104.3739285379347</v>
      </c>
      <c r="E195" s="5">
        <f t="shared" si="11"/>
        <v>0.99878082443871918</v>
      </c>
      <c r="F195" s="4">
        <f t="shared" si="12"/>
        <v>20466959.651979621</v>
      </c>
      <c r="G195" s="4">
        <f t="shared" si="13"/>
        <v>12297030.494039224</v>
      </c>
      <c r="H195" s="4">
        <f t="shared" si="14"/>
        <v>4127101.3360988358</v>
      </c>
    </row>
    <row r="196" spans="1:8" x14ac:dyDescent="0.7">
      <c r="A196" s="2">
        <v>42643</v>
      </c>
      <c r="B196" s="5">
        <v>101.407</v>
      </c>
      <c r="C196" s="5">
        <v>2168.27</v>
      </c>
      <c r="D196" s="5">
        <f t="shared" si="15"/>
        <v>2062.062795554722</v>
      </c>
      <c r="E196" s="5">
        <f t="shared" si="11"/>
        <v>0.99876551740021657</v>
      </c>
      <c r="F196" s="4">
        <f t="shared" si="12"/>
        <v>20241693.546418782</v>
      </c>
      <c r="G196" s="4">
        <f t="shared" si="13"/>
        <v>12056850.023865327</v>
      </c>
      <c r="H196" s="4">
        <f t="shared" si="14"/>
        <v>3872006.5013118787</v>
      </c>
    </row>
    <row r="197" spans="1:8" x14ac:dyDescent="0.7">
      <c r="A197" s="2">
        <v>42674</v>
      </c>
      <c r="B197" s="5">
        <v>104.852</v>
      </c>
      <c r="C197" s="5">
        <v>2126.15</v>
      </c>
      <c r="D197" s="5">
        <f t="shared" si="15"/>
        <v>2090.6975504079528</v>
      </c>
      <c r="E197" s="5">
        <f t="shared" ref="E197:E260" si="16">C197/C196</f>
        <v>0.98057437496252775</v>
      </c>
      <c r="F197" s="4">
        <f t="shared" ref="F197:F260" si="17">MAX(F196*$E197-F$3*0.04/12,0)</f>
        <v>19648485.99746263</v>
      </c>
      <c r="G197" s="4">
        <f t="shared" ref="G197:G260" si="18">MAX(G196*$E197-G$3*0.045/12,0)</f>
        <v>11597638.17616868</v>
      </c>
      <c r="H197" s="4">
        <f t="shared" ref="H197:H260" si="19">MAX(H196*$E197-H$3*0.05/12,0)</f>
        <v>3546790.3548747394</v>
      </c>
    </row>
    <row r="198" spans="1:8" x14ac:dyDescent="0.7">
      <c r="A198" s="2">
        <v>42704</v>
      </c>
      <c r="B198" s="5">
        <v>114.379</v>
      </c>
      <c r="C198" s="5">
        <v>2198.81</v>
      </c>
      <c r="D198" s="5">
        <f t="shared" si="15"/>
        <v>2358.6016035824814</v>
      </c>
      <c r="E198" s="5">
        <f t="shared" si="16"/>
        <v>1.0341744467699832</v>
      </c>
      <c r="F198" s="4">
        <f t="shared" si="17"/>
        <v>20119962.136293676</v>
      </c>
      <c r="G198" s="4">
        <f t="shared" si="18"/>
        <v>11768981.044677682</v>
      </c>
      <c r="H198" s="4">
        <f t="shared" si="19"/>
        <v>3417999.9530616957</v>
      </c>
    </row>
    <row r="199" spans="1:8" x14ac:dyDescent="0.7">
      <c r="A199" s="2">
        <v>42735</v>
      </c>
      <c r="B199" s="5">
        <v>116.875</v>
      </c>
      <c r="C199" s="5">
        <v>2238.83</v>
      </c>
      <c r="D199" s="5">
        <f t="shared" si="15"/>
        <v>2453.9365680390138</v>
      </c>
      <c r="E199" s="5">
        <f t="shared" si="16"/>
        <v>1.018200754044233</v>
      </c>
      <c r="F199" s="4">
        <f t="shared" si="17"/>
        <v>20286160.61851564</v>
      </c>
      <c r="G199" s="4">
        <f t="shared" si="18"/>
        <v>11758185.374023102</v>
      </c>
      <c r="H199" s="4">
        <f t="shared" si="19"/>
        <v>3230210.1295305719</v>
      </c>
    </row>
    <row r="200" spans="1:8" x14ac:dyDescent="0.7">
      <c r="A200" s="2">
        <v>42766</v>
      </c>
      <c r="B200" s="5">
        <v>112.67400000000001</v>
      </c>
      <c r="C200" s="5">
        <v>2278.87</v>
      </c>
      <c r="D200" s="5">
        <f t="shared" si="15"/>
        <v>2408.0408738628903</v>
      </c>
      <c r="E200" s="5">
        <f t="shared" si="16"/>
        <v>1.0178843413747358</v>
      </c>
      <c r="F200" s="4">
        <f t="shared" si="17"/>
        <v>20448965.240199897</v>
      </c>
      <c r="G200" s="4">
        <f t="shared" si="18"/>
        <v>11743472.775199557</v>
      </c>
      <c r="H200" s="4">
        <f t="shared" si="19"/>
        <v>3037980.3101992263</v>
      </c>
    </row>
    <row r="201" spans="1:8" x14ac:dyDescent="0.7">
      <c r="A201" s="2">
        <v>42794</v>
      </c>
      <c r="B201" s="5">
        <v>112.84699999999999</v>
      </c>
      <c r="C201" s="5">
        <v>2363.64</v>
      </c>
      <c r="D201" s="5">
        <f t="shared" si="15"/>
        <v>2501.4506525368097</v>
      </c>
      <c r="E201" s="5">
        <f t="shared" si="16"/>
        <v>1.0371982605414087</v>
      </c>
      <c r="F201" s="4">
        <f t="shared" si="17"/>
        <v>21009631.177007064</v>
      </c>
      <c r="G201" s="4">
        <f t="shared" si="18"/>
        <v>11955309.53515237</v>
      </c>
      <c r="H201" s="4">
        <f t="shared" si="19"/>
        <v>2900987.8932976867</v>
      </c>
    </row>
    <row r="202" spans="1:8" x14ac:dyDescent="0.7">
      <c r="A202" s="2">
        <v>42825</v>
      </c>
      <c r="B202" s="5">
        <v>111.319</v>
      </c>
      <c r="C202" s="5">
        <v>2362.7199999999998</v>
      </c>
      <c r="D202" s="5">
        <f t="shared" si="15"/>
        <v>2466.6194099221607</v>
      </c>
      <c r="E202" s="5">
        <f t="shared" si="16"/>
        <v>0.99961076982958486</v>
      </c>
      <c r="F202" s="4">
        <f t="shared" si="17"/>
        <v>20801453.594683677</v>
      </c>
      <c r="G202" s="4">
        <f t="shared" si="18"/>
        <v>11725656.167984637</v>
      </c>
      <c r="H202" s="4">
        <f t="shared" si="19"/>
        <v>2649858.7412856063</v>
      </c>
    </row>
    <row r="203" spans="1:8" x14ac:dyDescent="0.7">
      <c r="A203" s="2">
        <v>42855</v>
      </c>
      <c r="B203" s="5">
        <v>111.47799999999999</v>
      </c>
      <c r="C203" s="5">
        <v>2384.1999999999998</v>
      </c>
      <c r="D203" s="5">
        <f t="shared" si="15"/>
        <v>2492.5991522085715</v>
      </c>
      <c r="E203" s="5">
        <f t="shared" si="16"/>
        <v>1.009091216902553</v>
      </c>
      <c r="F203" s="4">
        <f t="shared" si="17"/>
        <v>20790564.121201336</v>
      </c>
      <c r="G203" s="4">
        <f t="shared" si="18"/>
        <v>11607256.651532544</v>
      </c>
      <c r="H203" s="4">
        <f t="shared" si="19"/>
        <v>2423949.1818637596</v>
      </c>
    </row>
    <row r="204" spans="1:8" x14ac:dyDescent="0.7">
      <c r="A204" s="2">
        <v>42886</v>
      </c>
      <c r="B204" s="5">
        <v>110.846</v>
      </c>
      <c r="C204" s="5">
        <v>2411.8000000000002</v>
      </c>
      <c r="D204" s="5">
        <f t="shared" si="15"/>
        <v>2507.1591747163088</v>
      </c>
      <c r="E204" s="5">
        <f t="shared" si="16"/>
        <v>1.0115762100494927</v>
      </c>
      <c r="F204" s="4">
        <f t="shared" si="17"/>
        <v>20831240.058515809</v>
      </c>
      <c r="G204" s="4">
        <f t="shared" si="18"/>
        <v>11516624.692629056</v>
      </c>
      <c r="H204" s="4">
        <f t="shared" si="19"/>
        <v>2202009.3267423105</v>
      </c>
    </row>
    <row r="205" spans="1:8" x14ac:dyDescent="0.7">
      <c r="A205" s="2">
        <v>42916</v>
      </c>
      <c r="B205" s="5">
        <v>112.468</v>
      </c>
      <c r="C205" s="5">
        <v>2423.41</v>
      </c>
      <c r="D205" s="5">
        <f t="shared" si="15"/>
        <v>2556.0918679546098</v>
      </c>
      <c r="E205" s="5">
        <f t="shared" si="16"/>
        <v>1.0048138319927025</v>
      </c>
      <c r="F205" s="4">
        <f t="shared" si="17"/>
        <v>20731518.148357157</v>
      </c>
      <c r="G205" s="4">
        <f t="shared" si="18"/>
        <v>11347063.78902238</v>
      </c>
      <c r="H205" s="4">
        <f t="shared" si="19"/>
        <v>1962609.4296876118</v>
      </c>
    </row>
    <row r="206" spans="1:8" x14ac:dyDescent="0.7">
      <c r="A206" s="2">
        <v>42947</v>
      </c>
      <c r="B206" s="5">
        <v>110.253</v>
      </c>
      <c r="C206" s="5">
        <v>2470.3000000000002</v>
      </c>
      <c r="D206" s="5">
        <f t="shared" si="15"/>
        <v>2554.2341357966807</v>
      </c>
      <c r="E206" s="5">
        <f t="shared" si="16"/>
        <v>1.0193487688835154</v>
      </c>
      <c r="F206" s="4">
        <f t="shared" si="17"/>
        <v>20932647.501614124</v>
      </c>
      <c r="G206" s="4">
        <f t="shared" si="18"/>
        <v>11341615.503782682</v>
      </c>
      <c r="H206" s="4">
        <f t="shared" si="19"/>
        <v>1750583.5059512453</v>
      </c>
    </row>
    <row r="207" spans="1:8" x14ac:dyDescent="0.7">
      <c r="A207" s="2">
        <v>42978</v>
      </c>
      <c r="B207" s="5">
        <v>109.949</v>
      </c>
      <c r="C207" s="5">
        <v>2471.65</v>
      </c>
      <c r="D207" s="5">
        <f t="shared" si="15"/>
        <v>2548.5833803807564</v>
      </c>
      <c r="E207" s="5">
        <f t="shared" si="16"/>
        <v>1.0005464923288669</v>
      </c>
      <c r="F207" s="4">
        <f t="shared" si="17"/>
        <v>20744087.03289663</v>
      </c>
      <c r="G207" s="4">
        <f t="shared" si="18"/>
        <v>11122813.609652458</v>
      </c>
      <c r="H207" s="4">
        <f t="shared" si="19"/>
        <v>1501540.1864082888</v>
      </c>
    </row>
    <row r="208" spans="1:8" x14ac:dyDescent="0.7">
      <c r="A208" s="2">
        <v>43008</v>
      </c>
      <c r="B208" s="5">
        <v>112.508</v>
      </c>
      <c r="C208" s="5">
        <v>2519.36</v>
      </c>
      <c r="D208" s="5">
        <f t="shared" si="15"/>
        <v>2658.2402220763388</v>
      </c>
      <c r="E208" s="5">
        <f t="shared" si="16"/>
        <v>1.0193028948273422</v>
      </c>
      <c r="F208" s="4">
        <f t="shared" si="17"/>
        <v>20944507.963181864</v>
      </c>
      <c r="G208" s="4">
        <f t="shared" si="18"/>
        <v>11112516.110943709</v>
      </c>
      <c r="H208" s="4">
        <f t="shared" si="19"/>
        <v>1280524.2587055557</v>
      </c>
    </row>
    <row r="209" spans="1:8" x14ac:dyDescent="0.7">
      <c r="A209" s="2">
        <v>43039</v>
      </c>
      <c r="B209" s="5">
        <v>113.643</v>
      </c>
      <c r="C209" s="5">
        <v>2575.2600000000002</v>
      </c>
      <c r="D209" s="5">
        <f t="shared" si="15"/>
        <v>2744.6335194598146</v>
      </c>
      <c r="E209" s="5">
        <f t="shared" si="16"/>
        <v>1.022188174774546</v>
      </c>
      <c r="F209" s="4">
        <f t="shared" si="17"/>
        <v>21209228.366435815</v>
      </c>
      <c r="G209" s="4">
        <f t="shared" si="18"/>
        <v>11134082.560598286</v>
      </c>
      <c r="H209" s="4">
        <f t="shared" si="19"/>
        <v>1058936.7547607606</v>
      </c>
    </row>
    <row r="210" spans="1:8" x14ac:dyDescent="0.7">
      <c r="A210" s="2">
        <v>43069</v>
      </c>
      <c r="B210" s="5">
        <v>112.673</v>
      </c>
      <c r="C210" s="5">
        <v>2647.58</v>
      </c>
      <c r="D210" s="5">
        <f t="shared" si="15"/>
        <v>2797.6252587451936</v>
      </c>
      <c r="E210" s="5">
        <f t="shared" si="16"/>
        <v>1.0280826013684055</v>
      </c>
      <c r="F210" s="4">
        <f t="shared" si="17"/>
        <v>21604838.671981908</v>
      </c>
      <c r="G210" s="4">
        <f t="shared" si="18"/>
        <v>11221756.562750483</v>
      </c>
      <c r="H210" s="4">
        <f t="shared" si="19"/>
        <v>838674.45351906004</v>
      </c>
    </row>
    <row r="211" spans="1:8" x14ac:dyDescent="0.7">
      <c r="A211" s="2">
        <v>43100</v>
      </c>
      <c r="B211" s="5">
        <v>112.673</v>
      </c>
      <c r="C211" s="5">
        <v>2673.61</v>
      </c>
      <c r="D211" s="5">
        <f t="shared" si="15"/>
        <v>2825.1304466847982</v>
      </c>
      <c r="E211" s="5">
        <f t="shared" si="16"/>
        <v>1.0098316198188535</v>
      </c>
      <c r="F211" s="4">
        <f t="shared" si="17"/>
        <v>21617249.232052498</v>
      </c>
      <c r="G211" s="4">
        <f t="shared" si="18"/>
        <v>11107084.60697517</v>
      </c>
      <c r="H211" s="4">
        <f t="shared" si="19"/>
        <v>596919.98189784412</v>
      </c>
    </row>
    <row r="212" spans="1:8" x14ac:dyDescent="0.7">
      <c r="A212" s="2">
        <v>43131</v>
      </c>
      <c r="B212" s="5">
        <v>109.19799999999999</v>
      </c>
      <c r="C212" s="5">
        <v>2823.81</v>
      </c>
      <c r="D212" s="5">
        <f t="shared" si="15"/>
        <v>2891.8166030197876</v>
      </c>
      <c r="E212" s="5">
        <f t="shared" si="16"/>
        <v>1.0561787246457037</v>
      </c>
      <c r="F212" s="4">
        <f t="shared" si="17"/>
        <v>22631678.724257525</v>
      </c>
      <c r="G212" s="4">
        <f t="shared" si="18"/>
        <v>11506066.454726962</v>
      </c>
      <c r="H212" s="4">
        <f t="shared" si="19"/>
        <v>380454.18519640155</v>
      </c>
    </row>
    <row r="213" spans="1:8" x14ac:dyDescent="0.7">
      <c r="A213" s="2">
        <v>43159</v>
      </c>
      <c r="B213" s="5">
        <v>106.654</v>
      </c>
      <c r="C213" s="5">
        <v>2713.83</v>
      </c>
      <c r="D213" s="5">
        <f t="shared" si="15"/>
        <v>2714.4408217199662</v>
      </c>
      <c r="E213" s="5">
        <f t="shared" si="16"/>
        <v>0.96105262039584816</v>
      </c>
      <c r="F213" s="4">
        <f t="shared" si="17"/>
        <v>21550234.14190466</v>
      </c>
      <c r="G213" s="4">
        <f t="shared" si="18"/>
        <v>10832935.316764114</v>
      </c>
      <c r="H213" s="4">
        <f t="shared" si="19"/>
        <v>115636.49162356899</v>
      </c>
    </row>
    <row r="214" spans="1:8" x14ac:dyDescent="0.7">
      <c r="A214" s="2">
        <v>43190</v>
      </c>
      <c r="B214" s="5">
        <v>106.267</v>
      </c>
      <c r="C214" s="5">
        <v>2640.87</v>
      </c>
      <c r="D214" s="5">
        <f t="shared" si="15"/>
        <v>2631.8796988652348</v>
      </c>
      <c r="E214" s="5">
        <f t="shared" si="16"/>
        <v>0.97311548623163568</v>
      </c>
      <c r="F214" s="4">
        <f t="shared" si="17"/>
        <v>20770866.575405151</v>
      </c>
      <c r="G214" s="4">
        <f t="shared" si="18"/>
        <v>10316697.118088769</v>
      </c>
      <c r="H214" s="4">
        <f t="shared" si="19"/>
        <v>0</v>
      </c>
    </row>
    <row r="215" spans="1:8" x14ac:dyDescent="0.7">
      <c r="A215" s="2">
        <v>43220</v>
      </c>
      <c r="B215" s="5">
        <v>109.268</v>
      </c>
      <c r="C215" s="5">
        <v>2648.05</v>
      </c>
      <c r="D215" s="5">
        <f t="shared" si="15"/>
        <v>2713.5621063490576</v>
      </c>
      <c r="E215" s="5">
        <f t="shared" si="16"/>
        <v>1.0027188010011854</v>
      </c>
      <c r="F215" s="4">
        <f t="shared" si="17"/>
        <v>20627338.42824585</v>
      </c>
      <c r="G215" s="4">
        <f t="shared" si="18"/>
        <v>10119746.164542355</v>
      </c>
      <c r="H215" s="4">
        <f t="shared" si="19"/>
        <v>0</v>
      </c>
    </row>
    <row r="216" spans="1:8" x14ac:dyDescent="0.7">
      <c r="A216" s="2">
        <v>43251</v>
      </c>
      <c r="B216" s="5">
        <v>108.77800000000001</v>
      </c>
      <c r="C216" s="5">
        <v>2705.27</v>
      </c>
      <c r="D216" s="5">
        <f t="shared" si="15"/>
        <v>2759.7661076620093</v>
      </c>
      <c r="E216" s="5">
        <f t="shared" si="16"/>
        <v>1.0216083533165914</v>
      </c>
      <c r="F216" s="4">
        <f t="shared" si="17"/>
        <v>20873061.244984288</v>
      </c>
      <c r="G216" s="4">
        <f t="shared" si="18"/>
        <v>10113417.215140006</v>
      </c>
      <c r="H216" s="4">
        <f t="shared" si="19"/>
        <v>0</v>
      </c>
    </row>
    <row r="217" spans="1:8" x14ac:dyDescent="0.7">
      <c r="A217" s="2">
        <v>43281</v>
      </c>
      <c r="B217" s="5">
        <v>110.697</v>
      </c>
      <c r="C217" s="5">
        <v>2718.37</v>
      </c>
      <c r="D217" s="5">
        <f t="shared" si="15"/>
        <v>2822.0519918409454</v>
      </c>
      <c r="E217" s="5">
        <f t="shared" si="16"/>
        <v>1.0048424002040461</v>
      </c>
      <c r="F217" s="4">
        <f t="shared" si="17"/>
        <v>20774136.961016066</v>
      </c>
      <c r="G217" s="4">
        <f t="shared" si="18"/>
        <v>9937390.4287262037</v>
      </c>
      <c r="H217" s="4">
        <f t="shared" si="19"/>
        <v>0</v>
      </c>
    </row>
    <row r="218" spans="1:8" x14ac:dyDescent="0.7">
      <c r="A218" s="2">
        <v>43312</v>
      </c>
      <c r="B218" s="5">
        <v>111.843</v>
      </c>
      <c r="C218" s="5">
        <v>2816.29</v>
      </c>
      <c r="D218" s="5">
        <f t="shared" si="15"/>
        <v>2953.9747019600491</v>
      </c>
      <c r="E218" s="5">
        <f t="shared" si="16"/>
        <v>1.0360215864654188</v>
      </c>
      <c r="F218" s="4">
        <f t="shared" si="17"/>
        <v>21322454.331801757</v>
      </c>
      <c r="G218" s="4">
        <f t="shared" si="18"/>
        <v>10070350.99729519</v>
      </c>
      <c r="H218" s="4">
        <f t="shared" si="19"/>
        <v>0</v>
      </c>
    </row>
    <row r="219" spans="1:8" x14ac:dyDescent="0.7">
      <c r="A219" s="2">
        <v>43343</v>
      </c>
      <c r="B219" s="5">
        <v>111.084</v>
      </c>
      <c r="C219" s="5">
        <v>2901.52</v>
      </c>
      <c r="D219" s="5">
        <f t="shared" si="15"/>
        <v>3022.7182564006375</v>
      </c>
      <c r="E219" s="5">
        <f t="shared" si="16"/>
        <v>1.0302632186316041</v>
      </c>
      <c r="F219" s="4">
        <f t="shared" si="17"/>
        <v>21767740.429007467</v>
      </c>
      <c r="G219" s="4">
        <f t="shared" si="18"/>
        <v>10150112.231223326</v>
      </c>
      <c r="H219" s="4">
        <f t="shared" si="19"/>
        <v>0</v>
      </c>
    </row>
    <row r="220" spans="1:8" x14ac:dyDescent="0.7">
      <c r="A220" s="2">
        <v>43373</v>
      </c>
      <c r="B220" s="5">
        <v>113.624</v>
      </c>
      <c r="C220" s="5">
        <v>2913.98</v>
      </c>
      <c r="D220" s="5">
        <f t="shared" si="15"/>
        <v>3105.1117276563818</v>
      </c>
      <c r="E220" s="5">
        <f t="shared" si="16"/>
        <v>1.0042943009181395</v>
      </c>
      <c r="F220" s="4">
        <f t="shared" si="17"/>
        <v>21661217.656717576</v>
      </c>
      <c r="G220" s="4">
        <f t="shared" si="18"/>
        <v>9968699.8674970884</v>
      </c>
      <c r="H220" s="4">
        <f t="shared" si="19"/>
        <v>0</v>
      </c>
    </row>
    <row r="221" spans="1:8" x14ac:dyDescent="0.7">
      <c r="A221" s="2">
        <v>43404</v>
      </c>
      <c r="B221" s="5">
        <v>112.93300000000001</v>
      </c>
      <c r="C221" s="5">
        <v>2711.74</v>
      </c>
      <c r="D221" s="5">
        <f t="shared" si="15"/>
        <v>2872.0335123323644</v>
      </c>
      <c r="E221" s="5">
        <f t="shared" si="16"/>
        <v>0.93059664102018536</v>
      </c>
      <c r="F221" s="4">
        <f t="shared" si="17"/>
        <v>19957856.391748507</v>
      </c>
      <c r="G221" s="4">
        <f t="shared" si="18"/>
        <v>9051838.6120311581</v>
      </c>
      <c r="H221" s="4">
        <f t="shared" si="19"/>
        <v>0</v>
      </c>
    </row>
    <row r="222" spans="1:8" x14ac:dyDescent="0.7">
      <c r="A222" s="2">
        <v>43434</v>
      </c>
      <c r="B222" s="5">
        <v>113.51300000000001</v>
      </c>
      <c r="C222" s="5">
        <v>2760.17</v>
      </c>
      <c r="D222" s="5">
        <f t="shared" si="15"/>
        <v>2938.3398406639785</v>
      </c>
      <c r="E222" s="5">
        <f t="shared" si="16"/>
        <v>1.0178593817991402</v>
      </c>
      <c r="F222" s="4">
        <f t="shared" si="17"/>
        <v>20114291.368941154</v>
      </c>
      <c r="G222" s="4">
        <f t="shared" si="18"/>
        <v>8988498.8537876215</v>
      </c>
      <c r="H222" s="4">
        <f t="shared" si="19"/>
        <v>0</v>
      </c>
    </row>
    <row r="223" spans="1:8" x14ac:dyDescent="0.7">
      <c r="A223" s="2">
        <v>43465</v>
      </c>
      <c r="B223" s="5">
        <v>109.70099999999999</v>
      </c>
      <c r="C223" s="5">
        <v>2506.85</v>
      </c>
      <c r="D223" s="5">
        <f t="shared" si="15"/>
        <v>2579.0485965488133</v>
      </c>
      <c r="E223" s="5">
        <f t="shared" si="16"/>
        <v>0.90822304423278266</v>
      </c>
      <c r="F223" s="4">
        <f t="shared" si="17"/>
        <v>18068262.93968492</v>
      </c>
      <c r="G223" s="4">
        <f t="shared" si="18"/>
        <v>7938561.792069871</v>
      </c>
      <c r="H223" s="4">
        <f t="shared" si="19"/>
        <v>0</v>
      </c>
    </row>
    <row r="224" spans="1:8" x14ac:dyDescent="0.7">
      <c r="A224" s="2">
        <v>43496</v>
      </c>
      <c r="B224" s="5">
        <v>108.837</v>
      </c>
      <c r="C224" s="5">
        <v>2704.1</v>
      </c>
      <c r="D224" s="5">
        <f t="shared" si="15"/>
        <v>2760.0687583231738</v>
      </c>
      <c r="E224" s="5">
        <f t="shared" si="16"/>
        <v>1.0786844047310369</v>
      </c>
      <c r="F224" s="4">
        <f t="shared" si="17"/>
        <v>19289953.453617882</v>
      </c>
      <c r="G224" s="4">
        <f t="shared" si="18"/>
        <v>8338202.8010994419</v>
      </c>
      <c r="H224" s="4">
        <f t="shared" si="19"/>
        <v>0</v>
      </c>
    </row>
    <row r="225" spans="1:8" x14ac:dyDescent="0.7">
      <c r="A225" s="2">
        <v>43524</v>
      </c>
      <c r="B225" s="5">
        <v>111.38</v>
      </c>
      <c r="C225" s="5">
        <v>2784.49</v>
      </c>
      <c r="D225" s="5">
        <f t="shared" si="15"/>
        <v>2908.5294588764882</v>
      </c>
      <c r="E225" s="5">
        <f t="shared" si="16"/>
        <v>1.0297289301431161</v>
      </c>
      <c r="F225" s="4">
        <f t="shared" si="17"/>
        <v>19663423.132304449</v>
      </c>
      <c r="G225" s="4">
        <f t="shared" si="18"/>
        <v>8361088.6496924628</v>
      </c>
      <c r="H225" s="4">
        <f t="shared" si="19"/>
        <v>0</v>
      </c>
    </row>
    <row r="226" spans="1:8" x14ac:dyDescent="0.7">
      <c r="A226" s="2">
        <v>43555</v>
      </c>
      <c r="B226" s="5">
        <v>110.852</v>
      </c>
      <c r="C226" s="5">
        <v>2834.4</v>
      </c>
      <c r="D226" s="5">
        <f t="shared" si="15"/>
        <v>2946.6276732626843</v>
      </c>
      <c r="E226" s="5">
        <f t="shared" si="16"/>
        <v>1.0179242877510783</v>
      </c>
      <c r="F226" s="4">
        <f t="shared" si="17"/>
        <v>19815875.986699086</v>
      </c>
      <c r="G226" s="4">
        <f t="shared" si="18"/>
        <v>8285955.2085618265</v>
      </c>
      <c r="H226" s="4">
        <f t="shared" si="19"/>
        <v>0</v>
      </c>
    </row>
    <row r="227" spans="1:8" x14ac:dyDescent="0.7">
      <c r="A227" s="2">
        <v>43585</v>
      </c>
      <c r="B227" s="5">
        <v>111.447</v>
      </c>
      <c r="C227" s="5">
        <v>2945.83</v>
      </c>
      <c r="D227" s="5">
        <f t="shared" si="15"/>
        <v>3078.9075870768074</v>
      </c>
      <c r="E227" s="5">
        <f t="shared" si="16"/>
        <v>1.0393134349421393</v>
      </c>
      <c r="F227" s="4">
        <f t="shared" si="17"/>
        <v>20394906.13812368</v>
      </c>
      <c r="G227" s="4">
        <f t="shared" si="18"/>
        <v>8386704.5695871022</v>
      </c>
      <c r="H227" s="4">
        <f t="shared" si="19"/>
        <v>0</v>
      </c>
    </row>
    <row r="228" spans="1:8" x14ac:dyDescent="0.7">
      <c r="A228" s="2">
        <v>43616</v>
      </c>
      <c r="B228" s="5">
        <v>108.36799999999999</v>
      </c>
      <c r="C228" s="5">
        <v>2752.06</v>
      </c>
      <c r="D228" s="5">
        <f t="shared" si="15"/>
        <v>2796.9167971490201</v>
      </c>
      <c r="E228" s="5">
        <f t="shared" si="16"/>
        <v>0.93422227351883846</v>
      </c>
      <c r="F228" s="4">
        <f t="shared" si="17"/>
        <v>18853375.580561217</v>
      </c>
      <c r="G228" s="4">
        <f t="shared" si="18"/>
        <v>7610046.2103304937</v>
      </c>
      <c r="H228" s="4">
        <f t="shared" si="19"/>
        <v>0</v>
      </c>
    </row>
    <row r="229" spans="1:8" x14ac:dyDescent="0.7">
      <c r="A229" s="2">
        <v>43646</v>
      </c>
      <c r="B229" s="5">
        <v>107.80500000000001</v>
      </c>
      <c r="C229" s="5">
        <v>2941.76</v>
      </c>
      <c r="D229" s="5">
        <f t="shared" si="15"/>
        <v>2974.1764681609307</v>
      </c>
      <c r="E229" s="5">
        <f t="shared" si="16"/>
        <v>1.068930183208215</v>
      </c>
      <c r="F229" s="4">
        <f t="shared" si="17"/>
        <v>19952942.213422589</v>
      </c>
      <c r="G229" s="4">
        <f t="shared" si="18"/>
        <v>7909608.0898315571</v>
      </c>
      <c r="H229" s="4">
        <f t="shared" si="19"/>
        <v>0</v>
      </c>
    </row>
    <row r="230" spans="1:8" x14ac:dyDescent="0.7">
      <c r="A230" s="2">
        <v>43677</v>
      </c>
      <c r="B230" s="5">
        <v>108.77200000000001</v>
      </c>
      <c r="C230" s="5">
        <v>2980.38</v>
      </c>
      <c r="D230" s="5">
        <f t="shared" si="15"/>
        <v>3040.2503363031046</v>
      </c>
      <c r="E230" s="5">
        <f t="shared" si="16"/>
        <v>1.0131281953660394</v>
      </c>
      <c r="F230" s="4">
        <f t="shared" si="17"/>
        <v>20014888.336927693</v>
      </c>
      <c r="G230" s="4">
        <f t="shared" si="18"/>
        <v>7788446.9701036718</v>
      </c>
      <c r="H230" s="4">
        <f t="shared" si="19"/>
        <v>0</v>
      </c>
    </row>
    <row r="231" spans="1:8" x14ac:dyDescent="0.7">
      <c r="A231" s="2">
        <v>43708</v>
      </c>
      <c r="B231" s="5">
        <v>106.226</v>
      </c>
      <c r="C231" s="5">
        <v>2926.46</v>
      </c>
      <c r="D231" s="5">
        <f t="shared" si="15"/>
        <v>2915.3722213260808</v>
      </c>
      <c r="E231" s="5">
        <f t="shared" si="16"/>
        <v>0.98190834725773224</v>
      </c>
      <c r="F231" s="4">
        <f t="shared" si="17"/>
        <v>19452785.927460734</v>
      </c>
      <c r="G231" s="4">
        <f t="shared" si="18"/>
        <v>7422541.0921189887</v>
      </c>
      <c r="H231" s="4">
        <f t="shared" si="19"/>
        <v>0</v>
      </c>
    </row>
    <row r="232" spans="1:8" x14ac:dyDescent="0.7">
      <c r="A232" s="2">
        <v>43738</v>
      </c>
      <c r="B232" s="5">
        <v>108.07899999999999</v>
      </c>
      <c r="C232" s="5">
        <v>2976.74</v>
      </c>
      <c r="D232" s="5">
        <f t="shared" si="15"/>
        <v>3017.1910574885114</v>
      </c>
      <c r="E232" s="5">
        <f t="shared" si="16"/>
        <v>1.0171811676906568</v>
      </c>
      <c r="F232" s="4">
        <f t="shared" si="17"/>
        <v>19587007.504530884</v>
      </c>
      <c r="G232" s="4">
        <f t="shared" si="18"/>
        <v>7325069.0153134763</v>
      </c>
      <c r="H232" s="4">
        <f t="shared" si="19"/>
        <v>0</v>
      </c>
    </row>
    <row r="233" spans="1:8" x14ac:dyDescent="0.7">
      <c r="A233" s="2">
        <v>43769</v>
      </c>
      <c r="B233" s="5">
        <v>108.033</v>
      </c>
      <c r="C233" s="5">
        <v>3037.56</v>
      </c>
      <c r="D233" s="5">
        <f t="shared" si="15"/>
        <v>3077.5271450811215</v>
      </c>
      <c r="E233" s="5">
        <f t="shared" si="16"/>
        <v>1.0204317474821449</v>
      </c>
      <c r="F233" s="4">
        <f t="shared" si="17"/>
        <v>19787204.295794338</v>
      </c>
      <c r="G233" s="4">
        <f t="shared" si="18"/>
        <v>7249732.9757236456</v>
      </c>
      <c r="H233" s="4">
        <f t="shared" si="19"/>
        <v>0</v>
      </c>
    </row>
    <row r="234" spans="1:8" x14ac:dyDescent="0.7">
      <c r="A234" s="2">
        <v>43799</v>
      </c>
      <c r="B234" s="5">
        <v>109.4545</v>
      </c>
      <c r="C234" s="5">
        <v>3140.98</v>
      </c>
      <c r="D234" s="5">
        <f t="shared" si="15"/>
        <v>3224.1807691081312</v>
      </c>
      <c r="E234" s="5">
        <f t="shared" si="16"/>
        <v>1.0340470640909152</v>
      </c>
      <c r="F234" s="4">
        <f t="shared" si="17"/>
        <v>20260900.508633278</v>
      </c>
      <c r="G234" s="4">
        <f t="shared" si="18"/>
        <v>7271565.0989901302</v>
      </c>
      <c r="H234" s="4">
        <f t="shared" si="19"/>
        <v>0</v>
      </c>
    </row>
    <row r="235" spans="1:8" x14ac:dyDescent="0.7">
      <c r="A235" s="2">
        <v>43830</v>
      </c>
      <c r="B235" s="5">
        <v>108.6035</v>
      </c>
      <c r="C235" s="5">
        <v>3230.78</v>
      </c>
      <c r="D235" s="5">
        <f t="shared" si="15"/>
        <v>3290.5750326362186</v>
      </c>
      <c r="E235" s="5">
        <f t="shared" si="16"/>
        <v>1.0285898031824463</v>
      </c>
      <c r="F235" s="4">
        <f t="shared" si="17"/>
        <v>20640155.666474231</v>
      </c>
      <c r="G235" s="4">
        <f t="shared" si="18"/>
        <v>7254457.7139986036</v>
      </c>
      <c r="H235" s="4">
        <f t="shared" si="19"/>
        <v>0</v>
      </c>
    </row>
    <row r="236" spans="1:8" x14ac:dyDescent="0.7">
      <c r="A236" s="2">
        <v>43861</v>
      </c>
      <c r="B236" s="5">
        <v>108.3575</v>
      </c>
      <c r="C236" s="5">
        <v>3225.52</v>
      </c>
      <c r="D236" s="5">
        <f t="shared" si="15"/>
        <v>3277.776267466942</v>
      </c>
      <c r="E236" s="5">
        <f t="shared" si="16"/>
        <v>0.99837191018887073</v>
      </c>
      <c r="F236" s="4">
        <f t="shared" si="17"/>
        <v>20406551.63933352</v>
      </c>
      <c r="G236" s="4">
        <f t="shared" si="18"/>
        <v>7017646.8053091746</v>
      </c>
      <c r="H236" s="4">
        <f t="shared" si="19"/>
        <v>0</v>
      </c>
    </row>
    <row r="237" spans="1:8" x14ac:dyDescent="0.7">
      <c r="A237" s="2">
        <v>43890</v>
      </c>
      <c r="B237" s="5">
        <v>107.913</v>
      </c>
      <c r="C237" s="5">
        <v>2954.22</v>
      </c>
      <c r="D237" s="5">
        <f t="shared" si="15"/>
        <v>2989.7659463565597</v>
      </c>
      <c r="E237" s="5">
        <f t="shared" si="16"/>
        <v>0.91588953099035186</v>
      </c>
      <c r="F237" s="4">
        <f t="shared" si="17"/>
        <v>18490147.010079574</v>
      </c>
      <c r="G237" s="4">
        <f t="shared" si="18"/>
        <v>6202389.2411705609</v>
      </c>
      <c r="H237" s="4">
        <f t="shared" si="19"/>
        <v>0</v>
      </c>
    </row>
    <row r="238" spans="1:8" x14ac:dyDescent="0.7">
      <c r="A238" s="2">
        <v>43921</v>
      </c>
      <c r="B238" s="5">
        <v>107.526</v>
      </c>
      <c r="C238" s="5">
        <v>2584.59</v>
      </c>
      <c r="D238" s="5">
        <f t="shared" si="15"/>
        <v>2606.3080215699147</v>
      </c>
      <c r="E238" s="5">
        <f t="shared" si="16"/>
        <v>0.87488067916404344</v>
      </c>
      <c r="F238" s="4">
        <f t="shared" si="17"/>
        <v>15976672.374021424</v>
      </c>
      <c r="G238" s="4">
        <f t="shared" si="18"/>
        <v>5201350.5117550567</v>
      </c>
      <c r="H238" s="4">
        <f t="shared" si="19"/>
        <v>0</v>
      </c>
    </row>
    <row r="239" spans="1:8" x14ac:dyDescent="0.7">
      <c r="A239" s="2">
        <v>43951</v>
      </c>
      <c r="B239" s="5">
        <v>107.16249999999999</v>
      </c>
      <c r="C239" s="5">
        <v>2912.43</v>
      </c>
      <c r="D239" s="5">
        <f t="shared" si="15"/>
        <v>2926.9743962768448</v>
      </c>
      <c r="E239" s="5">
        <f t="shared" si="16"/>
        <v>1.1268441029331537</v>
      </c>
      <c r="F239" s="4">
        <f t="shared" si="17"/>
        <v>17803219.049161073</v>
      </c>
      <c r="G239" s="4">
        <f t="shared" si="18"/>
        <v>5636111.1514595272</v>
      </c>
      <c r="H239" s="4">
        <f t="shared" si="19"/>
        <v>0</v>
      </c>
    </row>
    <row r="240" spans="1:8" x14ac:dyDescent="0.7">
      <c r="A240" s="2">
        <v>43982</v>
      </c>
      <c r="B240" s="5">
        <v>107.83799999999999</v>
      </c>
      <c r="C240" s="5">
        <v>3044.31</v>
      </c>
      <c r="D240" s="5">
        <f t="shared" si="15"/>
        <v>3078.7986662290164</v>
      </c>
      <c r="E240" s="5">
        <f t="shared" si="16"/>
        <v>1.0452817750126184</v>
      </c>
      <c r="F240" s="4">
        <f t="shared" si="17"/>
        <v>18409380.408645548</v>
      </c>
      <c r="G240" s="4">
        <f t="shared" si="18"/>
        <v>5666324.2685660273</v>
      </c>
      <c r="H240" s="4">
        <f t="shared" si="19"/>
        <v>0</v>
      </c>
    </row>
    <row r="241" spans="1:8" x14ac:dyDescent="0.7">
      <c r="A241" s="2">
        <v>44012</v>
      </c>
      <c r="B241" s="5">
        <v>107.96299999999999</v>
      </c>
      <c r="C241" s="5">
        <v>3100.29</v>
      </c>
      <c r="D241" s="5">
        <f t="shared" si="15"/>
        <v>3139.0472594016692</v>
      </c>
      <c r="E241" s="5">
        <f t="shared" si="16"/>
        <v>1.0183884032835027</v>
      </c>
      <c r="F241" s="4">
        <f t="shared" si="17"/>
        <v>18547899.519799136</v>
      </c>
      <c r="G241" s="4">
        <f t="shared" si="18"/>
        <v>5545518.924351518</v>
      </c>
      <c r="H241" s="4">
        <f t="shared" si="19"/>
        <v>0</v>
      </c>
    </row>
    <row r="242" spans="1:8" x14ac:dyDescent="0.7">
      <c r="A242" s="2">
        <v>44043</v>
      </c>
      <c r="B242" s="5">
        <v>105.833</v>
      </c>
      <c r="C242" s="5">
        <v>3271.12</v>
      </c>
      <c r="D242" s="5">
        <f t="shared" si="15"/>
        <v>3246.6701956297475</v>
      </c>
      <c r="E242" s="5">
        <f t="shared" si="16"/>
        <v>1.0551012969754443</v>
      </c>
      <c r="F242" s="4">
        <f t="shared" si="17"/>
        <v>19369912.839510288</v>
      </c>
      <c r="G242" s="4">
        <f t="shared" si="18"/>
        <v>5626084.2094851574</v>
      </c>
      <c r="H242" s="4">
        <f t="shared" si="19"/>
        <v>0</v>
      </c>
    </row>
    <row r="243" spans="1:8" x14ac:dyDescent="0.7">
      <c r="A243" s="2">
        <v>44074</v>
      </c>
      <c r="B243" s="5">
        <v>105.889</v>
      </c>
      <c r="C243" s="5">
        <v>3500.31</v>
      </c>
      <c r="D243" s="5">
        <f t="shared" si="15"/>
        <v>3475.9854223951984</v>
      </c>
      <c r="E243" s="5">
        <f t="shared" si="16"/>
        <v>1.0700646873242192</v>
      </c>
      <c r="F243" s="4">
        <f t="shared" si="17"/>
        <v>20527059.726107955</v>
      </c>
      <c r="G243" s="4">
        <f t="shared" si="18"/>
        <v>5795274.0404824624</v>
      </c>
      <c r="H243" s="4">
        <f t="shared" si="19"/>
        <v>0</v>
      </c>
    </row>
    <row r="244" spans="1:8" x14ac:dyDescent="0.7">
      <c r="A244" s="2">
        <v>44104</v>
      </c>
      <c r="B244" s="5">
        <v>105.43899999999999</v>
      </c>
      <c r="C244" s="5">
        <v>3363</v>
      </c>
      <c r="D244" s="5">
        <f t="shared" si="15"/>
        <v>3325.4370908749879</v>
      </c>
      <c r="E244" s="5">
        <f t="shared" si="16"/>
        <v>0.9607720459045056</v>
      </c>
      <c r="F244" s="4">
        <f t="shared" si="17"/>
        <v>19521825.16945672</v>
      </c>
      <c r="G244" s="4">
        <f t="shared" si="18"/>
        <v>5342937.2964516059</v>
      </c>
      <c r="H244" s="4">
        <f t="shared" si="19"/>
        <v>0</v>
      </c>
    </row>
    <row r="245" spans="1:8" x14ac:dyDescent="0.7">
      <c r="A245" s="2">
        <v>44135</v>
      </c>
      <c r="B245" s="5">
        <v>104.672</v>
      </c>
      <c r="C245" s="5">
        <v>3269.96</v>
      </c>
      <c r="D245" s="5">
        <f t="shared" si="15"/>
        <v>3209.9151563349906</v>
      </c>
      <c r="E245" s="5">
        <f t="shared" si="16"/>
        <v>0.9723342253939935</v>
      </c>
      <c r="F245" s="4">
        <f t="shared" si="17"/>
        <v>18781738.754420668</v>
      </c>
      <c r="G245" s="4">
        <f t="shared" si="18"/>
        <v>4970120.7974739503</v>
      </c>
      <c r="H245" s="4">
        <f t="shared" si="19"/>
        <v>0</v>
      </c>
    </row>
    <row r="246" spans="1:8" x14ac:dyDescent="0.7">
      <c r="A246" s="2">
        <v>44165</v>
      </c>
      <c r="B246" s="5">
        <v>104.349</v>
      </c>
      <c r="C246" s="5">
        <v>3621.63</v>
      </c>
      <c r="D246" s="5">
        <f t="shared" si="15"/>
        <v>3544.1570746506618</v>
      </c>
      <c r="E246" s="5">
        <f t="shared" si="16"/>
        <v>1.1075456580508631</v>
      </c>
      <c r="F246" s="4">
        <f t="shared" si="17"/>
        <v>20601633.208104238</v>
      </c>
      <c r="G246" s="4">
        <f t="shared" si="18"/>
        <v>5279635.7092305673</v>
      </c>
      <c r="H246" s="4">
        <f t="shared" si="19"/>
        <v>0</v>
      </c>
    </row>
    <row r="247" spans="1:8" x14ac:dyDescent="0.7">
      <c r="A247" s="2">
        <v>44196</v>
      </c>
      <c r="B247" s="5">
        <v>103.2885</v>
      </c>
      <c r="C247" s="5">
        <v>3756.07</v>
      </c>
      <c r="D247" s="5">
        <f t="shared" si="15"/>
        <v>3638.3647772202949</v>
      </c>
      <c r="E247" s="5">
        <f t="shared" si="16"/>
        <v>1.0371214066594323</v>
      </c>
      <c r="F247" s="4">
        <f t="shared" si="17"/>
        <v>21166394.812270742</v>
      </c>
      <c r="G247" s="4">
        <f t="shared" si="18"/>
        <v>5250623.2134065758</v>
      </c>
      <c r="H247" s="4">
        <f t="shared" si="19"/>
        <v>0</v>
      </c>
    </row>
    <row r="248" spans="1:8" x14ac:dyDescent="0.7">
      <c r="A248" s="2">
        <v>44227</v>
      </c>
      <c r="B248" s="5">
        <v>104.751</v>
      </c>
      <c r="C248" s="5">
        <v>3714.24</v>
      </c>
      <c r="D248" s="5">
        <f t="shared" si="15"/>
        <v>3648.7888421644943</v>
      </c>
      <c r="E248" s="5">
        <f t="shared" si="16"/>
        <v>0.98886335984153639</v>
      </c>
      <c r="F248" s="4">
        <f t="shared" si="17"/>
        <v>20730672.289794512</v>
      </c>
      <c r="G248" s="4">
        <f t="shared" si="18"/>
        <v>4967148.9120711908</v>
      </c>
      <c r="H248" s="4">
        <f t="shared" si="19"/>
        <v>0</v>
      </c>
    </row>
    <row r="249" spans="1:8" x14ac:dyDescent="0.7">
      <c r="A249" s="2">
        <v>44255</v>
      </c>
      <c r="B249" s="5">
        <v>106.598</v>
      </c>
      <c r="C249" s="5">
        <v>3811.15</v>
      </c>
      <c r="D249" s="5">
        <f t="shared" si="15"/>
        <v>3810.0062618400075</v>
      </c>
      <c r="E249" s="5">
        <f t="shared" si="16"/>
        <v>1.0260914749719998</v>
      </c>
      <c r="F249" s="4">
        <f t="shared" si="17"/>
        <v>21071566.106996417</v>
      </c>
      <c r="G249" s="4">
        <f t="shared" si="18"/>
        <v>4871749.1535926927</v>
      </c>
      <c r="H249" s="4">
        <f t="shared" si="19"/>
        <v>0</v>
      </c>
    </row>
    <row r="250" spans="1:8" x14ac:dyDescent="0.7">
      <c r="A250" s="2">
        <v>44286</v>
      </c>
      <c r="B250" s="5">
        <v>110.73099999999999</v>
      </c>
      <c r="C250" s="5">
        <v>3972.89</v>
      </c>
      <c r="D250" s="5">
        <f t="shared" si="15"/>
        <v>4125.6877294382439</v>
      </c>
      <c r="E250" s="5">
        <f t="shared" si="16"/>
        <v>1.0424386340081078</v>
      </c>
      <c r="F250" s="4">
        <f t="shared" si="17"/>
        <v>21765814.588988885</v>
      </c>
      <c r="G250" s="4">
        <f t="shared" si="18"/>
        <v>4853499.5329013215</v>
      </c>
      <c r="H250" s="4">
        <f t="shared" si="19"/>
        <v>0</v>
      </c>
    </row>
    <row r="251" spans="1:8" x14ac:dyDescent="0.7">
      <c r="A251" s="2">
        <v>44316</v>
      </c>
      <c r="B251" s="5">
        <v>109.29300000000001</v>
      </c>
      <c r="C251" s="5">
        <v>4181.17</v>
      </c>
      <c r="D251" s="5">
        <f t="shared" si="15"/>
        <v>4285.5914171433933</v>
      </c>
      <c r="E251" s="5">
        <f t="shared" si="16"/>
        <v>1.0524253125558474</v>
      </c>
      <c r="F251" s="4">
        <f t="shared" si="17"/>
        <v>22706894.221849252</v>
      </c>
      <c r="G251" s="4">
        <f t="shared" si="18"/>
        <v>4882945.7629033327</v>
      </c>
      <c r="H251" s="4">
        <f t="shared" si="19"/>
        <v>0</v>
      </c>
    </row>
    <row r="252" spans="1:8" x14ac:dyDescent="0.7">
      <c r="A252" s="2">
        <v>44347</v>
      </c>
      <c r="B252" s="5">
        <v>109.58199999999999</v>
      </c>
      <c r="C252" s="5">
        <v>4204.1099999999997</v>
      </c>
      <c r="D252" s="5">
        <f t="shared" si="15"/>
        <v>4320.4987528838037</v>
      </c>
      <c r="E252" s="5">
        <f t="shared" si="16"/>
        <v>1.0054865025818132</v>
      </c>
      <c r="F252" s="4">
        <f t="shared" si="17"/>
        <v>22631475.655622385</v>
      </c>
      <c r="G252" s="4">
        <f t="shared" si="18"/>
        <v>4684736.0574383559</v>
      </c>
      <c r="H252" s="4">
        <f t="shared" si="19"/>
        <v>0</v>
      </c>
    </row>
    <row r="253" spans="1:8" x14ac:dyDescent="0.7">
      <c r="A253" s="2">
        <v>44377</v>
      </c>
      <c r="B253" s="5">
        <v>111.09699999999999</v>
      </c>
      <c r="C253" s="5">
        <v>4297.5</v>
      </c>
      <c r="D253" s="5">
        <f t="shared" si="15"/>
        <v>4477.5331285754482</v>
      </c>
      <c r="E253" s="5">
        <f t="shared" si="16"/>
        <v>1.0222139763231695</v>
      </c>
      <c r="F253" s="4">
        <f t="shared" si="17"/>
        <v>22934210.719994769</v>
      </c>
      <c r="G253" s="4">
        <f t="shared" si="18"/>
        <v>4563802.6732985899</v>
      </c>
      <c r="H253" s="4">
        <f t="shared" si="19"/>
        <v>0</v>
      </c>
    </row>
    <row r="254" spans="1:8" x14ac:dyDescent="0.7">
      <c r="A254" s="2">
        <v>44408</v>
      </c>
      <c r="B254" s="5">
        <v>109.714</v>
      </c>
      <c r="C254" s="5">
        <v>4395.26</v>
      </c>
      <c r="D254" s="5">
        <f t="shared" si="15"/>
        <v>4522.3816528181569</v>
      </c>
      <c r="E254" s="5">
        <f t="shared" si="16"/>
        <v>1.0227481093659105</v>
      </c>
      <c r="F254" s="4">
        <f t="shared" si="17"/>
        <v>23255920.653674047</v>
      </c>
      <c r="G254" s="4">
        <f t="shared" si="18"/>
        <v>4442620.5556352213</v>
      </c>
      <c r="H254" s="4">
        <f t="shared" si="19"/>
        <v>0</v>
      </c>
    </row>
    <row r="255" spans="1:8" x14ac:dyDescent="0.7">
      <c r="A255" s="2">
        <v>44439</v>
      </c>
      <c r="B255" s="5">
        <v>110.00700000000001</v>
      </c>
      <c r="C255" s="5">
        <v>4522.68</v>
      </c>
      <c r="D255" s="5">
        <f t="shared" si="15"/>
        <v>4665.9144589702719</v>
      </c>
      <c r="E255" s="5">
        <f t="shared" si="16"/>
        <v>1.0289903213916811</v>
      </c>
      <c r="F255" s="4">
        <f t="shared" si="17"/>
        <v>23730117.267683491</v>
      </c>
      <c r="G255" s="4">
        <f t="shared" si="18"/>
        <v>4346413.5533643756</v>
      </c>
      <c r="H255" s="4">
        <f t="shared" si="19"/>
        <v>0</v>
      </c>
    </row>
    <row r="256" spans="1:8" x14ac:dyDescent="0.7">
      <c r="A256" s="2">
        <v>44469</v>
      </c>
      <c r="B256" s="5">
        <v>111.2945</v>
      </c>
      <c r="C256" s="5">
        <v>4307.54</v>
      </c>
      <c r="D256" s="5">
        <f t="shared" si="15"/>
        <v>4495.9721516458785</v>
      </c>
      <c r="E256" s="5">
        <f t="shared" si="16"/>
        <v>0.95243085957883367</v>
      </c>
      <c r="F256" s="4">
        <f t="shared" si="17"/>
        <v>22401295.987166312</v>
      </c>
      <c r="G256" s="4">
        <f t="shared" si="18"/>
        <v>3914658.3967159251</v>
      </c>
      <c r="H256" s="4">
        <f t="shared" si="19"/>
        <v>0</v>
      </c>
    </row>
    <row r="257" spans="1:8" x14ac:dyDescent="0.7">
      <c r="A257" s="2">
        <v>44500</v>
      </c>
      <c r="B257" s="5">
        <v>113.977</v>
      </c>
      <c r="C257" s="5">
        <v>4605.38</v>
      </c>
      <c r="D257" s="5">
        <f t="shared" si="15"/>
        <v>4922.6990177248435</v>
      </c>
      <c r="E257" s="5">
        <f t="shared" si="16"/>
        <v>1.0691438733012346</v>
      </c>
      <c r="F257" s="4">
        <f t="shared" si="17"/>
        <v>23750208.358686395</v>
      </c>
      <c r="G257" s="4">
        <f t="shared" si="18"/>
        <v>3960333.0409160652</v>
      </c>
      <c r="H257" s="4">
        <f t="shared" si="19"/>
        <v>0</v>
      </c>
    </row>
    <row r="258" spans="1:8" x14ac:dyDescent="0.7">
      <c r="A258" s="2">
        <v>44530</v>
      </c>
      <c r="B258" s="5">
        <v>113.188</v>
      </c>
      <c r="C258" s="5">
        <v>4567</v>
      </c>
      <c r="D258" s="5">
        <f t="shared" si="15"/>
        <v>4847.8814217387235</v>
      </c>
      <c r="E258" s="5">
        <f t="shared" si="16"/>
        <v>0.99166626858152851</v>
      </c>
      <c r="F258" s="4">
        <f t="shared" si="17"/>
        <v>23352280.501092367</v>
      </c>
      <c r="G258" s="4">
        <f t="shared" si="18"/>
        <v>3702328.6890253723</v>
      </c>
      <c r="H258" s="4">
        <f t="shared" si="19"/>
        <v>0</v>
      </c>
    </row>
    <row r="259" spans="1:8" x14ac:dyDescent="0.7">
      <c r="A259" s="2">
        <v>44561</v>
      </c>
      <c r="B259" s="5">
        <v>115.096</v>
      </c>
      <c r="C259" s="5">
        <v>4766.18</v>
      </c>
      <c r="D259" s="5">
        <f t="shared" ref="D259:D284" si="20">C259*B259/B$3</f>
        <v>5144.5958293163285</v>
      </c>
      <c r="E259" s="5">
        <f t="shared" si="16"/>
        <v>1.0436128749726299</v>
      </c>
      <c r="F259" s="4">
        <f t="shared" si="17"/>
        <v>24170740.59091229</v>
      </c>
      <c r="G259" s="4">
        <f t="shared" si="18"/>
        <v>3638797.8872474167</v>
      </c>
      <c r="H259" s="4">
        <f t="shared" si="19"/>
        <v>0</v>
      </c>
    </row>
    <row r="260" spans="1:8" x14ac:dyDescent="0.7">
      <c r="A260" s="2">
        <v>44592</v>
      </c>
      <c r="B260" s="5">
        <v>115.119</v>
      </c>
      <c r="C260" s="5">
        <v>4515.55</v>
      </c>
      <c r="D260" s="5">
        <f t="shared" si="20"/>
        <v>4875.0407994935767</v>
      </c>
      <c r="E260" s="5">
        <f t="shared" si="16"/>
        <v>0.94741491089300023</v>
      </c>
      <c r="F260" s="4">
        <f t="shared" si="17"/>
        <v>22699720.043156993</v>
      </c>
      <c r="G260" s="4">
        <f t="shared" si="18"/>
        <v>3222451.3761041486</v>
      </c>
      <c r="H260" s="4">
        <f t="shared" si="19"/>
        <v>0</v>
      </c>
    </row>
    <row r="261" spans="1:8" x14ac:dyDescent="0.7">
      <c r="A261" s="2">
        <v>44620</v>
      </c>
      <c r="B261" s="5">
        <v>115.001</v>
      </c>
      <c r="C261" s="5">
        <v>4373.9399999999996</v>
      </c>
      <c r="D261" s="5">
        <f t="shared" si="20"/>
        <v>4717.3166457844882</v>
      </c>
      <c r="E261" s="5">
        <f t="shared" ref="E261:E284" si="21">C261/C260</f>
        <v>0.96863947913321735</v>
      </c>
      <c r="F261" s="4">
        <f t="shared" ref="F261:F284" si="22">MAX(F260*$E261-F$3*0.04/12,0)</f>
        <v>21787844.999073442</v>
      </c>
      <c r="G261" s="4">
        <f t="shared" ref="G261:G284" si="23">MAX(G260*$E261-G$3*0.045/12,0)</f>
        <v>2896393.6224816418</v>
      </c>
      <c r="H261" s="4">
        <f t="shared" ref="H261:H284" si="24">MAX(H260*$E261-H$3*0.05/12,0)</f>
        <v>0</v>
      </c>
    </row>
    <row r="262" spans="1:8" x14ac:dyDescent="0.7">
      <c r="A262" s="2">
        <v>44651</v>
      </c>
      <c r="B262" s="5">
        <v>121.68600000000001</v>
      </c>
      <c r="C262" s="5">
        <v>4530.41</v>
      </c>
      <c r="D262" s="5">
        <f t="shared" si="20"/>
        <v>5170.0972639969996</v>
      </c>
      <c r="E262" s="5">
        <f t="shared" si="21"/>
        <v>1.0357732387732801</v>
      </c>
      <c r="F262" s="4">
        <f t="shared" si="22"/>
        <v>22367266.780580513</v>
      </c>
      <c r="G262" s="4">
        <f t="shared" si="23"/>
        <v>2775007.0031200834</v>
      </c>
      <c r="H262" s="4">
        <f t="shared" si="24"/>
        <v>0</v>
      </c>
    </row>
    <row r="263" spans="1:8" x14ac:dyDescent="0.7">
      <c r="A263" s="2">
        <v>44681</v>
      </c>
      <c r="B263" s="5">
        <v>129.76300000000001</v>
      </c>
      <c r="C263" s="5">
        <v>4131.93</v>
      </c>
      <c r="D263" s="5">
        <f t="shared" si="20"/>
        <v>5028.3375465628815</v>
      </c>
      <c r="E263" s="5">
        <f t="shared" si="21"/>
        <v>0.91204328085096065</v>
      </c>
      <c r="F263" s="4">
        <f t="shared" si="22"/>
        <v>20199915.378229354</v>
      </c>
      <c r="G263" s="4">
        <f t="shared" si="23"/>
        <v>2305926.4915100327</v>
      </c>
      <c r="H263" s="4">
        <f t="shared" si="24"/>
        <v>0</v>
      </c>
    </row>
    <row r="264" spans="1:8" x14ac:dyDescent="0.7">
      <c r="A264" s="2">
        <v>44712</v>
      </c>
      <c r="B264" s="5">
        <v>128.70150000000001</v>
      </c>
      <c r="C264" s="5">
        <v>4132.1499999999996</v>
      </c>
      <c r="D264" s="5">
        <f t="shared" si="20"/>
        <v>4987.4697854731321</v>
      </c>
      <c r="E264" s="5">
        <f t="shared" si="21"/>
        <v>1.0000532438836087</v>
      </c>
      <c r="F264" s="4">
        <f t="shared" si="22"/>
        <v>20000990.900172658</v>
      </c>
      <c r="G264" s="4">
        <f t="shared" si="23"/>
        <v>2081049.267991757</v>
      </c>
      <c r="H264" s="4">
        <f t="shared" si="24"/>
        <v>0</v>
      </c>
    </row>
    <row r="265" spans="1:8" x14ac:dyDescent="0.7">
      <c r="A265" s="2">
        <v>44742</v>
      </c>
      <c r="B265" s="5">
        <v>135.745</v>
      </c>
      <c r="C265" s="5">
        <v>3785.38</v>
      </c>
      <c r="D265" s="5">
        <f t="shared" si="20"/>
        <v>4818.9665957047746</v>
      </c>
      <c r="E265" s="5">
        <f t="shared" si="21"/>
        <v>0.91608000677613355</v>
      </c>
      <c r="F265" s="4">
        <f t="shared" si="22"/>
        <v>18122507.879359554</v>
      </c>
      <c r="G265" s="4">
        <f t="shared" si="23"/>
        <v>1681407.6275233566</v>
      </c>
      <c r="H265" s="4">
        <f t="shared" si="24"/>
        <v>0</v>
      </c>
    </row>
    <row r="266" spans="1:8" x14ac:dyDescent="0.7">
      <c r="A266" s="2">
        <v>44773</v>
      </c>
      <c r="B266" s="5">
        <v>133.36000000000001</v>
      </c>
      <c r="C266" s="5">
        <v>4130.29</v>
      </c>
      <c r="D266" s="5">
        <f t="shared" si="20"/>
        <v>5165.6707718278167</v>
      </c>
      <c r="E266" s="5">
        <f t="shared" si="21"/>
        <v>1.0911163476322059</v>
      </c>
      <c r="F266" s="4">
        <f t="shared" si="22"/>
        <v>19573764.607262671</v>
      </c>
      <c r="G266" s="4">
        <f t="shared" si="23"/>
        <v>1609611.3494242174</v>
      </c>
      <c r="H266" s="4">
        <f t="shared" si="24"/>
        <v>0</v>
      </c>
    </row>
    <row r="267" spans="1:8" x14ac:dyDescent="0.7">
      <c r="A267" s="2">
        <v>44804</v>
      </c>
      <c r="B267" s="5">
        <v>139.089</v>
      </c>
      <c r="C267" s="5">
        <v>3955</v>
      </c>
      <c r="D267" s="5">
        <f t="shared" si="20"/>
        <v>5158.9327112444907</v>
      </c>
      <c r="E267" s="5">
        <f t="shared" si="21"/>
        <v>0.95755988078318954</v>
      </c>
      <c r="F267" s="4">
        <f t="shared" si="22"/>
        <v>18543051.703808658</v>
      </c>
      <c r="G267" s="4">
        <f t="shared" si="23"/>
        <v>1316299.2518619224</v>
      </c>
      <c r="H267" s="4">
        <f t="shared" si="24"/>
        <v>0</v>
      </c>
    </row>
    <row r="268" spans="1:8" x14ac:dyDescent="0.7">
      <c r="A268" s="2">
        <v>44834</v>
      </c>
      <c r="B268" s="5">
        <v>144.72200000000001</v>
      </c>
      <c r="C268" s="5">
        <v>3585.62</v>
      </c>
      <c r="D268" s="5">
        <f t="shared" si="20"/>
        <v>4866.5300350745574</v>
      </c>
      <c r="E268" s="5">
        <f t="shared" si="21"/>
        <v>0.90660429835651068</v>
      </c>
      <c r="F268" s="4">
        <f t="shared" si="22"/>
        <v>16611210.379319947</v>
      </c>
      <c r="G268" s="4">
        <f t="shared" si="23"/>
        <v>968362.55966147804</v>
      </c>
      <c r="H268" s="4">
        <f t="shared" si="24"/>
        <v>0</v>
      </c>
    </row>
    <row r="269" spans="1:8" x14ac:dyDescent="0.7">
      <c r="A269" s="2">
        <v>44865</v>
      </c>
      <c r="B269" s="5">
        <v>148.684</v>
      </c>
      <c r="C269" s="5">
        <v>3871.98</v>
      </c>
      <c r="D269" s="5">
        <f t="shared" si="20"/>
        <v>5399.0572476788902</v>
      </c>
      <c r="E269" s="5">
        <f t="shared" si="21"/>
        <v>1.0798634545768933</v>
      </c>
      <c r="F269" s="4">
        <f t="shared" si="22"/>
        <v>17737839.024915982</v>
      </c>
      <c r="G269" s="4">
        <f t="shared" si="23"/>
        <v>820699.33895896655</v>
      </c>
      <c r="H269" s="4">
        <f t="shared" si="24"/>
        <v>0</v>
      </c>
    </row>
    <row r="270" spans="1:8" x14ac:dyDescent="0.7">
      <c r="A270" s="2">
        <v>44895</v>
      </c>
      <c r="B270" s="5">
        <v>138.08500000000001</v>
      </c>
      <c r="C270" s="5">
        <v>4080.11</v>
      </c>
      <c r="D270" s="5">
        <f t="shared" si="20"/>
        <v>5283.7099254431214</v>
      </c>
      <c r="E270" s="5">
        <f t="shared" si="21"/>
        <v>1.0537528602936999</v>
      </c>
      <c r="F270" s="4">
        <f t="shared" si="22"/>
        <v>18491298.607934427</v>
      </c>
      <c r="G270" s="4">
        <f t="shared" si="23"/>
        <v>639814.27586915973</v>
      </c>
      <c r="H270" s="4">
        <f t="shared" si="24"/>
        <v>0</v>
      </c>
    </row>
    <row r="271" spans="1:8" x14ac:dyDescent="0.7">
      <c r="A271" s="2">
        <v>44926</v>
      </c>
      <c r="B271" s="5">
        <v>131.279</v>
      </c>
      <c r="C271" s="5">
        <v>3839.5</v>
      </c>
      <c r="D271" s="5">
        <f t="shared" si="20"/>
        <v>4727.0535543468068</v>
      </c>
      <c r="E271" s="5">
        <f t="shared" si="21"/>
        <v>0.94102855070083891</v>
      </c>
      <c r="F271" s="4">
        <f t="shared" si="22"/>
        <v>17200839.929600973</v>
      </c>
      <c r="G271" s="4">
        <f t="shared" si="23"/>
        <v>377083.50073886209</v>
      </c>
      <c r="H271" s="4">
        <f t="shared" si="24"/>
        <v>0</v>
      </c>
    </row>
    <row r="272" spans="1:8" x14ac:dyDescent="0.7">
      <c r="A272" s="2">
        <v>44957</v>
      </c>
      <c r="B272" s="5">
        <v>130.09049999999999</v>
      </c>
      <c r="C272" s="5">
        <v>4076.6</v>
      </c>
      <c r="D272" s="5">
        <f t="shared" si="20"/>
        <v>4973.5246394072965</v>
      </c>
      <c r="E272" s="5">
        <f t="shared" si="21"/>
        <v>1.061752832400052</v>
      </c>
      <c r="F272" s="4">
        <f t="shared" si="22"/>
        <v>18063040.514913745</v>
      </c>
      <c r="G272" s="4">
        <f t="shared" si="23"/>
        <v>175369.47496081394</v>
      </c>
      <c r="H272" s="4">
        <f t="shared" si="24"/>
        <v>0</v>
      </c>
    </row>
    <row r="273" spans="1:8" x14ac:dyDescent="0.7">
      <c r="A273" s="2">
        <v>44985</v>
      </c>
      <c r="B273" s="5">
        <v>136.2115</v>
      </c>
      <c r="C273" s="5">
        <v>3970.15</v>
      </c>
      <c r="D273" s="5">
        <f t="shared" si="20"/>
        <v>5071.5566606489738</v>
      </c>
      <c r="E273" s="5">
        <f t="shared" si="21"/>
        <v>0.9738875533532847</v>
      </c>
      <c r="F273" s="4">
        <f t="shared" si="22"/>
        <v>17391370.333190601</v>
      </c>
      <c r="G273" s="4">
        <f t="shared" si="23"/>
        <v>0</v>
      </c>
      <c r="H273" s="4">
        <f t="shared" si="24"/>
        <v>0</v>
      </c>
    </row>
    <row r="274" spans="1:8" x14ac:dyDescent="0.7">
      <c r="A274" s="2">
        <v>45016</v>
      </c>
      <c r="B274" s="5">
        <v>132.76</v>
      </c>
      <c r="C274" s="5">
        <v>4109.3100000000004</v>
      </c>
      <c r="D274" s="5">
        <f t="shared" si="20"/>
        <v>5116.3086898621405</v>
      </c>
      <c r="E274" s="5">
        <f t="shared" si="21"/>
        <v>1.035051572358727</v>
      </c>
      <c r="F274" s="4">
        <f t="shared" si="22"/>
        <v>17800965.208841849</v>
      </c>
      <c r="G274" s="4">
        <f t="shared" si="23"/>
        <v>0</v>
      </c>
      <c r="H274" s="4">
        <f t="shared" si="24"/>
        <v>0</v>
      </c>
    </row>
    <row r="275" spans="1:8" x14ac:dyDescent="0.7">
      <c r="A275" s="2">
        <v>45046</v>
      </c>
      <c r="B275" s="5">
        <v>136.24199999999999</v>
      </c>
      <c r="C275" s="5">
        <v>4169.4799999999996</v>
      </c>
      <c r="D275" s="5">
        <f t="shared" si="20"/>
        <v>5327.3777938666417</v>
      </c>
      <c r="E275" s="5">
        <f t="shared" si="21"/>
        <v>1.0146423608829704</v>
      </c>
      <c r="F275" s="4">
        <f t="shared" si="22"/>
        <v>17861613.365494914</v>
      </c>
      <c r="G275" s="4">
        <f t="shared" si="23"/>
        <v>0</v>
      </c>
      <c r="H275" s="4">
        <f t="shared" si="24"/>
        <v>0</v>
      </c>
    </row>
    <row r="276" spans="1:8" x14ac:dyDescent="0.7">
      <c r="A276" s="2">
        <v>45077</v>
      </c>
      <c r="B276" s="5">
        <v>139.32499999999999</v>
      </c>
      <c r="C276" s="5">
        <v>4179.83</v>
      </c>
      <c r="D276" s="5">
        <f t="shared" si="20"/>
        <v>5461.453763012285</v>
      </c>
      <c r="E276" s="5">
        <f t="shared" si="21"/>
        <v>1.0024823239348792</v>
      </c>
      <c r="F276" s="4">
        <f t="shared" si="22"/>
        <v>17705951.675867639</v>
      </c>
      <c r="G276" s="4">
        <f t="shared" si="23"/>
        <v>0</v>
      </c>
      <c r="H276" s="4">
        <f t="shared" si="24"/>
        <v>0</v>
      </c>
    </row>
    <row r="277" spans="1:8" x14ac:dyDescent="0.7">
      <c r="A277" s="2">
        <v>45107</v>
      </c>
      <c r="B277" s="5">
        <v>144.27099999999999</v>
      </c>
      <c r="C277" s="5">
        <v>4450.38</v>
      </c>
      <c r="D277" s="5">
        <f t="shared" si="20"/>
        <v>6021.3895993622809</v>
      </c>
      <c r="E277" s="5">
        <f t="shared" si="21"/>
        <v>1.0647275128414313</v>
      </c>
      <c r="F277" s="4">
        <f t="shared" si="22"/>
        <v>18652013.890337124</v>
      </c>
      <c r="G277" s="4">
        <f t="shared" si="23"/>
        <v>0</v>
      </c>
      <c r="H277" s="4">
        <f t="shared" si="24"/>
        <v>0</v>
      </c>
    </row>
    <row r="278" spans="1:8" x14ac:dyDescent="0.7">
      <c r="A278" s="2">
        <v>45138</v>
      </c>
      <c r="B278" s="5">
        <v>142.28049999999999</v>
      </c>
      <c r="C278" s="5">
        <v>4588.96</v>
      </c>
      <c r="D278" s="5">
        <f t="shared" si="20"/>
        <v>6123.2253894776331</v>
      </c>
      <c r="E278" s="5">
        <f t="shared" si="21"/>
        <v>1.0311389139803793</v>
      </c>
      <c r="F278" s="4">
        <f t="shared" si="22"/>
        <v>19032817.346429173</v>
      </c>
      <c r="G278" s="4">
        <f t="shared" si="23"/>
        <v>0</v>
      </c>
      <c r="H278" s="4">
        <f t="shared" si="24"/>
        <v>0</v>
      </c>
    </row>
    <row r="279" spans="1:8" x14ac:dyDescent="0.7">
      <c r="A279" s="2">
        <v>45169</v>
      </c>
      <c r="B279" s="5">
        <v>145.53649999999999</v>
      </c>
      <c r="C279" s="5">
        <v>4507.66</v>
      </c>
      <c r="D279" s="5">
        <f t="shared" si="20"/>
        <v>6152.3873167963984</v>
      </c>
      <c r="E279" s="5">
        <f t="shared" si="21"/>
        <v>0.98228356751856627</v>
      </c>
      <c r="F279" s="4">
        <f t="shared" si="22"/>
        <v>18495623.722979698</v>
      </c>
      <c r="G279" s="4">
        <f t="shared" si="23"/>
        <v>0</v>
      </c>
      <c r="H279" s="4">
        <f t="shared" si="24"/>
        <v>0</v>
      </c>
    </row>
    <row r="280" spans="1:8" x14ac:dyDescent="0.7">
      <c r="A280" s="2">
        <v>45199</v>
      </c>
      <c r="B280" s="5">
        <v>149.428</v>
      </c>
      <c r="C280" s="5">
        <v>4288.05</v>
      </c>
      <c r="D280" s="5">
        <f t="shared" si="20"/>
        <v>6009.141286692301</v>
      </c>
      <c r="E280" s="5">
        <f t="shared" si="21"/>
        <v>0.95128070883784499</v>
      </c>
      <c r="F280" s="4">
        <f t="shared" si="22"/>
        <v>17394530.045594189</v>
      </c>
      <c r="G280" s="4">
        <f t="shared" si="23"/>
        <v>0</v>
      </c>
      <c r="H280" s="4">
        <f t="shared" si="24"/>
        <v>0</v>
      </c>
    </row>
    <row r="281" spans="1:8" x14ac:dyDescent="0.7">
      <c r="A281" s="2">
        <v>45230</v>
      </c>
      <c r="B281" s="5">
        <v>151.41</v>
      </c>
      <c r="C281" s="5">
        <v>4193.8</v>
      </c>
      <c r="D281" s="5">
        <f t="shared" si="20"/>
        <v>5955.0150801838136</v>
      </c>
      <c r="E281" s="5">
        <f t="shared" si="21"/>
        <v>0.97802031226314989</v>
      </c>
      <c r="F281" s="4">
        <f t="shared" si="22"/>
        <v>16812203.706862774</v>
      </c>
      <c r="G281" s="4">
        <f t="shared" si="23"/>
        <v>0</v>
      </c>
      <c r="H281" s="4">
        <f t="shared" si="24"/>
        <v>0</v>
      </c>
    </row>
    <row r="282" spans="1:8" x14ac:dyDescent="0.7">
      <c r="A282" s="2">
        <v>45260</v>
      </c>
      <c r="B282" s="5">
        <v>148.1755</v>
      </c>
      <c r="C282" s="5">
        <v>4567.8</v>
      </c>
      <c r="D282" s="5">
        <f t="shared" si="20"/>
        <v>6347.5199184094536</v>
      </c>
      <c r="E282" s="5">
        <f t="shared" si="21"/>
        <v>1.0891792646287377</v>
      </c>
      <c r="F282" s="4">
        <f t="shared" si="22"/>
        <v>18111503.670229334</v>
      </c>
      <c r="G282" s="4">
        <f t="shared" si="23"/>
        <v>0</v>
      </c>
      <c r="H282" s="4">
        <f t="shared" si="24"/>
        <v>0</v>
      </c>
    </row>
    <row r="283" spans="1:8" x14ac:dyDescent="0.7">
      <c r="A283" s="2">
        <v>45291</v>
      </c>
      <c r="B283" s="5">
        <v>140.965</v>
      </c>
      <c r="C283" s="5">
        <v>4769.83</v>
      </c>
      <c r="D283" s="5">
        <f t="shared" si="20"/>
        <v>6305.7215225546279</v>
      </c>
      <c r="E283" s="5">
        <f t="shared" si="21"/>
        <v>1.0442291694032138</v>
      </c>
      <c r="F283" s="4">
        <f t="shared" si="22"/>
        <v>18712560.434206836</v>
      </c>
      <c r="G283" s="4">
        <f t="shared" si="23"/>
        <v>0</v>
      </c>
      <c r="H283" s="4">
        <f t="shared" si="24"/>
        <v>0</v>
      </c>
    </row>
    <row r="284" spans="1:8" x14ac:dyDescent="0.7">
      <c r="A284" s="2">
        <v>45322</v>
      </c>
      <c r="B284" s="5">
        <v>146.88550000000001</v>
      </c>
      <c r="C284" s="5">
        <v>4924.97</v>
      </c>
      <c r="D284" s="5">
        <f t="shared" si="20"/>
        <v>6784.2697264841045</v>
      </c>
      <c r="E284" s="5">
        <f t="shared" si="21"/>
        <v>1.0325252681961412</v>
      </c>
      <c r="F284" s="4">
        <f t="shared" si="22"/>
        <v>19121191.480965912</v>
      </c>
      <c r="G284" s="4">
        <f t="shared" si="23"/>
        <v>0</v>
      </c>
      <c r="H284" s="4">
        <f t="shared" si="24"/>
        <v>0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663FA-6EFD-4F31-923F-C0FC28C4FA48}">
  <dimension ref="A1:I284"/>
  <sheetViews>
    <sheetView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0.8125" bestFit="1" customWidth="1"/>
    <col min="2" max="2" width="6.9375" style="1" customWidth="1"/>
    <col min="3" max="4" width="8.375" style="1" customWidth="1"/>
    <col min="5" max="5" width="4.9375" style="1" bestFit="1" customWidth="1"/>
    <col min="6" max="8" width="11.5" style="1" bestFit="1" customWidth="1"/>
  </cols>
  <sheetData>
    <row r="1" spans="1:9" ht="18" customHeight="1" x14ac:dyDescent="0.7">
      <c r="A1" s="8" t="s">
        <v>0</v>
      </c>
      <c r="B1" s="10" t="s">
        <v>4</v>
      </c>
      <c r="C1" s="10" t="s">
        <v>2</v>
      </c>
      <c r="D1" s="10" t="s">
        <v>3</v>
      </c>
      <c r="E1" s="10" t="s">
        <v>8</v>
      </c>
      <c r="F1" s="12" t="s">
        <v>5</v>
      </c>
      <c r="G1" s="12" t="s">
        <v>7</v>
      </c>
      <c r="H1" s="12" t="s">
        <v>6</v>
      </c>
      <c r="I1" s="7"/>
    </row>
    <row r="2" spans="1:9" x14ac:dyDescent="0.7">
      <c r="A2" s="9"/>
      <c r="B2" s="11"/>
      <c r="C2" s="11"/>
      <c r="D2" s="11"/>
      <c r="E2" s="11"/>
      <c r="F2" s="13"/>
      <c r="G2" s="13"/>
      <c r="H2" s="13"/>
    </row>
    <row r="3" spans="1:9" x14ac:dyDescent="0.7">
      <c r="A3" s="2">
        <v>36769</v>
      </c>
      <c r="B3" s="5">
        <v>106.63</v>
      </c>
      <c r="C3" s="5">
        <v>1517.68</v>
      </c>
      <c r="D3" s="5">
        <f t="shared" ref="D3:D66" si="0">C3*B3/B$3</f>
        <v>1517.6800000000003</v>
      </c>
      <c r="E3" s="6" t="s">
        <v>1</v>
      </c>
      <c r="F3" s="4">
        <v>60000000</v>
      </c>
      <c r="G3" s="4">
        <v>60000000</v>
      </c>
      <c r="H3" s="4">
        <v>60000000</v>
      </c>
    </row>
    <row r="4" spans="1:9" x14ac:dyDescent="0.7">
      <c r="A4" s="2">
        <v>36799</v>
      </c>
      <c r="B4" s="5">
        <v>108.05</v>
      </c>
      <c r="C4" s="5">
        <v>1436.51</v>
      </c>
      <c r="D4" s="5">
        <f t="shared" si="0"/>
        <v>1455.6401153521524</v>
      </c>
      <c r="E4" s="5">
        <f>D4/D3</f>
        <v>0.95912189351652</v>
      </c>
      <c r="F4" s="4">
        <f>MAX(F3*$E4-F$3*0.04/12,0)</f>
        <v>57347313.610991202</v>
      </c>
      <c r="G4" s="4">
        <f>MAX(G3*$E4-G$3*0.045/12,0)</f>
        <v>57322313.610991202</v>
      </c>
      <c r="H4" s="4">
        <f>MAX(H3*$E4-H$3*0.05/12,0)</f>
        <v>57297313.610991202</v>
      </c>
    </row>
    <row r="5" spans="1:9" x14ac:dyDescent="0.7">
      <c r="A5" s="2">
        <v>36830</v>
      </c>
      <c r="B5" s="5">
        <v>108.96</v>
      </c>
      <c r="C5" s="5">
        <v>1429.4</v>
      </c>
      <c r="D5" s="5">
        <f t="shared" si="0"/>
        <v>1460.6341930038452</v>
      </c>
      <c r="E5" s="5">
        <f t="shared" ref="E5:E68" si="1">D5/D4</f>
        <v>1.0034308464015398</v>
      </c>
      <c r="F5" s="4">
        <f t="shared" ref="F5:F68" si="2">MAX(F4*$E5-F$3*0.04/12,0)</f>
        <v>57344063.435531445</v>
      </c>
      <c r="G5" s="4">
        <f t="shared" ref="G5:G68" si="3">MAX(G4*$E5-G$3*0.045/12,0)</f>
        <v>57293977.664371409</v>
      </c>
      <c r="H5" s="4">
        <f t="shared" ref="H5:H68" si="4">MAX(H4*$E5-H$3*0.05/12,0)</f>
        <v>57243891.893211365</v>
      </c>
    </row>
    <row r="6" spans="1:9" x14ac:dyDescent="0.7">
      <c r="A6" s="2">
        <v>36860</v>
      </c>
      <c r="B6" s="5">
        <v>110.34</v>
      </c>
      <c r="C6" s="5">
        <v>1314.95</v>
      </c>
      <c r="D6" s="5">
        <f t="shared" si="0"/>
        <v>1360.7013317077747</v>
      </c>
      <c r="E6" s="5">
        <f t="shared" si="1"/>
        <v>0.93158255381482269</v>
      </c>
      <c r="F6" s="4">
        <f t="shared" si="2"/>
        <v>53220729.061391577</v>
      </c>
      <c r="G6" s="4">
        <f t="shared" si="3"/>
        <v>53149070.030784525</v>
      </c>
      <c r="H6" s="4">
        <f t="shared" si="4"/>
        <v>53077411.000177465</v>
      </c>
    </row>
    <row r="7" spans="1:9" x14ac:dyDescent="0.7">
      <c r="A7" s="2">
        <v>36891</v>
      </c>
      <c r="B7" s="5">
        <v>114.27</v>
      </c>
      <c r="C7" s="5">
        <v>1320.28</v>
      </c>
      <c r="D7" s="5">
        <f t="shared" si="0"/>
        <v>1414.8775729156898</v>
      </c>
      <c r="E7" s="5">
        <f t="shared" si="1"/>
        <v>1.0398149395061738</v>
      </c>
      <c r="F7" s="4">
        <f t="shared" si="2"/>
        <v>55139709.169445343</v>
      </c>
      <c r="G7" s="4">
        <f t="shared" si="3"/>
        <v>55040197.038869604</v>
      </c>
      <c r="H7" s="4">
        <f t="shared" si="4"/>
        <v>54940684.908293851</v>
      </c>
    </row>
    <row r="8" spans="1:9" x14ac:dyDescent="0.7">
      <c r="A8" s="2">
        <v>36922</v>
      </c>
      <c r="B8" s="5">
        <v>116.33</v>
      </c>
      <c r="C8" s="5">
        <v>1366.01</v>
      </c>
      <c r="D8" s="5">
        <f t="shared" si="0"/>
        <v>1490.27425021101</v>
      </c>
      <c r="E8" s="5">
        <f t="shared" si="1"/>
        <v>1.0532884814478665</v>
      </c>
      <c r="F8" s="4">
        <f t="shared" si="2"/>
        <v>57878020.538562082</v>
      </c>
      <c r="G8" s="4">
        <f t="shared" si="3"/>
        <v>57748205.557662323</v>
      </c>
      <c r="H8" s="4">
        <f t="shared" si="4"/>
        <v>57618390.576762542</v>
      </c>
    </row>
    <row r="9" spans="1:9" x14ac:dyDescent="0.7">
      <c r="A9" s="2">
        <v>36950</v>
      </c>
      <c r="B9" s="5">
        <v>117.3</v>
      </c>
      <c r="C9" s="5">
        <v>1239.94</v>
      </c>
      <c r="D9" s="5">
        <f t="shared" si="0"/>
        <v>1364.0153990434212</v>
      </c>
      <c r="E9" s="5">
        <f t="shared" si="1"/>
        <v>0.91527810995210335</v>
      </c>
      <c r="F9" s="4">
        <f t="shared" si="2"/>
        <v>52774485.246304117</v>
      </c>
      <c r="G9" s="4">
        <f t="shared" si="3"/>
        <v>52630668.435942724</v>
      </c>
      <c r="H9" s="4">
        <f t="shared" si="4"/>
        <v>52486851.625581302</v>
      </c>
    </row>
    <row r="10" spans="1:9" x14ac:dyDescent="0.7">
      <c r="A10" s="2">
        <v>36981</v>
      </c>
      <c r="B10" s="5">
        <v>126.19</v>
      </c>
      <c r="C10" s="5">
        <v>1160.33</v>
      </c>
      <c r="D10" s="5">
        <f t="shared" si="0"/>
        <v>1373.1786804839164</v>
      </c>
      <c r="E10" s="5">
        <f t="shared" si="1"/>
        <v>1.0067178724279222</v>
      </c>
      <c r="F10" s="4">
        <f t="shared" si="2"/>
        <v>52929017.505638048</v>
      </c>
      <c r="G10" s="4">
        <f t="shared" si="3"/>
        <v>52759234.552291662</v>
      </c>
      <c r="H10" s="4">
        <f t="shared" si="4"/>
        <v>52589451.598945238</v>
      </c>
    </row>
    <row r="11" spans="1:9" x14ac:dyDescent="0.7">
      <c r="A11" s="2">
        <v>37011</v>
      </c>
      <c r="B11" s="5">
        <v>123.54</v>
      </c>
      <c r="C11" s="5">
        <v>1249.46</v>
      </c>
      <c r="D11" s="5">
        <f t="shared" si="0"/>
        <v>1447.6065685079247</v>
      </c>
      <c r="E11" s="5">
        <f t="shared" si="1"/>
        <v>1.0542011677590126</v>
      </c>
      <c r="F11" s="4">
        <f t="shared" si="2"/>
        <v>55597832.06278085</v>
      </c>
      <c r="G11" s="4">
        <f t="shared" si="3"/>
        <v>55393846.675097518</v>
      </c>
      <c r="H11" s="4">
        <f t="shared" si="4"/>
        <v>55189861.287414141</v>
      </c>
    </row>
    <row r="12" spans="1:9" x14ac:dyDescent="0.7">
      <c r="A12" s="2">
        <v>37042</v>
      </c>
      <c r="B12" s="5">
        <v>119.16</v>
      </c>
      <c r="C12" s="5">
        <v>1255.82</v>
      </c>
      <c r="D12" s="5">
        <f t="shared" si="0"/>
        <v>1403.3903329269435</v>
      </c>
      <c r="E12" s="5">
        <f t="shared" si="1"/>
        <v>0.96945562658882123</v>
      </c>
      <c r="F12" s="4">
        <f t="shared" si="2"/>
        <v>53699631.119403265</v>
      </c>
      <c r="G12" s="4">
        <f t="shared" si="3"/>
        <v>53476876.337571755</v>
      </c>
      <c r="H12" s="4">
        <f t="shared" si="4"/>
        <v>53254121.555740207</v>
      </c>
    </row>
    <row r="13" spans="1:9" x14ac:dyDescent="0.7">
      <c r="A13" s="2">
        <v>37072</v>
      </c>
      <c r="B13" s="5">
        <v>124.73</v>
      </c>
      <c r="C13" s="5">
        <v>1224.3800000000001</v>
      </c>
      <c r="D13" s="5">
        <f t="shared" si="0"/>
        <v>1432.2134239894965</v>
      </c>
      <c r="E13" s="5">
        <f t="shared" si="1"/>
        <v>1.0205381855541493</v>
      </c>
      <c r="F13" s="4">
        <f t="shared" si="2"/>
        <v>54602524.107522942</v>
      </c>
      <c r="G13" s="4">
        <f t="shared" si="3"/>
        <v>54350194.346649103</v>
      </c>
      <c r="H13" s="4">
        <f t="shared" si="4"/>
        <v>54097864.585775226</v>
      </c>
    </row>
    <row r="14" spans="1:9" x14ac:dyDescent="0.7">
      <c r="A14" s="2">
        <v>37103</v>
      </c>
      <c r="B14" s="5">
        <v>125.01</v>
      </c>
      <c r="C14" s="5">
        <v>1211.23</v>
      </c>
      <c r="D14" s="5">
        <f t="shared" si="0"/>
        <v>1420.011838131858</v>
      </c>
      <c r="E14" s="5">
        <f t="shared" si="1"/>
        <v>0.99148060920721548</v>
      </c>
      <c r="F14" s="4">
        <f t="shared" si="2"/>
        <v>53937343.866378516</v>
      </c>
      <c r="G14" s="4">
        <f t="shared" si="3"/>
        <v>53662163.801346213</v>
      </c>
      <c r="H14" s="4">
        <f t="shared" si="4"/>
        <v>53386983.736313872</v>
      </c>
    </row>
    <row r="15" spans="1:9" x14ac:dyDescent="0.7">
      <c r="A15" s="2">
        <v>37134</v>
      </c>
      <c r="B15" s="5">
        <v>118.84</v>
      </c>
      <c r="C15" s="5">
        <v>1133.58</v>
      </c>
      <c r="D15" s="5">
        <f t="shared" si="0"/>
        <v>1263.3841057863642</v>
      </c>
      <c r="E15" s="5">
        <f t="shared" si="1"/>
        <v>0.88969969958028627</v>
      </c>
      <c r="F15" s="4">
        <f t="shared" si="2"/>
        <v>47788038.63407556</v>
      </c>
      <c r="G15" s="4">
        <f t="shared" si="3"/>
        <v>47518211.012885839</v>
      </c>
      <c r="H15" s="4">
        <f t="shared" si="4"/>
        <v>47248383.391696081</v>
      </c>
    </row>
    <row r="16" spans="1:9" x14ac:dyDescent="0.7">
      <c r="A16" s="2">
        <v>37164</v>
      </c>
      <c r="B16" s="5">
        <v>119.56</v>
      </c>
      <c r="C16" s="5">
        <v>1040.94</v>
      </c>
      <c r="D16" s="5">
        <f t="shared" si="0"/>
        <v>1167.164835412173</v>
      </c>
      <c r="E16" s="5">
        <f t="shared" si="1"/>
        <v>0.92384004996303026</v>
      </c>
      <c r="F16" s="4">
        <f t="shared" si="2"/>
        <v>43948503.999339588</v>
      </c>
      <c r="G16" s="4">
        <f t="shared" si="3"/>
        <v>43674226.436298266</v>
      </c>
      <c r="H16" s="4">
        <f t="shared" si="4"/>
        <v>43399948.873256914</v>
      </c>
    </row>
    <row r="17" spans="1:8" x14ac:dyDescent="0.7">
      <c r="A17" s="2">
        <v>37195</v>
      </c>
      <c r="B17" s="5">
        <v>122.47</v>
      </c>
      <c r="C17" s="5">
        <v>1059.78</v>
      </c>
      <c r="D17" s="5">
        <f t="shared" si="0"/>
        <v>1217.2114470599267</v>
      </c>
      <c r="E17" s="5">
        <f t="shared" si="1"/>
        <v>1.0428787863798863</v>
      </c>
      <c r="F17" s="4">
        <f t="shared" si="2"/>
        <v>45632962.514042847</v>
      </c>
      <c r="G17" s="4">
        <f t="shared" si="3"/>
        <v>45321924.261967085</v>
      </c>
      <c r="H17" s="4">
        <f t="shared" si="4"/>
        <v>45010886.009891286</v>
      </c>
    </row>
    <row r="18" spans="1:8" x14ac:dyDescent="0.7">
      <c r="A18" s="2">
        <v>37225</v>
      </c>
      <c r="B18" s="5">
        <v>123.52</v>
      </c>
      <c r="C18" s="5">
        <v>1139.45</v>
      </c>
      <c r="D18" s="5">
        <f t="shared" si="0"/>
        <v>1319.9368282847229</v>
      </c>
      <c r="E18" s="5">
        <f t="shared" si="1"/>
        <v>1.0843940315159875</v>
      </c>
      <c r="F18" s="4">
        <f t="shared" si="2"/>
        <v>49284112.190620854</v>
      </c>
      <c r="G18" s="4">
        <f t="shared" si="3"/>
        <v>48921824.166496731</v>
      </c>
      <c r="H18" s="4">
        <f t="shared" si="4"/>
        <v>48559536.142372571</v>
      </c>
    </row>
    <row r="19" spans="1:8" x14ac:dyDescent="0.7">
      <c r="A19" s="2">
        <v>37256</v>
      </c>
      <c r="B19" s="5">
        <v>131.71</v>
      </c>
      <c r="C19" s="5">
        <v>1148.08</v>
      </c>
      <c r="D19" s="5">
        <f t="shared" si="0"/>
        <v>1418.1151345775111</v>
      </c>
      <c r="E19" s="5">
        <f t="shared" si="1"/>
        <v>1.0743810644486467</v>
      </c>
      <c r="F19" s="4">
        <f t="shared" si="2"/>
        <v>52749916.915765755</v>
      </c>
      <c r="G19" s="4">
        <f t="shared" si="3"/>
        <v>52335681.522770286</v>
      </c>
      <c r="H19" s="4">
        <f t="shared" si="4"/>
        <v>51921446.129774772</v>
      </c>
    </row>
    <row r="20" spans="1:8" x14ac:dyDescent="0.7">
      <c r="A20" s="2">
        <v>37287</v>
      </c>
      <c r="B20" s="5">
        <v>134.87</v>
      </c>
      <c r="C20" s="5">
        <v>1130.2</v>
      </c>
      <c r="D20" s="5">
        <f t="shared" si="0"/>
        <v>1429.5233423989498</v>
      </c>
      <c r="E20" s="5">
        <f t="shared" si="1"/>
        <v>1.008044627367183</v>
      </c>
      <c r="F20" s="4">
        <f t="shared" si="2"/>
        <v>52974270.341002956</v>
      </c>
      <c r="G20" s="4">
        <f t="shared" si="3"/>
        <v>52531702.57862854</v>
      </c>
      <c r="H20" s="4">
        <f t="shared" si="4"/>
        <v>52089134.816254079</v>
      </c>
    </row>
    <row r="21" spans="1:8" x14ac:dyDescent="0.7">
      <c r="A21" s="2">
        <v>37315</v>
      </c>
      <c r="B21" s="5">
        <v>133.68</v>
      </c>
      <c r="C21" s="5">
        <v>1106.73</v>
      </c>
      <c r="D21" s="5">
        <f t="shared" si="0"/>
        <v>1387.4863209228174</v>
      </c>
      <c r="E21" s="5">
        <f t="shared" si="1"/>
        <v>0.97059367956483444</v>
      </c>
      <c r="F21" s="4">
        <f t="shared" si="2"/>
        <v>51216491.972536333</v>
      </c>
      <c r="G21" s="4">
        <f t="shared" si="3"/>
        <v>50761938.499596573</v>
      </c>
      <c r="H21" s="4">
        <f t="shared" si="4"/>
        <v>50307385.026656777</v>
      </c>
    </row>
    <row r="22" spans="1:8" x14ac:dyDescent="0.7">
      <c r="A22" s="2">
        <v>37346</v>
      </c>
      <c r="B22" s="5">
        <v>132.82</v>
      </c>
      <c r="C22" s="5">
        <v>1147.3900000000001</v>
      </c>
      <c r="D22" s="5">
        <f t="shared" si="0"/>
        <v>1429.2069755228363</v>
      </c>
      <c r="E22" s="5">
        <f t="shared" si="1"/>
        <v>1.0300692366986872</v>
      </c>
      <c r="F22" s="4">
        <f t="shared" si="2"/>
        <v>52556532.79253494</v>
      </c>
      <c r="G22" s="4">
        <f t="shared" si="3"/>
        <v>52063311.243625149</v>
      </c>
      <c r="H22" s="4">
        <f t="shared" si="4"/>
        <v>51570089.694715314</v>
      </c>
    </row>
    <row r="23" spans="1:8" x14ac:dyDescent="0.7">
      <c r="A23" s="2">
        <v>37376</v>
      </c>
      <c r="B23" s="5">
        <v>128.63</v>
      </c>
      <c r="C23" s="5">
        <v>1076.92</v>
      </c>
      <c r="D23" s="5">
        <f t="shared" si="0"/>
        <v>1299.1111282003189</v>
      </c>
      <c r="E23" s="5">
        <f t="shared" si="1"/>
        <v>0.90897340304757102</v>
      </c>
      <c r="F23" s="4">
        <f t="shared" si="2"/>
        <v>47572490.464811742</v>
      </c>
      <c r="G23" s="4">
        <f t="shared" si="3"/>
        <v>47099165.195042819</v>
      </c>
      <c r="H23" s="4">
        <f t="shared" si="4"/>
        <v>46625839.925273851</v>
      </c>
    </row>
    <row r="24" spans="1:8" x14ac:dyDescent="0.7">
      <c r="A24" s="2">
        <v>37407</v>
      </c>
      <c r="B24" s="5">
        <v>124.29</v>
      </c>
      <c r="C24" s="5">
        <v>1067.1400000000001</v>
      </c>
      <c r="D24" s="5">
        <f t="shared" si="0"/>
        <v>1243.879120322611</v>
      </c>
      <c r="E24" s="5">
        <f t="shared" si="1"/>
        <v>0.95748477041050228</v>
      </c>
      <c r="F24" s="4">
        <f t="shared" si="2"/>
        <v>45349935.110556081</v>
      </c>
      <c r="G24" s="4">
        <f t="shared" si="3"/>
        <v>44871733.373301893</v>
      </c>
      <c r="H24" s="4">
        <f t="shared" si="4"/>
        <v>44393531.636047661</v>
      </c>
    </row>
    <row r="25" spans="1:8" x14ac:dyDescent="0.7">
      <c r="A25" s="2">
        <v>37437</v>
      </c>
      <c r="B25" s="5">
        <v>119.64</v>
      </c>
      <c r="C25" s="5">
        <v>989.82</v>
      </c>
      <c r="D25" s="5">
        <f t="shared" si="0"/>
        <v>1110.5886223389291</v>
      </c>
      <c r="E25" s="5">
        <f t="shared" si="1"/>
        <v>0.89284288496689945</v>
      </c>
      <c r="F25" s="4">
        <f t="shared" si="2"/>
        <v>40290366.897170581</v>
      </c>
      <c r="G25" s="4">
        <f t="shared" si="3"/>
        <v>39838407.878484368</v>
      </c>
      <c r="H25" s="4">
        <f t="shared" si="4"/>
        <v>39386448.859798111</v>
      </c>
    </row>
    <row r="26" spans="1:8" x14ac:dyDescent="0.7">
      <c r="A26" s="2">
        <v>37468</v>
      </c>
      <c r="B26" s="5">
        <v>119.95</v>
      </c>
      <c r="C26" s="5">
        <v>911.62</v>
      </c>
      <c r="D26" s="5">
        <f t="shared" si="0"/>
        <v>1025.4976929569541</v>
      </c>
      <c r="E26" s="5">
        <f t="shared" si="1"/>
        <v>0.92338213477932873</v>
      </c>
      <c r="F26" s="4">
        <f t="shared" si="2"/>
        <v>37003404.996551767</v>
      </c>
      <c r="G26" s="4">
        <f t="shared" si="3"/>
        <v>36561074.113044523</v>
      </c>
      <c r="H26" s="4">
        <f t="shared" si="4"/>
        <v>36118743.229537241</v>
      </c>
    </row>
    <row r="27" spans="1:8" x14ac:dyDescent="0.7">
      <c r="A27" s="2">
        <v>37499</v>
      </c>
      <c r="B27" s="5">
        <v>118.43</v>
      </c>
      <c r="C27" s="5">
        <v>916.07</v>
      </c>
      <c r="D27" s="5">
        <f t="shared" si="0"/>
        <v>1017.4450914376819</v>
      </c>
      <c r="E27" s="5">
        <f t="shared" si="1"/>
        <v>0.99214761615303781</v>
      </c>
      <c r="F27" s="4">
        <f t="shared" si="2"/>
        <v>36512840.056874245</v>
      </c>
      <c r="G27" s="4">
        <f t="shared" si="3"/>
        <v>36048982.525251664</v>
      </c>
      <c r="H27" s="4">
        <f t="shared" si="4"/>
        <v>35585124.993629046</v>
      </c>
    </row>
    <row r="28" spans="1:8" x14ac:dyDescent="0.7">
      <c r="A28" s="2">
        <v>37529</v>
      </c>
      <c r="B28" s="5">
        <v>121.78</v>
      </c>
      <c r="C28" s="5">
        <v>815.28</v>
      </c>
      <c r="D28" s="5">
        <f t="shared" si="0"/>
        <v>931.11505580043149</v>
      </c>
      <c r="E28" s="5">
        <f t="shared" si="1"/>
        <v>0.9151501772785956</v>
      </c>
      <c r="F28" s="4">
        <f t="shared" si="2"/>
        <v>33214732.050993472</v>
      </c>
      <c r="G28" s="4">
        <f t="shared" si="3"/>
        <v>32765232.748697054</v>
      </c>
      <c r="H28" s="4">
        <f t="shared" si="4"/>
        <v>32315733.446400605</v>
      </c>
    </row>
    <row r="29" spans="1:8" x14ac:dyDescent="0.7">
      <c r="A29" s="2">
        <v>37560</v>
      </c>
      <c r="B29" s="5">
        <v>122.55</v>
      </c>
      <c r="C29" s="5">
        <v>885.76</v>
      </c>
      <c r="D29" s="5">
        <f t="shared" si="0"/>
        <v>1018.0051392666229</v>
      </c>
      <c r="E29" s="5">
        <f t="shared" si="1"/>
        <v>1.0933183100465458</v>
      </c>
      <c r="F29" s="4">
        <f t="shared" si="2"/>
        <v>36114274.71464102</v>
      </c>
      <c r="G29" s="4">
        <f t="shared" si="3"/>
        <v>35597828.897087201</v>
      </c>
      <c r="H29" s="4">
        <f t="shared" si="4"/>
        <v>35081383.079533346</v>
      </c>
    </row>
    <row r="30" spans="1:8" x14ac:dyDescent="0.7">
      <c r="A30" s="2">
        <v>37590</v>
      </c>
      <c r="B30" s="5">
        <v>122.55</v>
      </c>
      <c r="C30" s="5">
        <v>936.31</v>
      </c>
      <c r="D30" s="5">
        <f t="shared" si="0"/>
        <v>1076.1023211103816</v>
      </c>
      <c r="E30" s="5">
        <f t="shared" si="1"/>
        <v>1.0570696351156068</v>
      </c>
      <c r="F30" s="4">
        <f t="shared" si="2"/>
        <v>37975303.195070371</v>
      </c>
      <c r="G30" s="4">
        <f t="shared" si="3"/>
        <v>37404384.003151774</v>
      </c>
      <c r="H30" s="4">
        <f t="shared" si="4"/>
        <v>36833464.811233133</v>
      </c>
    </row>
    <row r="31" spans="1:8" x14ac:dyDescent="0.7">
      <c r="A31" s="2">
        <v>37621</v>
      </c>
      <c r="B31" s="5">
        <v>118.74</v>
      </c>
      <c r="C31" s="5">
        <v>879.82</v>
      </c>
      <c r="D31" s="5">
        <f t="shared" si="0"/>
        <v>979.74141236049888</v>
      </c>
      <c r="E31" s="5">
        <f t="shared" si="1"/>
        <v>0.91045376739783235</v>
      </c>
      <c r="F31" s="4">
        <f t="shared" si="2"/>
        <v>34374757.862026758</v>
      </c>
      <c r="G31" s="4">
        <f t="shared" si="3"/>
        <v>33829962.332864746</v>
      </c>
      <c r="H31" s="4">
        <f t="shared" si="4"/>
        <v>33285166.803702693</v>
      </c>
    </row>
    <row r="32" spans="1:8" x14ac:dyDescent="0.7">
      <c r="A32" s="2">
        <v>37652</v>
      </c>
      <c r="B32" s="5">
        <v>119.88</v>
      </c>
      <c r="C32" s="5">
        <v>855.7</v>
      </c>
      <c r="D32" s="5">
        <f t="shared" si="0"/>
        <v>962.03053549657704</v>
      </c>
      <c r="E32" s="5">
        <f t="shared" si="1"/>
        <v>0.98192290675837524</v>
      </c>
      <c r="F32" s="4">
        <f t="shared" si="2"/>
        <v>33553362.158996627</v>
      </c>
      <c r="G32" s="4">
        <f t="shared" si="3"/>
        <v>32993414.949412897</v>
      </c>
      <c r="H32" s="4">
        <f t="shared" si="4"/>
        <v>32433467.739829127</v>
      </c>
    </row>
    <row r="33" spans="1:8" x14ac:dyDescent="0.7">
      <c r="A33" s="2">
        <v>37680</v>
      </c>
      <c r="B33" s="5">
        <v>118.1</v>
      </c>
      <c r="C33" s="5">
        <v>841.15</v>
      </c>
      <c r="D33" s="5">
        <f t="shared" si="0"/>
        <v>931.6310137859889</v>
      </c>
      <c r="E33" s="5">
        <f t="shared" si="1"/>
        <v>0.96840066859738849</v>
      </c>
      <c r="F33" s="4">
        <f t="shared" si="2"/>
        <v>32293098.348462649</v>
      </c>
      <c r="G33" s="4">
        <f t="shared" si="3"/>
        <v>31725845.096322522</v>
      </c>
      <c r="H33" s="4">
        <f t="shared" si="4"/>
        <v>31158591.844182357</v>
      </c>
    </row>
    <row r="34" spans="1:8" x14ac:dyDescent="0.7">
      <c r="A34" s="2">
        <v>37711</v>
      </c>
      <c r="B34" s="5">
        <v>118.07</v>
      </c>
      <c r="C34" s="5">
        <v>848.18</v>
      </c>
      <c r="D34" s="5">
        <f t="shared" si="0"/>
        <v>939.17858576385629</v>
      </c>
      <c r="E34" s="5">
        <f t="shared" si="1"/>
        <v>1.008101460627846</v>
      </c>
      <c r="F34" s="4">
        <f t="shared" si="2"/>
        <v>32354719.613283876</v>
      </c>
      <c r="G34" s="4">
        <f t="shared" si="3"/>
        <v>31757870.781255521</v>
      </c>
      <c r="H34" s="4">
        <f t="shared" si="4"/>
        <v>31161021.949227124</v>
      </c>
    </row>
    <row r="35" spans="1:8" x14ac:dyDescent="0.7">
      <c r="A35" s="2">
        <v>37741</v>
      </c>
      <c r="B35" s="5">
        <v>118.93</v>
      </c>
      <c r="C35" s="5">
        <v>916.92</v>
      </c>
      <c r="D35" s="5">
        <f t="shared" si="0"/>
        <v>1022.6886954890743</v>
      </c>
      <c r="E35" s="5">
        <f t="shared" si="1"/>
        <v>1.0889182430168989</v>
      </c>
      <c r="F35" s="4">
        <f t="shared" si="2"/>
        <v>35031644.434601478</v>
      </c>
      <c r="G35" s="4">
        <f t="shared" si="3"/>
        <v>34356724.853082471</v>
      </c>
      <c r="H35" s="4">
        <f t="shared" si="4"/>
        <v>33681805.271563418</v>
      </c>
    </row>
    <row r="36" spans="1:8" x14ac:dyDescent="0.7">
      <c r="A36" s="2">
        <v>37772</v>
      </c>
      <c r="B36" s="5">
        <v>119.23</v>
      </c>
      <c r="C36" s="5">
        <v>963.59</v>
      </c>
      <c r="D36" s="5">
        <f t="shared" si="0"/>
        <v>1077.4532092281722</v>
      </c>
      <c r="E36" s="5">
        <f t="shared" si="1"/>
        <v>1.0535495444319039</v>
      </c>
      <c r="F36" s="4">
        <f t="shared" si="2"/>
        <v>36707573.034774825</v>
      </c>
      <c r="G36" s="4">
        <f t="shared" si="3"/>
        <v>35971511.817137308</v>
      </c>
      <c r="H36" s="4">
        <f t="shared" si="4"/>
        <v>35235450.59949974</v>
      </c>
    </row>
    <row r="37" spans="1:8" x14ac:dyDescent="0.7">
      <c r="A37" s="2">
        <v>37802</v>
      </c>
      <c r="B37" s="5">
        <v>119.69</v>
      </c>
      <c r="C37" s="5">
        <v>974.5</v>
      </c>
      <c r="D37" s="5">
        <f t="shared" si="0"/>
        <v>1093.8563725030479</v>
      </c>
      <c r="E37" s="5">
        <f t="shared" si="1"/>
        <v>1.0152240144949087</v>
      </c>
      <c r="F37" s="4">
        <f t="shared" si="2"/>
        <v>37066409.658729158</v>
      </c>
      <c r="G37" s="4">
        <f t="shared" si="3"/>
        <v>36294142.63444519</v>
      </c>
      <c r="H37" s="4">
        <f t="shared" si="4"/>
        <v>35521875.610161163</v>
      </c>
    </row>
    <row r="38" spans="1:8" x14ac:dyDescent="0.7">
      <c r="A38" s="2">
        <v>37833</v>
      </c>
      <c r="B38" s="5">
        <v>120.55</v>
      </c>
      <c r="C38" s="5">
        <v>990.31</v>
      </c>
      <c r="D38" s="5">
        <f t="shared" si="0"/>
        <v>1119.5898949638938</v>
      </c>
      <c r="E38" s="5">
        <f t="shared" si="1"/>
        <v>1.0235255039946063</v>
      </c>
      <c r="F38" s="4">
        <f t="shared" si="2"/>
        <v>37738415.627221301</v>
      </c>
      <c r="G38" s="4">
        <f t="shared" si="3"/>
        <v>36922980.631972641</v>
      </c>
      <c r="H38" s="4">
        <f t="shared" si="4"/>
        <v>36107545.636723921</v>
      </c>
    </row>
    <row r="39" spans="1:8" x14ac:dyDescent="0.7">
      <c r="A39" s="2">
        <v>37864</v>
      </c>
      <c r="B39" s="5">
        <v>116.85</v>
      </c>
      <c r="C39" s="5">
        <v>1008.01</v>
      </c>
      <c r="D39" s="5">
        <f t="shared" si="0"/>
        <v>1104.62316890181</v>
      </c>
      <c r="E39" s="5">
        <f t="shared" si="1"/>
        <v>0.98663195681793248</v>
      </c>
      <c r="F39" s="4">
        <f t="shared" si="2"/>
        <v>37033926.857493795</v>
      </c>
      <c r="G39" s="4">
        <f t="shared" si="3"/>
        <v>36204392.632473789</v>
      </c>
      <c r="H39" s="4">
        <f t="shared" si="4"/>
        <v>35374858.407453723</v>
      </c>
    </row>
    <row r="40" spans="1:8" x14ac:dyDescent="0.7">
      <c r="A40" s="2">
        <v>37894</v>
      </c>
      <c r="B40" s="5">
        <v>111.49</v>
      </c>
      <c r="C40" s="5">
        <v>995.97</v>
      </c>
      <c r="D40" s="5">
        <f t="shared" si="0"/>
        <v>1041.3644874800711</v>
      </c>
      <c r="E40" s="5">
        <f t="shared" si="1"/>
        <v>0.94273279503576846</v>
      </c>
      <c r="F40" s="4">
        <f t="shared" si="2"/>
        <v>34713097.377515338</v>
      </c>
      <c r="G40" s="4">
        <f t="shared" si="3"/>
        <v>33906068.258984402</v>
      </c>
      <c r="H40" s="4">
        <f t="shared" si="4"/>
        <v>33099039.140453402</v>
      </c>
    </row>
    <row r="41" spans="1:8" x14ac:dyDescent="0.7">
      <c r="A41" s="2">
        <v>37925</v>
      </c>
      <c r="B41" s="5">
        <v>110.03</v>
      </c>
      <c r="C41" s="5">
        <v>1050.71</v>
      </c>
      <c r="D41" s="5">
        <f t="shared" si="0"/>
        <v>1084.2128978711432</v>
      </c>
      <c r="E41" s="5">
        <f t="shared" si="1"/>
        <v>1.0411464102206502</v>
      </c>
      <c r="F41" s="4">
        <f t="shared" si="2"/>
        <v>35941416.722239964</v>
      </c>
      <c r="G41" s="4">
        <f t="shared" si="3"/>
        <v>35076181.252537943</v>
      </c>
      <c r="H41" s="4">
        <f t="shared" si="4"/>
        <v>34210945.782835856</v>
      </c>
    </row>
    <row r="42" spans="1:8" x14ac:dyDescent="0.7">
      <c r="A42" s="2">
        <v>37955</v>
      </c>
      <c r="B42" s="5">
        <v>109.61</v>
      </c>
      <c r="C42" s="5">
        <v>1058.2</v>
      </c>
      <c r="D42" s="5">
        <f t="shared" si="0"/>
        <v>1087.7736284347745</v>
      </c>
      <c r="E42" s="5">
        <f t="shared" si="1"/>
        <v>1.0032841617828221</v>
      </c>
      <c r="F42" s="4">
        <f t="shared" si="2"/>
        <v>35859454.14945963</v>
      </c>
      <c r="G42" s="4">
        <f t="shared" si="3"/>
        <v>34966377.106494866</v>
      </c>
      <c r="H42" s="4">
        <f t="shared" si="4"/>
        <v>34073300.063530043</v>
      </c>
    </row>
    <row r="43" spans="1:8" x14ac:dyDescent="0.7">
      <c r="A43" s="2">
        <v>37986</v>
      </c>
      <c r="B43" s="5">
        <v>107.35</v>
      </c>
      <c r="C43" s="5">
        <v>1111.92</v>
      </c>
      <c r="D43" s="5">
        <f t="shared" si="0"/>
        <v>1119.4280408890556</v>
      </c>
      <c r="E43" s="5">
        <f t="shared" si="1"/>
        <v>1.029100183739359</v>
      </c>
      <c r="F43" s="4">
        <f t="shared" si="2"/>
        <v>36702970.854002021</v>
      </c>
      <c r="G43" s="4">
        <f t="shared" si="3"/>
        <v>35758905.104993582</v>
      </c>
      <c r="H43" s="4">
        <f t="shared" si="4"/>
        <v>34814839.355985075</v>
      </c>
    </row>
    <row r="44" spans="1:8" x14ac:dyDescent="0.7">
      <c r="A44" s="2">
        <v>38017</v>
      </c>
      <c r="B44" s="5">
        <v>105.53</v>
      </c>
      <c r="C44" s="5">
        <v>1131.1300000000001</v>
      </c>
      <c r="D44" s="5">
        <f t="shared" si="0"/>
        <v>1119.4612107286882</v>
      </c>
      <c r="E44" s="5">
        <f t="shared" si="1"/>
        <v>1.0000296310601673</v>
      </c>
      <c r="F44" s="4">
        <f t="shared" si="2"/>
        <v>36504058.401939712</v>
      </c>
      <c r="G44" s="4">
        <f t="shared" si="3"/>
        <v>35534964.679262266</v>
      </c>
      <c r="H44" s="4">
        <f t="shared" si="4"/>
        <v>34565870.956584744</v>
      </c>
    </row>
    <row r="45" spans="1:8" x14ac:dyDescent="0.7">
      <c r="A45" s="2">
        <v>38046</v>
      </c>
      <c r="B45" s="5">
        <v>109.16</v>
      </c>
      <c r="C45" s="5">
        <v>1144.94</v>
      </c>
      <c r="D45" s="5">
        <f t="shared" si="0"/>
        <v>1172.1058838975898</v>
      </c>
      <c r="E45" s="5">
        <f t="shared" si="1"/>
        <v>1.0470267952693364</v>
      </c>
      <c r="F45" s="4">
        <f t="shared" si="2"/>
        <v>38020727.282907628</v>
      </c>
      <c r="G45" s="4">
        <f t="shared" si="3"/>
        <v>36981060.188137032</v>
      </c>
      <c r="H45" s="4">
        <f t="shared" si="4"/>
        <v>35941393.093366355</v>
      </c>
    </row>
    <row r="46" spans="1:8" x14ac:dyDescent="0.7">
      <c r="A46" s="2">
        <v>38077</v>
      </c>
      <c r="B46" s="5">
        <v>104.26</v>
      </c>
      <c r="C46" s="5">
        <v>1126.21</v>
      </c>
      <c r="D46" s="5">
        <f t="shared" si="0"/>
        <v>1101.1784169558287</v>
      </c>
      <c r="E46" s="5">
        <f t="shared" si="1"/>
        <v>0.93948715050733567</v>
      </c>
      <c r="F46" s="4">
        <f t="shared" si="2"/>
        <v>35519984.7352354</v>
      </c>
      <c r="G46" s="4">
        <f t="shared" si="3"/>
        <v>34518230.858893134</v>
      </c>
      <c r="H46" s="4">
        <f t="shared" si="4"/>
        <v>33516476.982550792</v>
      </c>
    </row>
    <row r="47" spans="1:8" x14ac:dyDescent="0.7">
      <c r="A47" s="2">
        <v>38107</v>
      </c>
      <c r="B47" s="5">
        <v>110.48</v>
      </c>
      <c r="C47" s="5">
        <v>1107.3</v>
      </c>
      <c r="D47" s="5">
        <f t="shared" si="0"/>
        <v>1147.2803526212135</v>
      </c>
      <c r="E47" s="5">
        <f t="shared" si="1"/>
        <v>1.0418660000554971</v>
      </c>
      <c r="F47" s="4">
        <f t="shared" si="2"/>
        <v>36807064.418132022</v>
      </c>
      <c r="G47" s="4">
        <f t="shared" si="3"/>
        <v>35738371.113947213</v>
      </c>
      <c r="H47" s="4">
        <f t="shared" si="4"/>
        <v>34669677.809762329</v>
      </c>
    </row>
    <row r="48" spans="1:8" x14ac:dyDescent="0.7">
      <c r="A48" s="2">
        <v>38138</v>
      </c>
      <c r="B48" s="5">
        <v>109.48</v>
      </c>
      <c r="C48" s="5">
        <v>1120.68</v>
      </c>
      <c r="D48" s="5">
        <f t="shared" si="0"/>
        <v>1150.6334652536812</v>
      </c>
      <c r="E48" s="5">
        <f t="shared" si="1"/>
        <v>1.0029226619498945</v>
      </c>
      <c r="F48" s="4">
        <f t="shared" si="2"/>
        <v>36714639.024794213</v>
      </c>
      <c r="G48" s="4">
        <f t="shared" si="3"/>
        <v>35617822.291353159</v>
      </c>
      <c r="H48" s="4">
        <f t="shared" si="4"/>
        <v>34521005.557912022</v>
      </c>
    </row>
    <row r="49" spans="1:8" x14ac:dyDescent="0.7">
      <c r="A49" s="2">
        <v>38168</v>
      </c>
      <c r="B49" s="5">
        <v>108.82</v>
      </c>
      <c r="C49" s="5">
        <v>1140.8399999999999</v>
      </c>
      <c r="D49" s="5">
        <f t="shared" si="0"/>
        <v>1164.2709256306855</v>
      </c>
      <c r="E49" s="5">
        <f t="shared" si="1"/>
        <v>1.0118521325763785</v>
      </c>
      <c r="F49" s="4">
        <f t="shared" si="2"/>
        <v>36949785.794009954</v>
      </c>
      <c r="G49" s="4">
        <f t="shared" si="3"/>
        <v>35814969.443232164</v>
      </c>
      <c r="H49" s="4">
        <f t="shared" si="4"/>
        <v>34680153.092454292</v>
      </c>
    </row>
    <row r="50" spans="1:8" x14ac:dyDescent="0.7">
      <c r="A50" s="2">
        <v>38199</v>
      </c>
      <c r="B50" s="5">
        <v>111.33</v>
      </c>
      <c r="C50" s="5">
        <v>1101.72</v>
      </c>
      <c r="D50" s="5">
        <f t="shared" si="0"/>
        <v>1150.2812304229581</v>
      </c>
      <c r="E50" s="5">
        <f t="shared" si="1"/>
        <v>0.98798415824036045</v>
      </c>
      <c r="F50" s="4">
        <f t="shared" si="2"/>
        <v>36305803.014856555</v>
      </c>
      <c r="G50" s="4">
        <f t="shared" si="3"/>
        <v>35159622.437775962</v>
      </c>
      <c r="H50" s="4">
        <f t="shared" si="4"/>
        <v>34013441.860695288</v>
      </c>
    </row>
    <row r="51" spans="1:8" x14ac:dyDescent="0.7">
      <c r="A51" s="2">
        <v>38230</v>
      </c>
      <c r="B51" s="5">
        <v>109.11</v>
      </c>
      <c r="C51" s="5">
        <v>1104.24</v>
      </c>
      <c r="D51" s="5">
        <f t="shared" si="0"/>
        <v>1129.9224083278627</v>
      </c>
      <c r="E51" s="5">
        <f t="shared" si="1"/>
        <v>0.98230100469638248</v>
      </c>
      <c r="F51" s="4">
        <f t="shared" si="2"/>
        <v>35463226.777802549</v>
      </c>
      <c r="G51" s="4">
        <f t="shared" si="3"/>
        <v>34312332.445372798</v>
      </c>
      <c r="H51" s="4">
        <f t="shared" si="4"/>
        <v>33161438.112942975</v>
      </c>
    </row>
    <row r="52" spans="1:8" x14ac:dyDescent="0.7">
      <c r="A52" s="2">
        <v>38260</v>
      </c>
      <c r="B52" s="5">
        <v>110.08</v>
      </c>
      <c r="C52" s="5">
        <v>1114.58</v>
      </c>
      <c r="D52" s="5">
        <f t="shared" si="0"/>
        <v>1150.6420932195442</v>
      </c>
      <c r="E52" s="5">
        <f t="shared" si="1"/>
        <v>1.018337263460722</v>
      </c>
      <c r="F52" s="4">
        <f t="shared" si="2"/>
        <v>35913525.310394444</v>
      </c>
      <c r="G52" s="4">
        <f t="shared" si="3"/>
        <v>34716526.725375473</v>
      </c>
      <c r="H52" s="4">
        <f t="shared" si="4"/>
        <v>33519528.140356436</v>
      </c>
    </row>
    <row r="53" spans="1:8" x14ac:dyDescent="0.7">
      <c r="A53" s="2">
        <v>38291</v>
      </c>
      <c r="B53" s="5">
        <v>105.79</v>
      </c>
      <c r="C53" s="5">
        <v>1130.2</v>
      </c>
      <c r="D53" s="5">
        <f t="shared" si="0"/>
        <v>1121.2966144612212</v>
      </c>
      <c r="E53" s="5">
        <f t="shared" si="1"/>
        <v>0.97449643209539372</v>
      </c>
      <c r="F53" s="4">
        <f t="shared" si="2"/>
        <v>34797602.278947003</v>
      </c>
      <c r="G53" s="4">
        <f t="shared" si="3"/>
        <v>33606131.428622782</v>
      </c>
      <c r="H53" s="4">
        <f t="shared" si="4"/>
        <v>32414660.578298494</v>
      </c>
    </row>
    <row r="54" spans="1:8" x14ac:dyDescent="0.7">
      <c r="A54" s="2">
        <v>38321</v>
      </c>
      <c r="B54" s="5">
        <v>103</v>
      </c>
      <c r="C54" s="5">
        <v>1173.82</v>
      </c>
      <c r="D54" s="5">
        <f t="shared" si="0"/>
        <v>1133.8597017724842</v>
      </c>
      <c r="E54" s="5">
        <f t="shared" si="1"/>
        <v>1.0112040713841801</v>
      </c>
      <c r="F54" s="4">
        <f t="shared" si="2"/>
        <v>34987477.098878637</v>
      </c>
      <c r="G54" s="4">
        <f t="shared" si="3"/>
        <v>33757656.924095213</v>
      </c>
      <c r="H54" s="4">
        <f t="shared" si="4"/>
        <v>32527836.749311719</v>
      </c>
    </row>
    <row r="55" spans="1:8" x14ac:dyDescent="0.7">
      <c r="A55" s="2">
        <v>38352</v>
      </c>
      <c r="B55" s="5">
        <v>102.56</v>
      </c>
      <c r="C55" s="5">
        <v>1211.92</v>
      </c>
      <c r="D55" s="5">
        <f t="shared" si="0"/>
        <v>1165.6617762355811</v>
      </c>
      <c r="E55" s="5">
        <f t="shared" si="1"/>
        <v>1.0280476274210848</v>
      </c>
      <c r="F55" s="4">
        <f t="shared" si="2"/>
        <v>35768792.820951723</v>
      </c>
      <c r="G55" s="4">
        <f t="shared" si="3"/>
        <v>34479479.108111039</v>
      </c>
      <c r="H55" s="4">
        <f t="shared" si="4"/>
        <v>33190165.395270284</v>
      </c>
    </row>
    <row r="56" spans="1:8" x14ac:dyDescent="0.7">
      <c r="A56" s="2">
        <v>38383</v>
      </c>
      <c r="B56" s="5">
        <v>103.6</v>
      </c>
      <c r="C56" s="5">
        <v>1181.27</v>
      </c>
      <c r="D56" s="5">
        <f t="shared" si="0"/>
        <v>1147.7030104098283</v>
      </c>
      <c r="E56" s="5">
        <f t="shared" si="1"/>
        <v>0.98459350199871065</v>
      </c>
      <c r="F56" s="4">
        <f t="shared" si="2"/>
        <v>35017720.985847197</v>
      </c>
      <c r="G56" s="4">
        <f t="shared" si="3"/>
        <v>33723271.082146429</v>
      </c>
      <c r="H56" s="4">
        <f t="shared" si="4"/>
        <v>32428821.178445589</v>
      </c>
    </row>
    <row r="57" spans="1:8" x14ac:dyDescent="0.7">
      <c r="A57" s="2">
        <v>38411</v>
      </c>
      <c r="B57" s="5">
        <v>104.57</v>
      </c>
      <c r="C57" s="5">
        <v>1203.5999999999999</v>
      </c>
      <c r="D57" s="5">
        <f t="shared" si="0"/>
        <v>1180.3474819469191</v>
      </c>
      <c r="E57" s="5">
        <f t="shared" si="1"/>
        <v>1.0284433091496674</v>
      </c>
      <c r="F57" s="4">
        <f t="shared" si="2"/>
        <v>35813740.849564448</v>
      </c>
      <c r="G57" s="4">
        <f t="shared" si="3"/>
        <v>34457472.507073961</v>
      </c>
      <c r="H57" s="4">
        <f t="shared" si="4"/>
        <v>33101204.1645834</v>
      </c>
    </row>
    <row r="58" spans="1:8" x14ac:dyDescent="0.7">
      <c r="A58" s="2">
        <v>38442</v>
      </c>
      <c r="B58" s="5">
        <v>107.05</v>
      </c>
      <c r="C58" s="5">
        <v>1180.5899999999999</v>
      </c>
      <c r="D58" s="5">
        <f t="shared" si="0"/>
        <v>1185.2401716214949</v>
      </c>
      <c r="E58" s="5">
        <f t="shared" si="1"/>
        <v>1.0041451265406232</v>
      </c>
      <c r="F58" s="4">
        <f t="shared" si="2"/>
        <v>35762193.337278977</v>
      </c>
      <c r="G58" s="4">
        <f t="shared" si="3"/>
        <v>34375303.090885825</v>
      </c>
      <c r="H58" s="4">
        <f t="shared" si="4"/>
        <v>32988412.844492599</v>
      </c>
    </row>
    <row r="59" spans="1:8" x14ac:dyDescent="0.7">
      <c r="A59" s="2">
        <v>38472</v>
      </c>
      <c r="B59" s="5">
        <v>104.76</v>
      </c>
      <c r="C59" s="5">
        <v>1156.8499999999999</v>
      </c>
      <c r="D59" s="5">
        <f t="shared" si="0"/>
        <v>1136.5619994373067</v>
      </c>
      <c r="E59" s="5">
        <f t="shared" si="1"/>
        <v>0.95892969766828529</v>
      </c>
      <c r="F59" s="4">
        <f t="shared" si="2"/>
        <v>34093429.244871698</v>
      </c>
      <c r="G59" s="4">
        <f t="shared" si="3"/>
        <v>32738499.000198819</v>
      </c>
      <c r="H59" s="4">
        <f t="shared" si="4"/>
        <v>31383568.755525868</v>
      </c>
    </row>
    <row r="60" spans="1:8" x14ac:dyDescent="0.7">
      <c r="A60" s="2">
        <v>38503</v>
      </c>
      <c r="B60" s="5">
        <v>108.48</v>
      </c>
      <c r="C60" s="5">
        <v>1191.5</v>
      </c>
      <c r="D60" s="5">
        <f t="shared" si="0"/>
        <v>1212.1721841883148</v>
      </c>
      <c r="E60" s="5">
        <f t="shared" si="1"/>
        <v>1.0665253499487415</v>
      </c>
      <c r="F60" s="4">
        <f t="shared" si="2"/>
        <v>36161506.556339443</v>
      </c>
      <c r="G60" s="4">
        <f t="shared" si="3"/>
        <v>34691439.102983572</v>
      </c>
      <c r="H60" s="4">
        <f t="shared" si="4"/>
        <v>33221371.649627615</v>
      </c>
    </row>
    <row r="61" spans="1:8" x14ac:dyDescent="0.7">
      <c r="A61" s="2">
        <v>38533</v>
      </c>
      <c r="B61" s="5">
        <v>110.74</v>
      </c>
      <c r="C61" s="5">
        <v>1191.33</v>
      </c>
      <c r="D61" s="5">
        <f t="shared" si="0"/>
        <v>1237.2492187939602</v>
      </c>
      <c r="E61" s="5">
        <f t="shared" si="1"/>
        <v>1.0206876835921106</v>
      </c>
      <c r="F61" s="4">
        <f t="shared" si="2"/>
        <v>36709604.362191029</v>
      </c>
      <c r="G61" s="4">
        <f t="shared" si="3"/>
        <v>35184124.618501067</v>
      </c>
      <c r="H61" s="4">
        <f t="shared" si="4"/>
        <v>33658644.874811023</v>
      </c>
    </row>
    <row r="62" spans="1:8" x14ac:dyDescent="0.7">
      <c r="A62" s="2">
        <v>38564</v>
      </c>
      <c r="B62" s="5">
        <v>112.44</v>
      </c>
      <c r="C62" s="5">
        <v>1234.18</v>
      </c>
      <c r="D62" s="5">
        <f t="shared" si="0"/>
        <v>1301.4273581543657</v>
      </c>
      <c r="E62" s="5">
        <f t="shared" si="1"/>
        <v>1.0518716345789774</v>
      </c>
      <c r="F62" s="4">
        <f t="shared" si="2"/>
        <v>38413791.545205437</v>
      </c>
      <c r="G62" s="4">
        <f t="shared" si="3"/>
        <v>36784182.673693158</v>
      </c>
      <c r="H62" s="4">
        <f t="shared" si="4"/>
        <v>35154573.802180789</v>
      </c>
    </row>
    <row r="63" spans="1:8" x14ac:dyDescent="0.7">
      <c r="A63" s="2">
        <v>38595</v>
      </c>
      <c r="B63" s="5">
        <v>110.61</v>
      </c>
      <c r="C63" s="5">
        <v>1220.33</v>
      </c>
      <c r="D63" s="5">
        <f t="shared" si="0"/>
        <v>1265.879220669605</v>
      </c>
      <c r="E63" s="5">
        <f t="shared" si="1"/>
        <v>0.97268526955267509</v>
      </c>
      <c r="F63" s="4">
        <f t="shared" si="2"/>
        <v>37164529.183688425</v>
      </c>
      <c r="G63" s="4">
        <f t="shared" si="3"/>
        <v>35554432.63923607</v>
      </c>
      <c r="H63" s="4">
        <f t="shared" si="4"/>
        <v>33944336.094783634</v>
      </c>
    </row>
    <row r="64" spans="1:8" x14ac:dyDescent="0.7">
      <c r="A64" s="2">
        <v>38625</v>
      </c>
      <c r="B64" s="5">
        <v>113.46</v>
      </c>
      <c r="C64" s="5">
        <v>1228.81</v>
      </c>
      <c r="D64" s="5">
        <f t="shared" si="0"/>
        <v>1307.5192966332174</v>
      </c>
      <c r="E64" s="5">
        <f t="shared" si="1"/>
        <v>1.0328941934457114</v>
      </c>
      <c r="F64" s="4">
        <f t="shared" si="2"/>
        <v>38187026.395975463</v>
      </c>
      <c r="G64" s="4">
        <f t="shared" si="3"/>
        <v>36498967.02432362</v>
      </c>
      <c r="H64" s="4">
        <f t="shared" si="4"/>
        <v>34810907.652671695</v>
      </c>
    </row>
    <row r="65" spans="1:8" x14ac:dyDescent="0.7">
      <c r="A65" s="2">
        <v>38656</v>
      </c>
      <c r="B65" s="5">
        <v>116.52</v>
      </c>
      <c r="C65" s="5">
        <v>1207.01</v>
      </c>
      <c r="D65" s="5">
        <f t="shared" si="0"/>
        <v>1318.9609415736661</v>
      </c>
      <c r="E65" s="5">
        <f t="shared" si="1"/>
        <v>1.0087506509234014</v>
      </c>
      <c r="F65" s="4">
        <f t="shared" si="2"/>
        <v>38321187.733769357</v>
      </c>
      <c r="G65" s="4">
        <f t="shared" si="3"/>
        <v>36593356.743818216</v>
      </c>
      <c r="H65" s="4">
        <f t="shared" si="4"/>
        <v>34865525.753866985</v>
      </c>
    </row>
    <row r="66" spans="1:8" x14ac:dyDescent="0.7">
      <c r="A66" s="2">
        <v>38686</v>
      </c>
      <c r="B66" s="5">
        <v>119.8</v>
      </c>
      <c r="C66" s="5">
        <v>1249.48</v>
      </c>
      <c r="D66" s="5">
        <f t="shared" si="0"/>
        <v>1403.8047828941199</v>
      </c>
      <c r="E66" s="5">
        <f t="shared" si="1"/>
        <v>1.0643262727850193</v>
      </c>
      <c r="F66" s="4">
        <f t="shared" si="2"/>
        <v>40586246.909377739</v>
      </c>
      <c r="G66" s="4">
        <f t="shared" si="3"/>
        <v>38722270.991840594</v>
      </c>
      <c r="H66" s="4">
        <f t="shared" si="4"/>
        <v>36858295.074303351</v>
      </c>
    </row>
    <row r="67" spans="1:8" x14ac:dyDescent="0.7">
      <c r="A67" s="2">
        <v>38717</v>
      </c>
      <c r="B67" s="5">
        <v>117.74</v>
      </c>
      <c r="C67" s="5">
        <v>1248.29</v>
      </c>
      <c r="D67" s="5">
        <f t="shared" ref="D67:D130" si="5">C67*B67/B$3</f>
        <v>1378.3519140954702</v>
      </c>
      <c r="E67" s="5">
        <f t="shared" si="1"/>
        <v>0.98186865502326093</v>
      </c>
      <c r="F67" s="4">
        <f t="shared" si="2"/>
        <v>39650363.665352702</v>
      </c>
      <c r="G67" s="4">
        <f t="shared" si="3"/>
        <v>37795184.138204753</v>
      </c>
      <c r="H67" s="4">
        <f t="shared" si="4"/>
        <v>35940004.611056715</v>
      </c>
    </row>
    <row r="68" spans="1:8" x14ac:dyDescent="0.7">
      <c r="A68" s="2">
        <v>38748</v>
      </c>
      <c r="B68" s="5">
        <v>117.21</v>
      </c>
      <c r="C68" s="5">
        <v>1280.08</v>
      </c>
      <c r="D68" s="5">
        <f t="shared" si="5"/>
        <v>1407.0915952358623</v>
      </c>
      <c r="E68" s="5">
        <f t="shared" si="1"/>
        <v>1.0208507572315102</v>
      </c>
      <c r="F68" s="4">
        <f t="shared" si="2"/>
        <v>40277103.772280067</v>
      </c>
      <c r="G68" s="4">
        <f t="shared" si="3"/>
        <v>38358242.347190686</v>
      </c>
      <c r="H68" s="4">
        <f t="shared" si="4"/>
        <v>36439380.922101215</v>
      </c>
    </row>
    <row r="69" spans="1:8" x14ac:dyDescent="0.7">
      <c r="A69" s="2">
        <v>38776</v>
      </c>
      <c r="B69" s="5">
        <v>115.75</v>
      </c>
      <c r="C69" s="5">
        <v>1280.6600000000001</v>
      </c>
      <c r="D69" s="5">
        <f t="shared" si="5"/>
        <v>1390.1940823408049</v>
      </c>
      <c r="E69" s="5">
        <f t="shared" ref="E69:E132" si="6">D69/D68</f>
        <v>0.98799117772270895</v>
      </c>
      <c r="F69" s="4">
        <f t="shared" ref="F69:F132" si="7">MAX(F68*$E69-F$3*0.04/12,0)</f>
        <v>39593423.191234745</v>
      </c>
      <c r="G69" s="4">
        <f t="shared" ref="G69:G132" si="8">MAX(G68*$E69-G$3*0.045/12,0)</f>
        <v>37672605.03197401</v>
      </c>
      <c r="H69" s="4">
        <f t="shared" ref="H69:H132" si="9">MAX(H68*$E69-H$3*0.05/12,0)</f>
        <v>35751786.872713193</v>
      </c>
    </row>
    <row r="70" spans="1:8" x14ac:dyDescent="0.7">
      <c r="A70" s="2">
        <v>38807</v>
      </c>
      <c r="B70" s="5">
        <v>117.7</v>
      </c>
      <c r="C70" s="5">
        <v>1294.8699999999999</v>
      </c>
      <c r="D70" s="5">
        <f t="shared" si="5"/>
        <v>1429.2994373065742</v>
      </c>
      <c r="E70" s="5">
        <f t="shared" si="6"/>
        <v>1.0281294212531273</v>
      </c>
      <c r="F70" s="4">
        <f t="shared" si="7"/>
        <v>40507163.27103433</v>
      </c>
      <c r="G70" s="4">
        <f t="shared" si="8"/>
        <v>38507313.608621091</v>
      </c>
      <c r="H70" s="4">
        <f t="shared" si="9"/>
        <v>36507463.946207769</v>
      </c>
    </row>
    <row r="71" spans="1:8" x14ac:dyDescent="0.7">
      <c r="A71" s="2">
        <v>38837</v>
      </c>
      <c r="B71" s="5">
        <v>113.81</v>
      </c>
      <c r="C71" s="5">
        <v>1310.6099999999999</v>
      </c>
      <c r="D71" s="5">
        <f t="shared" si="5"/>
        <v>1398.8607718278156</v>
      </c>
      <c r="E71" s="5">
        <f t="shared" si="6"/>
        <v>0.97870378684531045</v>
      </c>
      <c r="F71" s="4">
        <f t="shared" si="7"/>
        <v>39444514.08772257</v>
      </c>
      <c r="G71" s="4">
        <f t="shared" si="8"/>
        <v>37462253.649997421</v>
      </c>
      <c r="H71" s="4">
        <f t="shared" si="9"/>
        <v>35479993.212272182</v>
      </c>
    </row>
    <row r="72" spans="1:8" x14ac:dyDescent="0.7">
      <c r="A72" s="2">
        <v>38868</v>
      </c>
      <c r="B72" s="5">
        <v>112.56</v>
      </c>
      <c r="C72" s="5">
        <v>1270.0899999999999</v>
      </c>
      <c r="D72" s="5">
        <f t="shared" si="5"/>
        <v>1340.7233461502392</v>
      </c>
      <c r="E72" s="5">
        <f t="shared" si="6"/>
        <v>0.95843944812205195</v>
      </c>
      <c r="F72" s="4">
        <f t="shared" si="7"/>
        <v>37605178.313679323</v>
      </c>
      <c r="G72" s="4">
        <f t="shared" si="8"/>
        <v>35680301.713711858</v>
      </c>
      <c r="H72" s="4">
        <f t="shared" si="9"/>
        <v>33755425.113744296</v>
      </c>
    </row>
    <row r="73" spans="1:8" x14ac:dyDescent="0.7">
      <c r="A73" s="2">
        <v>38898</v>
      </c>
      <c r="B73" s="5">
        <v>114.43</v>
      </c>
      <c r="C73" s="5">
        <v>1270.2</v>
      </c>
      <c r="D73" s="5">
        <f t="shared" si="5"/>
        <v>1363.1153146394074</v>
      </c>
      <c r="E73" s="5">
        <f t="shared" si="6"/>
        <v>1.0167014086488944</v>
      </c>
      <c r="F73" s="4">
        <f t="shared" si="7"/>
        <v>38033237.764010623</v>
      </c>
      <c r="G73" s="4">
        <f t="shared" si="8"/>
        <v>36051213.013348408</v>
      </c>
      <c r="H73" s="4">
        <f t="shared" si="9"/>
        <v>34069188.262686089</v>
      </c>
    </row>
    <row r="74" spans="1:8" x14ac:dyDescent="0.7">
      <c r="A74" s="2">
        <v>38929</v>
      </c>
      <c r="B74" s="5">
        <v>114.62</v>
      </c>
      <c r="C74" s="5">
        <v>1276.6600000000001</v>
      </c>
      <c r="D74" s="5">
        <f t="shared" si="5"/>
        <v>1372.3226971771549</v>
      </c>
      <c r="E74" s="5">
        <f t="shared" si="6"/>
        <v>1.0067546615013883</v>
      </c>
      <c r="F74" s="4">
        <f t="shared" si="7"/>
        <v>38090139.410908334</v>
      </c>
      <c r="G74" s="4">
        <f t="shared" si="8"/>
        <v>36069726.753968023</v>
      </c>
      <c r="H74" s="4">
        <f t="shared" si="9"/>
        <v>34049314.0970276</v>
      </c>
    </row>
    <row r="75" spans="1:8" x14ac:dyDescent="0.7">
      <c r="A75" s="2">
        <v>38960</v>
      </c>
      <c r="B75" s="5">
        <v>117.36</v>
      </c>
      <c r="C75" s="5">
        <v>1303.82</v>
      </c>
      <c r="D75" s="5">
        <f t="shared" si="5"/>
        <v>1435.0212435524711</v>
      </c>
      <c r="E75" s="5">
        <f t="shared" si="6"/>
        <v>1.0456879030743178</v>
      </c>
      <c r="F75" s="4">
        <f t="shared" si="7"/>
        <v>39630398.008401163</v>
      </c>
      <c r="G75" s="4">
        <f t="shared" si="8"/>
        <v>37492676.933820441</v>
      </c>
      <c r="H75" s="4">
        <f t="shared" si="9"/>
        <v>35354955.859239601</v>
      </c>
    </row>
    <row r="76" spans="1:8" x14ac:dyDescent="0.7">
      <c r="A76" s="2">
        <v>38990</v>
      </c>
      <c r="B76" s="5">
        <v>118.15</v>
      </c>
      <c r="C76" s="5">
        <v>1335.85</v>
      </c>
      <c r="D76" s="5">
        <f t="shared" si="5"/>
        <v>1480.1714104848541</v>
      </c>
      <c r="E76" s="5">
        <f t="shared" si="6"/>
        <v>1.0314630651882277</v>
      </c>
      <c r="F76" s="4">
        <f t="shared" si="7"/>
        <v>40677291.804374896</v>
      </c>
      <c r="G76" s="4">
        <f t="shared" si="8"/>
        <v>38447311.472270399</v>
      </c>
      <c r="H76" s="4">
        <f t="shared" si="9"/>
        <v>36217331.140165769</v>
      </c>
    </row>
    <row r="77" spans="1:8" x14ac:dyDescent="0.7">
      <c r="A77" s="2">
        <v>39021</v>
      </c>
      <c r="B77" s="5">
        <v>116.89</v>
      </c>
      <c r="C77" s="5">
        <v>1377.94</v>
      </c>
      <c r="D77" s="5">
        <f t="shared" si="5"/>
        <v>1510.526180249461</v>
      </c>
      <c r="E77" s="5">
        <f t="shared" si="6"/>
        <v>1.0205076044231012</v>
      </c>
      <c r="F77" s="4">
        <f t="shared" si="7"/>
        <v>41311485.613702074</v>
      </c>
      <c r="G77" s="4">
        <f t="shared" si="8"/>
        <v>39010773.72707548</v>
      </c>
      <c r="H77" s="4">
        <f t="shared" si="9"/>
        <v>36710061.840448752</v>
      </c>
    </row>
    <row r="78" spans="1:8" x14ac:dyDescent="0.7">
      <c r="A78" s="2">
        <v>39051</v>
      </c>
      <c r="B78" s="5">
        <v>115.75</v>
      </c>
      <c r="C78" s="5">
        <v>1400.63</v>
      </c>
      <c r="D78" s="5">
        <f t="shared" si="5"/>
        <v>1520.4250445465632</v>
      </c>
      <c r="E78" s="5">
        <f t="shared" si="6"/>
        <v>1.0065532556976056</v>
      </c>
      <c r="F78" s="4">
        <f t="shared" si="7"/>
        <v>41382210.342176616</v>
      </c>
      <c r="G78" s="4">
        <f t="shared" si="8"/>
        <v>39041421.302270442</v>
      </c>
      <c r="H78" s="4">
        <f t="shared" si="9"/>
        <v>36700632.262364127</v>
      </c>
    </row>
    <row r="79" spans="1:8" x14ac:dyDescent="0.7">
      <c r="A79" s="2">
        <v>39082</v>
      </c>
      <c r="B79" s="5">
        <v>119.05</v>
      </c>
      <c r="C79" s="5">
        <v>1418.3</v>
      </c>
      <c r="D79" s="5">
        <f t="shared" si="5"/>
        <v>1583.5000937822376</v>
      </c>
      <c r="E79" s="5">
        <f t="shared" si="6"/>
        <v>1.0414851422382911</v>
      </c>
      <c r="F79" s="4">
        <f t="shared" si="7"/>
        <v>42898957.224356696</v>
      </c>
      <c r="G79" s="4">
        <f t="shared" si="8"/>
        <v>40436060.21818018</v>
      </c>
      <c r="H79" s="4">
        <f t="shared" si="9"/>
        <v>37973163.212003522</v>
      </c>
    </row>
    <row r="80" spans="1:8" x14ac:dyDescent="0.7">
      <c r="A80" s="2">
        <v>39113</v>
      </c>
      <c r="B80" s="5">
        <v>120.85</v>
      </c>
      <c r="C80" s="5">
        <v>1438.24</v>
      </c>
      <c r="D80" s="5">
        <f t="shared" si="5"/>
        <v>1630.0413016974585</v>
      </c>
      <c r="E80" s="5">
        <f t="shared" si="6"/>
        <v>1.0293913515369966</v>
      </c>
      <c r="F80" s="4">
        <f t="shared" si="7"/>
        <v>43959815.556708343</v>
      </c>
      <c r="G80" s="4">
        <f t="shared" si="8"/>
        <v>41399530.678823873</v>
      </c>
      <c r="H80" s="4">
        <f t="shared" si="9"/>
        <v>38839245.800939262</v>
      </c>
    </row>
    <row r="81" spans="1:8" x14ac:dyDescent="0.7">
      <c r="A81" s="2">
        <v>39141</v>
      </c>
      <c r="B81" s="5">
        <v>118.5</v>
      </c>
      <c r="C81" s="5">
        <v>1406.82</v>
      </c>
      <c r="D81" s="5">
        <f t="shared" si="5"/>
        <v>1563.4265216168058</v>
      </c>
      <c r="E81" s="5">
        <f t="shared" si="6"/>
        <v>0.95913307226554145</v>
      </c>
      <c r="F81" s="4">
        <f t="shared" si="7"/>
        <v>41963312.951132216</v>
      </c>
      <c r="G81" s="4">
        <f t="shared" si="8"/>
        <v>39482659.050331876</v>
      </c>
      <c r="H81" s="4">
        <f t="shared" si="9"/>
        <v>37002005.149531402</v>
      </c>
    </row>
    <row r="82" spans="1:8" x14ac:dyDescent="0.7">
      <c r="A82" s="2">
        <v>39172</v>
      </c>
      <c r="B82" s="5">
        <v>117.83</v>
      </c>
      <c r="C82" s="5">
        <v>1420.86</v>
      </c>
      <c r="D82" s="5">
        <f t="shared" si="5"/>
        <v>1570.1016018006189</v>
      </c>
      <c r="E82" s="5">
        <f t="shared" si="6"/>
        <v>1.0042695196042282</v>
      </c>
      <c r="F82" s="4">
        <f t="shared" si="7"/>
        <v>41942476.138435438</v>
      </c>
      <c r="G82" s="4">
        <f t="shared" si="8"/>
        <v>39426231.037174322</v>
      </c>
      <c r="H82" s="4">
        <f t="shared" si="9"/>
        <v>36909985.935913078</v>
      </c>
    </row>
    <row r="83" spans="1:8" x14ac:dyDescent="0.7">
      <c r="A83" s="3">
        <v>39202</v>
      </c>
      <c r="B83" s="5">
        <v>119.4</v>
      </c>
      <c r="C83" s="5">
        <v>1482.37</v>
      </c>
      <c r="D83" s="5">
        <f t="shared" si="5"/>
        <v>1659.8985088624215</v>
      </c>
      <c r="E83" s="5">
        <f t="shared" si="6"/>
        <v>1.0571917810661564</v>
      </c>
      <c r="F83" s="4">
        <f t="shared" si="7"/>
        <v>44141241.051117331</v>
      </c>
      <c r="G83" s="4">
        <f t="shared" si="8"/>
        <v>41456087.410916097</v>
      </c>
      <c r="H83" s="4">
        <f t="shared" si="9"/>
        <v>38770933.77071473</v>
      </c>
    </row>
    <row r="84" spans="1:8" x14ac:dyDescent="0.7">
      <c r="A84" s="2">
        <v>39233</v>
      </c>
      <c r="B84" s="5">
        <v>121.7</v>
      </c>
      <c r="C84" s="5">
        <v>1530.62</v>
      </c>
      <c r="D84" s="5">
        <f t="shared" si="5"/>
        <v>1746.9422676545064</v>
      </c>
      <c r="E84" s="5">
        <f t="shared" si="6"/>
        <v>1.0524392053654765</v>
      </c>
      <c r="F84" s="4">
        <f t="shared" si="7"/>
        <v>46255972.655683875</v>
      </c>
      <c r="G84" s="4">
        <f t="shared" si="8"/>
        <v>43405011.692306273</v>
      </c>
      <c r="H84" s="4">
        <f t="shared" si="9"/>
        <v>40554050.728928529</v>
      </c>
    </row>
    <row r="85" spans="1:8" x14ac:dyDescent="0.7">
      <c r="A85" s="2">
        <v>39263</v>
      </c>
      <c r="B85" s="5">
        <v>123.16</v>
      </c>
      <c r="C85" s="5">
        <v>1503.35</v>
      </c>
      <c r="D85" s="5">
        <f t="shared" si="5"/>
        <v>1736.402382068836</v>
      </c>
      <c r="E85" s="5">
        <f t="shared" si="6"/>
        <v>0.99396666633991204</v>
      </c>
      <c r="F85" s="4">
        <f t="shared" si="7"/>
        <v>45776894.938880228</v>
      </c>
      <c r="G85" s="4">
        <f t="shared" si="8"/>
        <v>42918134.774246573</v>
      </c>
      <c r="H85" s="4">
        <f t="shared" si="9"/>
        <v>40059374.60961277</v>
      </c>
    </row>
    <row r="86" spans="1:8" x14ac:dyDescent="0.7">
      <c r="A86" s="2">
        <v>39294</v>
      </c>
      <c r="B86" s="5">
        <v>118.42</v>
      </c>
      <c r="C86" s="5">
        <v>1455.27</v>
      </c>
      <c r="D86" s="5">
        <f t="shared" si="5"/>
        <v>1616.1781243552471</v>
      </c>
      <c r="E86" s="5">
        <f t="shared" si="6"/>
        <v>0.93076244368523164</v>
      </c>
      <c r="F86" s="4">
        <f t="shared" si="7"/>
        <v>42407414.597634271</v>
      </c>
      <c r="G86" s="4">
        <f t="shared" si="8"/>
        <v>39721588.00088986</v>
      </c>
      <c r="H86" s="4">
        <f t="shared" si="9"/>
        <v>37035761.404145308</v>
      </c>
    </row>
    <row r="87" spans="1:8" x14ac:dyDescent="0.7">
      <c r="A87" s="2">
        <v>39325</v>
      </c>
      <c r="B87" s="5">
        <v>115.77</v>
      </c>
      <c r="C87" s="5">
        <v>1473.99</v>
      </c>
      <c r="D87" s="5">
        <f t="shared" si="5"/>
        <v>1600.3359495451562</v>
      </c>
      <c r="E87" s="5">
        <f t="shared" si="6"/>
        <v>0.99019775446075231</v>
      </c>
      <c r="F87" s="4">
        <f t="shared" si="7"/>
        <v>41791726.707063586</v>
      </c>
      <c r="G87" s="4">
        <f t="shared" si="8"/>
        <v>39107227.242096305</v>
      </c>
      <c r="H87" s="4">
        <f t="shared" si="9"/>
        <v>36422727.777128883</v>
      </c>
    </row>
    <row r="88" spans="1:8" x14ac:dyDescent="0.7">
      <c r="A88" s="2">
        <v>39355</v>
      </c>
      <c r="B88" s="5">
        <v>114.78</v>
      </c>
      <c r="C88" s="5">
        <v>1526.75</v>
      </c>
      <c r="D88" s="5">
        <f t="shared" si="5"/>
        <v>1643.4433555284629</v>
      </c>
      <c r="E88" s="5">
        <f t="shared" si="6"/>
        <v>1.0269364729296737</v>
      </c>
      <c r="F88" s="4">
        <f t="shared" si="7"/>
        <v>42717448.422192723</v>
      </c>
      <c r="G88" s="4">
        <f t="shared" si="8"/>
        <v>39935638.010057628</v>
      </c>
      <c r="H88" s="4">
        <f t="shared" si="9"/>
        <v>37153827.597922392</v>
      </c>
    </row>
    <row r="89" spans="1:8" x14ac:dyDescent="0.7">
      <c r="A89" s="2">
        <v>39386</v>
      </c>
      <c r="B89" s="5">
        <v>115.3</v>
      </c>
      <c r="C89" s="5">
        <v>1549.38</v>
      </c>
      <c r="D89" s="5">
        <f t="shared" si="5"/>
        <v>1675.3588483541218</v>
      </c>
      <c r="E89" s="5">
        <f t="shared" si="6"/>
        <v>1.0194198922149016</v>
      </c>
      <c r="F89" s="4">
        <f t="shared" si="7"/>
        <v>43347016.666247323</v>
      </c>
      <c r="G89" s="4">
        <f t="shared" si="8"/>
        <v>40486183.795746274</v>
      </c>
      <c r="H89" s="4">
        <f t="shared" si="9"/>
        <v>37625350.925245084</v>
      </c>
    </row>
    <row r="90" spans="1:8" x14ac:dyDescent="0.7">
      <c r="A90" s="2">
        <v>39416</v>
      </c>
      <c r="B90" s="5">
        <v>111.2</v>
      </c>
      <c r="C90" s="5">
        <v>1481.14</v>
      </c>
      <c r="D90" s="5">
        <f t="shared" si="5"/>
        <v>1544.6194129231926</v>
      </c>
      <c r="E90" s="5">
        <f t="shared" si="6"/>
        <v>0.92196332412046045</v>
      </c>
      <c r="F90" s="4">
        <f t="shared" si="7"/>
        <v>39764359.576318383</v>
      </c>
      <c r="G90" s="4">
        <f t="shared" si="8"/>
        <v>37101776.593278155</v>
      </c>
      <c r="H90" s="4">
        <f t="shared" si="9"/>
        <v>34439193.6102378</v>
      </c>
    </row>
    <row r="91" spans="1:8" x14ac:dyDescent="0.7">
      <c r="A91" s="2">
        <v>39447</v>
      </c>
      <c r="B91" s="5">
        <v>111.64</v>
      </c>
      <c r="C91" s="5">
        <v>1468.36</v>
      </c>
      <c r="D91" s="5">
        <f t="shared" si="5"/>
        <v>1537.3507493200786</v>
      </c>
      <c r="E91" s="5">
        <f t="shared" si="6"/>
        <v>0.9952942041629802</v>
      </c>
      <c r="F91" s="4">
        <f t="shared" si="7"/>
        <v>39377236.618562385</v>
      </c>
      <c r="G91" s="4">
        <f t="shared" si="8"/>
        <v>36702183.207439467</v>
      </c>
      <c r="H91" s="4">
        <f t="shared" si="9"/>
        <v>34027129.796316423</v>
      </c>
    </row>
    <row r="92" spans="1:8" x14ac:dyDescent="0.7">
      <c r="A92" s="2">
        <v>39478</v>
      </c>
      <c r="B92" s="5">
        <v>106.38</v>
      </c>
      <c r="C92" s="5">
        <v>1378.55</v>
      </c>
      <c r="D92" s="5">
        <f t="shared" si="5"/>
        <v>1375.3179124073899</v>
      </c>
      <c r="E92" s="5">
        <f t="shared" si="6"/>
        <v>0.8946025576893557</v>
      </c>
      <c r="F92" s="4">
        <f t="shared" si="7"/>
        <v>35026976.593704864</v>
      </c>
      <c r="G92" s="4">
        <f t="shared" si="8"/>
        <v>32608866.970158666</v>
      </c>
      <c r="H92" s="4">
        <f t="shared" si="9"/>
        <v>30190757.346612357</v>
      </c>
    </row>
    <row r="93" spans="1:8" x14ac:dyDescent="0.7">
      <c r="A93" s="2">
        <v>39507</v>
      </c>
      <c r="B93" s="5">
        <v>103.72</v>
      </c>
      <c r="C93" s="5">
        <v>1330.63</v>
      </c>
      <c r="D93" s="5">
        <f t="shared" si="5"/>
        <v>1294.3162674669418</v>
      </c>
      <c r="E93" s="5">
        <f t="shared" si="6"/>
        <v>0.94110333021209558</v>
      </c>
      <c r="F93" s="4">
        <f t="shared" si="7"/>
        <v>32764004.319596771</v>
      </c>
      <c r="G93" s="4">
        <f t="shared" si="8"/>
        <v>30463313.300059527</v>
      </c>
      <c r="H93" s="4">
        <f t="shared" si="9"/>
        <v>28162622.280522179</v>
      </c>
    </row>
    <row r="94" spans="1:8" x14ac:dyDescent="0.7">
      <c r="A94" s="2">
        <v>39538</v>
      </c>
      <c r="B94" s="5">
        <v>99.9</v>
      </c>
      <c r="C94" s="5">
        <v>1322.7</v>
      </c>
      <c r="D94" s="5">
        <f t="shared" si="5"/>
        <v>1239.217199662384</v>
      </c>
      <c r="E94" s="5">
        <f t="shared" si="6"/>
        <v>0.95742998122677536</v>
      </c>
      <c r="F94" s="4">
        <f t="shared" si="7"/>
        <v>31169240.040625524</v>
      </c>
      <c r="G94" s="4">
        <f t="shared" si="8"/>
        <v>28941489.480981369</v>
      </c>
      <c r="H94" s="4">
        <f t="shared" si="9"/>
        <v>26713738.921337117</v>
      </c>
    </row>
    <row r="95" spans="1:8" x14ac:dyDescent="0.7">
      <c r="A95" s="2">
        <v>39568</v>
      </c>
      <c r="B95" s="5">
        <v>103.94</v>
      </c>
      <c r="C95" s="5">
        <v>1385.59</v>
      </c>
      <c r="D95" s="5">
        <f t="shared" si="5"/>
        <v>1350.6351364531556</v>
      </c>
      <c r="E95" s="5">
        <f t="shared" si="6"/>
        <v>1.0899099341270655</v>
      </c>
      <c r="F95" s="4">
        <f t="shared" si="7"/>
        <v>33771664.359468855</v>
      </c>
      <c r="G95" s="4">
        <f t="shared" si="8"/>
        <v>31318616.893755563</v>
      </c>
      <c r="H95" s="4">
        <f t="shared" si="9"/>
        <v>28865569.428042162</v>
      </c>
    </row>
    <row r="96" spans="1:8" x14ac:dyDescent="0.7">
      <c r="A96" s="2">
        <v>39599</v>
      </c>
      <c r="B96" s="5">
        <v>105.49</v>
      </c>
      <c r="C96" s="5">
        <v>1400.38</v>
      </c>
      <c r="D96" s="5">
        <f t="shared" si="5"/>
        <v>1385.4082922254524</v>
      </c>
      <c r="E96" s="5">
        <f t="shared" si="6"/>
        <v>1.0257457805100592</v>
      </c>
      <c r="F96" s="4">
        <f t="shared" si="7"/>
        <v>34441142.217527129</v>
      </c>
      <c r="G96" s="4">
        <f t="shared" si="8"/>
        <v>31899939.130180825</v>
      </c>
      <c r="H96" s="4">
        <f t="shared" si="9"/>
        <v>29358736.042834409</v>
      </c>
    </row>
    <row r="97" spans="1:8" x14ac:dyDescent="0.7">
      <c r="A97" s="2">
        <v>39629</v>
      </c>
      <c r="B97" s="5">
        <v>106.08</v>
      </c>
      <c r="C97" s="5">
        <v>1280</v>
      </c>
      <c r="D97" s="5">
        <f t="shared" si="5"/>
        <v>1273.397730469849</v>
      </c>
      <c r="E97" s="5">
        <f t="shared" si="6"/>
        <v>0.91914978249792689</v>
      </c>
      <c r="F97" s="4">
        <f t="shared" si="7"/>
        <v>31456568.378220227</v>
      </c>
      <c r="G97" s="4">
        <f t="shared" si="8"/>
        <v>29095822.11320281</v>
      </c>
      <c r="H97" s="4">
        <f t="shared" si="9"/>
        <v>26735075.848185293</v>
      </c>
    </row>
    <row r="98" spans="1:8" x14ac:dyDescent="0.7">
      <c r="A98" s="2">
        <v>39660</v>
      </c>
      <c r="B98" s="5">
        <v>107.85</v>
      </c>
      <c r="C98" s="5">
        <v>1267.3800000000001</v>
      </c>
      <c r="D98" s="5">
        <f t="shared" si="5"/>
        <v>1281.8806433461505</v>
      </c>
      <c r="E98" s="5">
        <f t="shared" si="6"/>
        <v>1.0066616365596721</v>
      </c>
      <c r="F98" s="4">
        <f t="shared" si="7"/>
        <v>31466120.604170404</v>
      </c>
      <c r="G98" s="4">
        <f t="shared" si="8"/>
        <v>29064647.905525837</v>
      </c>
      <c r="H98" s="4">
        <f t="shared" si="9"/>
        <v>26663175.206881173</v>
      </c>
    </row>
    <row r="99" spans="1:8" x14ac:dyDescent="0.7">
      <c r="A99" s="2">
        <v>39691</v>
      </c>
      <c r="B99" s="5">
        <v>108.79</v>
      </c>
      <c r="C99" s="5">
        <v>1282.83</v>
      </c>
      <c r="D99" s="5">
        <f t="shared" si="5"/>
        <v>1308.8162402700927</v>
      </c>
      <c r="E99" s="5">
        <f t="shared" si="6"/>
        <v>1.0210125623346891</v>
      </c>
      <c r="F99" s="4">
        <f t="shared" si="7"/>
        <v>31927304.42479638</v>
      </c>
      <c r="G99" s="4">
        <f t="shared" si="8"/>
        <v>29450370.63137649</v>
      </c>
      <c r="H99" s="4">
        <f t="shared" si="9"/>
        <v>26973436.837956499</v>
      </c>
    </row>
    <row r="100" spans="1:8" x14ac:dyDescent="0.7">
      <c r="A100" s="2">
        <v>39721</v>
      </c>
      <c r="B100" s="5">
        <v>105.98</v>
      </c>
      <c r="C100" s="5">
        <v>1166.3599999999999</v>
      </c>
      <c r="D100" s="5">
        <f t="shared" si="5"/>
        <v>1159.250049704586</v>
      </c>
      <c r="E100" s="5">
        <f t="shared" si="6"/>
        <v>0.8857240719028352</v>
      </c>
      <c r="F100" s="4">
        <f t="shared" si="7"/>
        <v>28078782.080012057</v>
      </c>
      <c r="G100" s="4">
        <f t="shared" si="8"/>
        <v>25859902.194670457</v>
      </c>
      <c r="H100" s="4">
        <f t="shared" si="9"/>
        <v>23641022.309328765</v>
      </c>
    </row>
    <row r="101" spans="1:8" x14ac:dyDescent="0.7">
      <c r="A101" s="2">
        <v>39752</v>
      </c>
      <c r="B101" s="5">
        <v>98.5</v>
      </c>
      <c r="C101" s="5">
        <v>968.75</v>
      </c>
      <c r="D101" s="5">
        <f t="shared" si="5"/>
        <v>894.88769577042115</v>
      </c>
      <c r="E101" s="5">
        <f t="shared" si="6"/>
        <v>0.7719539852497459</v>
      </c>
      <c r="F101" s="4">
        <f t="shared" si="7"/>
        <v>21475527.727624457</v>
      </c>
      <c r="G101" s="4">
        <f t="shared" si="8"/>
        <v>19737654.557344511</v>
      </c>
      <c r="H101" s="4">
        <f t="shared" si="9"/>
        <v>17999781.38706449</v>
      </c>
    </row>
    <row r="102" spans="1:8" x14ac:dyDescent="0.7">
      <c r="A102" s="2">
        <v>39782</v>
      </c>
      <c r="B102" s="5">
        <v>95.5</v>
      </c>
      <c r="C102" s="5">
        <v>896.24</v>
      </c>
      <c r="D102" s="5">
        <f t="shared" si="5"/>
        <v>802.69079996248718</v>
      </c>
      <c r="E102" s="5">
        <f t="shared" si="6"/>
        <v>0.89697378090715574</v>
      </c>
      <c r="F102" s="4">
        <f t="shared" si="7"/>
        <v>19062985.302823767</v>
      </c>
      <c r="G102" s="4">
        <f t="shared" si="8"/>
        <v>17479158.634540658</v>
      </c>
      <c r="H102" s="4">
        <f t="shared" si="9"/>
        <v>15895331.966257485</v>
      </c>
    </row>
    <row r="103" spans="1:8" x14ac:dyDescent="0.7">
      <c r="A103" s="2">
        <v>39813</v>
      </c>
      <c r="B103" s="5">
        <v>90.67</v>
      </c>
      <c r="C103" s="5">
        <v>903.25</v>
      </c>
      <c r="D103" s="5">
        <f t="shared" si="5"/>
        <v>768.05474538122485</v>
      </c>
      <c r="E103" s="5">
        <f t="shared" si="6"/>
        <v>0.95685006657248217</v>
      </c>
      <c r="F103" s="4">
        <f t="shared" si="7"/>
        <v>18040418.75607717</v>
      </c>
      <c r="G103" s="4">
        <f t="shared" si="8"/>
        <v>16499934.103091206</v>
      </c>
      <c r="H103" s="4">
        <f t="shared" si="9"/>
        <v>14959449.450105177</v>
      </c>
    </row>
    <row r="104" spans="1:8" x14ac:dyDescent="0.7">
      <c r="A104" s="2">
        <v>39844</v>
      </c>
      <c r="B104" s="5">
        <v>89.95</v>
      </c>
      <c r="C104" s="5">
        <v>825.88</v>
      </c>
      <c r="D104" s="5">
        <f t="shared" si="5"/>
        <v>696.68860545812629</v>
      </c>
      <c r="E104" s="5">
        <f t="shared" si="6"/>
        <v>0.90708196212279646</v>
      </c>
      <c r="F104" s="4">
        <f t="shared" si="7"/>
        <v>16164138.442779379</v>
      </c>
      <c r="G104" s="4">
        <f t="shared" si="8"/>
        <v>14741792.601128815</v>
      </c>
      <c r="H104" s="4">
        <f t="shared" si="9"/>
        <v>13319446.759478193</v>
      </c>
    </row>
    <row r="105" spans="1:8" x14ac:dyDescent="0.7">
      <c r="A105" s="2">
        <v>39872</v>
      </c>
      <c r="B105" s="5">
        <v>97.57</v>
      </c>
      <c r="C105" s="5">
        <v>735.09</v>
      </c>
      <c r="D105" s="5">
        <f t="shared" si="5"/>
        <v>672.63182312669983</v>
      </c>
      <c r="E105" s="5">
        <f t="shared" si="6"/>
        <v>0.96546982088847677</v>
      </c>
      <c r="F105" s="4">
        <f t="shared" si="7"/>
        <v>15405987.847166749</v>
      </c>
      <c r="G105" s="4">
        <f t="shared" si="8"/>
        <v>14007755.862186909</v>
      </c>
      <c r="H105" s="4">
        <f t="shared" si="9"/>
        <v>12609523.877207013</v>
      </c>
    </row>
    <row r="106" spans="1:8" x14ac:dyDescent="0.7">
      <c r="A106" s="2">
        <v>39903</v>
      </c>
      <c r="B106" s="5">
        <v>98.88</v>
      </c>
      <c r="C106" s="5">
        <v>797.87</v>
      </c>
      <c r="D106" s="5">
        <f t="shared" si="5"/>
        <v>739.87982368939322</v>
      </c>
      <c r="E106" s="5">
        <f t="shared" si="6"/>
        <v>1.0999774293313895</v>
      </c>
      <c r="F106" s="4">
        <f t="shared" si="7"/>
        <v>16746238.908437107</v>
      </c>
      <c r="G106" s="4">
        <f t="shared" si="8"/>
        <v>15183215.283990057</v>
      </c>
      <c r="H106" s="4">
        <f t="shared" si="9"/>
        <v>13620191.659542946</v>
      </c>
    </row>
    <row r="107" spans="1:8" x14ac:dyDescent="0.7">
      <c r="A107" s="3">
        <v>39933</v>
      </c>
      <c r="B107" s="5">
        <v>98.55</v>
      </c>
      <c r="C107" s="5">
        <v>872.81</v>
      </c>
      <c r="D107" s="5">
        <f t="shared" si="5"/>
        <v>806.67190753071372</v>
      </c>
      <c r="E107" s="5">
        <f t="shared" si="6"/>
        <v>1.090274233331926</v>
      </c>
      <c r="F107" s="4">
        <f t="shared" si="7"/>
        <v>18057992.787089534</v>
      </c>
      <c r="G107" s="4">
        <f t="shared" si="8"/>
        <v>16328868.403265839</v>
      </c>
      <c r="H107" s="4">
        <f t="shared" si="9"/>
        <v>14599744.019442078</v>
      </c>
    </row>
    <row r="108" spans="1:8" x14ac:dyDescent="0.7">
      <c r="A108" s="2">
        <v>39964</v>
      </c>
      <c r="B108" s="5">
        <v>95.3</v>
      </c>
      <c r="C108" s="5">
        <v>919.14</v>
      </c>
      <c r="D108" s="5">
        <f t="shared" si="5"/>
        <v>821.47652630591767</v>
      </c>
      <c r="E108" s="5">
        <f t="shared" si="6"/>
        <v>1.0183527139559403</v>
      </c>
      <c r="F108" s="4">
        <f t="shared" si="7"/>
        <v>18189405.963329419</v>
      </c>
      <c r="G108" s="4">
        <f t="shared" si="8"/>
        <v>16403547.45429517</v>
      </c>
      <c r="H108" s="4">
        <f t="shared" si="9"/>
        <v>14617688.945260849</v>
      </c>
    </row>
    <row r="109" spans="1:8" x14ac:dyDescent="0.7">
      <c r="A109" s="2">
        <v>39994</v>
      </c>
      <c r="B109" s="5">
        <v>96.3</v>
      </c>
      <c r="C109" s="5">
        <v>919.32</v>
      </c>
      <c r="D109" s="5">
        <f t="shared" si="5"/>
        <v>830.25898902747826</v>
      </c>
      <c r="E109" s="5">
        <f t="shared" si="6"/>
        <v>1.0106910696049396</v>
      </c>
      <c r="F109" s="4">
        <f t="shared" si="7"/>
        <v>18183870.168555878</v>
      </c>
      <c r="G109" s="4">
        <f t="shared" si="8"/>
        <v>16353918.921896968</v>
      </c>
      <c r="H109" s="4">
        <f t="shared" si="9"/>
        <v>14523967.675237989</v>
      </c>
    </row>
    <row r="110" spans="1:8" x14ac:dyDescent="0.7">
      <c r="A110" s="2">
        <v>40025</v>
      </c>
      <c r="B110" s="5">
        <v>94.66</v>
      </c>
      <c r="C110" s="5">
        <v>987.48</v>
      </c>
      <c r="D110" s="5">
        <f t="shared" si="5"/>
        <v>876.62812341742472</v>
      </c>
      <c r="E110" s="5">
        <f t="shared" si="6"/>
        <v>1.0558490001345975</v>
      </c>
      <c r="F110" s="4">
        <f t="shared" si="7"/>
        <v>18999421.136047058</v>
      </c>
      <c r="G110" s="4">
        <f t="shared" si="8"/>
        <v>17042268.941967189</v>
      </c>
      <c r="H110" s="4">
        <f t="shared" si="9"/>
        <v>15085116.747887244</v>
      </c>
    </row>
    <row r="111" spans="1:8" x14ac:dyDescent="0.7">
      <c r="A111" s="2">
        <v>40056</v>
      </c>
      <c r="B111" s="5">
        <v>92.96</v>
      </c>
      <c r="C111" s="5">
        <v>1020.62</v>
      </c>
      <c r="D111" s="5">
        <f t="shared" si="5"/>
        <v>889.77619056550679</v>
      </c>
      <c r="E111" s="5">
        <f t="shared" si="6"/>
        <v>1.0149984546432596</v>
      </c>
      <c r="F111" s="4">
        <f t="shared" si="7"/>
        <v>19084383.092204247</v>
      </c>
      <c r="G111" s="4">
        <f t="shared" si="8"/>
        <v>17072876.639711514</v>
      </c>
      <c r="H111" s="4">
        <f t="shared" si="9"/>
        <v>15061370.187218707</v>
      </c>
    </row>
    <row r="112" spans="1:8" x14ac:dyDescent="0.7">
      <c r="A112" s="2">
        <v>40086</v>
      </c>
      <c r="B112" s="5">
        <v>89.71</v>
      </c>
      <c r="C112" s="5">
        <v>1057.08</v>
      </c>
      <c r="D112" s="5">
        <f t="shared" si="5"/>
        <v>889.3430254149863</v>
      </c>
      <c r="E112" s="5">
        <f t="shared" si="6"/>
        <v>0.99951317516122207</v>
      </c>
      <c r="F112" s="4">
        <f t="shared" si="7"/>
        <v>18875092.340482209</v>
      </c>
      <c r="G112" s="4">
        <f t="shared" si="8"/>
        <v>16839565.139293913</v>
      </c>
      <c r="H112" s="4">
        <f t="shared" si="9"/>
        <v>14804037.93810554</v>
      </c>
    </row>
    <row r="113" spans="1:8" x14ac:dyDescent="0.7">
      <c r="A113" s="2">
        <v>40117</v>
      </c>
      <c r="B113" s="5">
        <v>90.09</v>
      </c>
      <c r="C113" s="5">
        <v>1036.19</v>
      </c>
      <c r="D113" s="5">
        <f t="shared" si="5"/>
        <v>875.46053737222178</v>
      </c>
      <c r="E113" s="5">
        <f t="shared" si="6"/>
        <v>0.98439017606700563</v>
      </c>
      <c r="F113" s="4">
        <f t="shared" si="7"/>
        <v>18380455.472328272</v>
      </c>
      <c r="G113" s="4">
        <f t="shared" si="8"/>
        <v>16351702.492361344</v>
      </c>
      <c r="H113" s="4">
        <f t="shared" si="9"/>
        <v>14322949.512394344</v>
      </c>
    </row>
    <row r="114" spans="1:8" x14ac:dyDescent="0.7">
      <c r="A114" s="2">
        <v>40147</v>
      </c>
      <c r="B114" s="5">
        <v>86.32</v>
      </c>
      <c r="C114" s="5">
        <v>1095.6300000000001</v>
      </c>
      <c r="D114" s="5">
        <f t="shared" si="5"/>
        <v>886.94346431585859</v>
      </c>
      <c r="E114" s="5">
        <f t="shared" si="6"/>
        <v>1.0131164415224287</v>
      </c>
      <c r="F114" s="4">
        <f t="shared" si="7"/>
        <v>18421541.64168667</v>
      </c>
      <c r="G114" s="4">
        <f t="shared" si="8"/>
        <v>16341178.641894555</v>
      </c>
      <c r="H114" s="4">
        <f t="shared" si="9"/>
        <v>14260815.642102364</v>
      </c>
    </row>
    <row r="115" spans="1:8" x14ac:dyDescent="0.7">
      <c r="A115" s="2">
        <v>40178</v>
      </c>
      <c r="B115" s="5">
        <v>93.02</v>
      </c>
      <c r="C115" s="5">
        <v>1115.0999999999999</v>
      </c>
      <c r="D115" s="5">
        <f t="shared" si="5"/>
        <v>972.77128387883329</v>
      </c>
      <c r="E115" s="5">
        <f t="shared" si="6"/>
        <v>1.0967680838926726</v>
      </c>
      <c r="F115" s="4">
        <f t="shared" si="7"/>
        <v>20004158.928701766</v>
      </c>
      <c r="G115" s="4">
        <f t="shared" si="8"/>
        <v>17697483.187618557</v>
      </c>
      <c r="H115" s="4">
        <f t="shared" si="9"/>
        <v>15390807.446535263</v>
      </c>
    </row>
    <row r="116" spans="1:8" x14ac:dyDescent="0.7">
      <c r="A116" s="2">
        <v>40209</v>
      </c>
      <c r="B116" s="5">
        <v>90.26</v>
      </c>
      <c r="C116" s="5">
        <v>1073.8699999999999</v>
      </c>
      <c r="D116" s="5">
        <f t="shared" si="5"/>
        <v>909.00784207071172</v>
      </c>
      <c r="E116" s="5">
        <f t="shared" si="6"/>
        <v>0.93445176387827678</v>
      </c>
      <c r="F116" s="4">
        <f t="shared" si="7"/>
        <v>18492921.595826745</v>
      </c>
      <c r="G116" s="4">
        <f t="shared" si="8"/>
        <v>16312444.380876308</v>
      </c>
      <c r="H116" s="4">
        <f t="shared" si="9"/>
        <v>14131967.165925793</v>
      </c>
    </row>
    <row r="117" spans="1:8" x14ac:dyDescent="0.7">
      <c r="A117" s="2">
        <v>40237</v>
      </c>
      <c r="B117" s="5">
        <v>88.96</v>
      </c>
      <c r="C117" s="5">
        <v>1104.49</v>
      </c>
      <c r="D117" s="5">
        <f t="shared" si="5"/>
        <v>921.46141236049891</v>
      </c>
      <c r="E117" s="5">
        <f t="shared" si="6"/>
        <v>1.0137001791551303</v>
      </c>
      <c r="F117" s="4">
        <f t="shared" si="7"/>
        <v>18546277.934791349</v>
      </c>
      <c r="G117" s="4">
        <f t="shared" si="8"/>
        <v>16310927.791352414</v>
      </c>
      <c r="H117" s="4">
        <f t="shared" si="9"/>
        <v>14075577.647913396</v>
      </c>
    </row>
    <row r="118" spans="1:8" x14ac:dyDescent="0.7">
      <c r="A118" s="2">
        <v>40268</v>
      </c>
      <c r="B118" s="5">
        <v>93.45</v>
      </c>
      <c r="C118" s="5">
        <v>1169.43</v>
      </c>
      <c r="D118" s="5">
        <f t="shared" si="5"/>
        <v>1024.8826174622527</v>
      </c>
      <c r="E118" s="5">
        <f t="shared" si="6"/>
        <v>1.1122360673105351</v>
      </c>
      <c r="F118" s="4">
        <f t="shared" si="7"/>
        <v>20427839.233440485</v>
      </c>
      <c r="G118" s="4">
        <f t="shared" si="8"/>
        <v>17916602.180839922</v>
      </c>
      <c r="H118" s="4">
        <f t="shared" si="9"/>
        <v>15405365.128239268</v>
      </c>
    </row>
    <row r="119" spans="1:8" x14ac:dyDescent="0.7">
      <c r="A119" s="2">
        <v>40298</v>
      </c>
      <c r="B119" s="5">
        <v>93.84</v>
      </c>
      <c r="C119" s="5">
        <v>1186.69</v>
      </c>
      <c r="D119" s="5">
        <f t="shared" si="5"/>
        <v>1044.3495226484106</v>
      </c>
      <c r="E119" s="5">
        <f t="shared" si="6"/>
        <v>1.0189942778367738</v>
      </c>
      <c r="F119" s="4">
        <f t="shared" si="7"/>
        <v>20615851.2874454</v>
      </c>
      <c r="G119" s="4">
        <f t="shared" si="8"/>
        <v>18031915.100553744</v>
      </c>
      <c r="H119" s="4">
        <f t="shared" si="9"/>
        <v>15447978.91366199</v>
      </c>
    </row>
    <row r="120" spans="1:8" x14ac:dyDescent="0.7">
      <c r="A120" s="2">
        <v>40329</v>
      </c>
      <c r="B120" s="5">
        <v>91.17</v>
      </c>
      <c r="C120" s="5">
        <v>1089.4100000000001</v>
      </c>
      <c r="D120" s="5">
        <f t="shared" si="5"/>
        <v>931.45934258651425</v>
      </c>
      <c r="E120" s="5">
        <f t="shared" si="6"/>
        <v>0.89190383333003942</v>
      </c>
      <c r="F120" s="4">
        <f t="shared" si="7"/>
        <v>18187356.79063458</v>
      </c>
      <c r="G120" s="4">
        <f t="shared" si="8"/>
        <v>15857734.200465707</v>
      </c>
      <c r="H120" s="4">
        <f t="shared" si="9"/>
        <v>13528111.610296747</v>
      </c>
    </row>
    <row r="121" spans="1:8" x14ac:dyDescent="0.7">
      <c r="A121" s="2">
        <v>40359</v>
      </c>
      <c r="B121" s="5">
        <v>88.39</v>
      </c>
      <c r="C121" s="5">
        <v>1030.71</v>
      </c>
      <c r="D121" s="5">
        <f t="shared" si="5"/>
        <v>854.39798274406837</v>
      </c>
      <c r="E121" s="5">
        <f t="shared" si="6"/>
        <v>0.91726814438463977</v>
      </c>
      <c r="F121" s="4">
        <f t="shared" si="7"/>
        <v>16482683.014606759</v>
      </c>
      <c r="G121" s="4">
        <f t="shared" si="8"/>
        <v>14320794.424206018</v>
      </c>
      <c r="H121" s="4">
        <f t="shared" si="9"/>
        <v>12158905.833805198</v>
      </c>
    </row>
    <row r="122" spans="1:8" x14ac:dyDescent="0.7">
      <c r="A122" s="2">
        <v>40390</v>
      </c>
      <c r="B122" s="5">
        <v>86.43</v>
      </c>
      <c r="C122" s="5">
        <v>1101.5999999999999</v>
      </c>
      <c r="D122" s="5">
        <f t="shared" si="5"/>
        <v>892.91276376254336</v>
      </c>
      <c r="E122" s="5">
        <f t="shared" si="6"/>
        <v>1.04507826773511</v>
      </c>
      <c r="F122" s="4">
        <f t="shared" si="7"/>
        <v>17025693.812532153</v>
      </c>
      <c r="G122" s="4">
        <f t="shared" si="8"/>
        <v>14741351.029439848</v>
      </c>
      <c r="H122" s="4">
        <f t="shared" si="9"/>
        <v>12457008.246347459</v>
      </c>
    </row>
    <row r="123" spans="1:8" x14ac:dyDescent="0.7">
      <c r="A123" s="2">
        <v>40421</v>
      </c>
      <c r="B123" s="5">
        <v>84.171999999999997</v>
      </c>
      <c r="C123" s="5">
        <v>1049.33</v>
      </c>
      <c r="D123" s="5">
        <f t="shared" si="5"/>
        <v>828.32415605364338</v>
      </c>
      <c r="E123" s="5">
        <f t="shared" si="6"/>
        <v>0.92766526548826855</v>
      </c>
      <c r="F123" s="4">
        <f t="shared" si="7"/>
        <v>15594144.770724611</v>
      </c>
      <c r="G123" s="4">
        <f t="shared" si="8"/>
        <v>13450039.316381078</v>
      </c>
      <c r="H123" s="4">
        <f t="shared" si="9"/>
        <v>11305933.862037467</v>
      </c>
    </row>
    <row r="124" spans="1:8" x14ac:dyDescent="0.7">
      <c r="A124" s="2">
        <v>40451</v>
      </c>
      <c r="B124" s="5">
        <v>83.49</v>
      </c>
      <c r="C124" s="5">
        <v>1141.2</v>
      </c>
      <c r="D124" s="5">
        <f t="shared" si="5"/>
        <v>893.5457938666417</v>
      </c>
      <c r="E124" s="5">
        <f t="shared" si="6"/>
        <v>1.0787392681190557</v>
      </c>
      <c r="F124" s="4">
        <f t="shared" si="7"/>
        <v>16622016.316914067</v>
      </c>
      <c r="G124" s="4">
        <f t="shared" si="8"/>
        <v>14284085.568325449</v>
      </c>
      <c r="H124" s="4">
        <f t="shared" si="9"/>
        <v>11946154.819736747</v>
      </c>
    </row>
    <row r="125" spans="1:8" x14ac:dyDescent="0.7">
      <c r="A125" s="2">
        <v>40482</v>
      </c>
      <c r="B125" s="5">
        <v>80.388000000000005</v>
      </c>
      <c r="C125" s="5">
        <v>1183.26</v>
      </c>
      <c r="D125" s="5">
        <f t="shared" si="5"/>
        <v>892.05575241489271</v>
      </c>
      <c r="E125" s="5">
        <f t="shared" si="6"/>
        <v>0.99833243974514041</v>
      </c>
      <c r="F125" s="4">
        <f t="shared" si="7"/>
        <v>16394298.103148352</v>
      </c>
      <c r="G125" s="4">
        <f t="shared" si="8"/>
        <v>14035265.994954696</v>
      </c>
      <c r="H125" s="4">
        <f t="shared" si="9"/>
        <v>11676233.886760954</v>
      </c>
    </row>
    <row r="126" spans="1:8" x14ac:dyDescent="0.7">
      <c r="A126" s="2">
        <v>40512</v>
      </c>
      <c r="B126" s="5">
        <v>83.662999999999997</v>
      </c>
      <c r="C126" s="5">
        <v>1180.55</v>
      </c>
      <c r="D126" s="5">
        <f t="shared" si="5"/>
        <v>926.27173075119572</v>
      </c>
      <c r="E126" s="5">
        <f t="shared" si="6"/>
        <v>1.038356322733951</v>
      </c>
      <c r="F126" s="4">
        <f t="shared" si="7"/>
        <v>16823123.092189312</v>
      </c>
      <c r="G126" s="4">
        <f t="shared" si="8"/>
        <v>14348607.187114026</v>
      </c>
      <c r="H126" s="4">
        <f t="shared" si="9"/>
        <v>11874091.282038651</v>
      </c>
    </row>
    <row r="127" spans="1:8" x14ac:dyDescent="0.7">
      <c r="A127" s="2">
        <v>40543</v>
      </c>
      <c r="B127" s="5">
        <v>81.146000000000001</v>
      </c>
      <c r="C127" s="5">
        <v>1257.6400000000001</v>
      </c>
      <c r="D127" s="5">
        <f t="shared" si="5"/>
        <v>957.0707628247211</v>
      </c>
      <c r="E127" s="5">
        <f t="shared" si="6"/>
        <v>1.0332505365877329</v>
      </c>
      <c r="F127" s="4">
        <f t="shared" si="7"/>
        <v>17182500.962086089</v>
      </c>
      <c r="G127" s="4">
        <f t="shared" si="8"/>
        <v>14600706.075372169</v>
      </c>
      <c r="H127" s="4">
        <f t="shared" si="9"/>
        <v>12018911.188658157</v>
      </c>
    </row>
    <row r="128" spans="1:8" x14ac:dyDescent="0.7">
      <c r="A128" s="2">
        <v>40574</v>
      </c>
      <c r="B128" s="5">
        <v>82.06</v>
      </c>
      <c r="C128" s="5">
        <v>1286.1199999999999</v>
      </c>
      <c r="D128" s="5">
        <f t="shared" si="5"/>
        <v>989.76842539622987</v>
      </c>
      <c r="E128" s="5">
        <f t="shared" si="6"/>
        <v>1.0341643103536087</v>
      </c>
      <c r="F128" s="4">
        <f t="shared" si="7"/>
        <v>17569529.257605977</v>
      </c>
      <c r="G128" s="4">
        <f t="shared" si="8"/>
        <v>14874529.129113004</v>
      </c>
      <c r="H128" s="4">
        <f t="shared" si="9"/>
        <v>12179529.000619935</v>
      </c>
    </row>
    <row r="129" spans="1:8" x14ac:dyDescent="0.7">
      <c r="A129" s="2">
        <v>40602</v>
      </c>
      <c r="B129" s="5">
        <v>81.77</v>
      </c>
      <c r="C129" s="5">
        <v>1327.22</v>
      </c>
      <c r="D129" s="5">
        <f t="shared" si="5"/>
        <v>1017.7884216449405</v>
      </c>
      <c r="E129" s="5">
        <f t="shared" si="6"/>
        <v>1.0283096485296483</v>
      </c>
      <c r="F129" s="4">
        <f t="shared" si="7"/>
        <v>17866916.455720175</v>
      </c>
      <c r="G129" s="4">
        <f t="shared" si="8"/>
        <v>15070621.82080221</v>
      </c>
      <c r="H129" s="4">
        <f t="shared" si="9"/>
        <v>12274327.185884144</v>
      </c>
    </row>
    <row r="130" spans="1:8" x14ac:dyDescent="0.7">
      <c r="A130" s="2">
        <v>40633</v>
      </c>
      <c r="B130" s="5">
        <v>83.185000000000002</v>
      </c>
      <c r="C130" s="5">
        <v>1325.83</v>
      </c>
      <c r="D130" s="5">
        <f t="shared" si="5"/>
        <v>1034.3165014536248</v>
      </c>
      <c r="E130" s="5">
        <f t="shared" si="6"/>
        <v>1.0162392098958757</v>
      </c>
      <c r="F130" s="4">
        <f t="shared" si="7"/>
        <v>17957061.062236689</v>
      </c>
      <c r="G130" s="4">
        <f t="shared" si="8"/>
        <v>15090356.811811581</v>
      </c>
      <c r="H130" s="4">
        <f t="shared" si="9"/>
        <v>12223652.561386369</v>
      </c>
    </row>
    <row r="131" spans="1:8" x14ac:dyDescent="0.7">
      <c r="A131" s="2">
        <v>40663</v>
      </c>
      <c r="B131" s="5">
        <v>81.2</v>
      </c>
      <c r="C131" s="5">
        <v>1363.61</v>
      </c>
      <c r="D131" s="5">
        <f t="shared" ref="D131:D194" si="10">C131*B131/B$3</f>
        <v>1038.4050642408329</v>
      </c>
      <c r="E131" s="5">
        <f t="shared" si="6"/>
        <v>1.0039529126543587</v>
      </c>
      <c r="F131" s="4">
        <f t="shared" si="7"/>
        <v>17828043.756144695</v>
      </c>
      <c r="G131" s="4">
        <f t="shared" si="8"/>
        <v>14925007.67421178</v>
      </c>
      <c r="H131" s="4">
        <f t="shared" si="9"/>
        <v>12021971.592278758</v>
      </c>
    </row>
    <row r="132" spans="1:8" x14ac:dyDescent="0.7">
      <c r="A132" s="2">
        <v>40694</v>
      </c>
      <c r="B132" s="5">
        <v>81.5</v>
      </c>
      <c r="C132" s="5">
        <v>1345.2</v>
      </c>
      <c r="D132" s="5">
        <f t="shared" si="10"/>
        <v>1028.170308543562</v>
      </c>
      <c r="E132" s="5">
        <f t="shared" si="6"/>
        <v>0.99014377332148951</v>
      </c>
      <c r="F132" s="4">
        <f t="shared" si="7"/>
        <v>17452326.515649728</v>
      </c>
      <c r="G132" s="4">
        <f t="shared" si="8"/>
        <v>14552903.41539624</v>
      </c>
      <c r="H132" s="4">
        <f t="shared" si="9"/>
        <v>11653480.315142645</v>
      </c>
    </row>
    <row r="133" spans="1:8" x14ac:dyDescent="0.7">
      <c r="A133" s="2">
        <v>40724</v>
      </c>
      <c r="B133" s="5">
        <v>80.569999999999993</v>
      </c>
      <c r="C133" s="5">
        <v>1320.64</v>
      </c>
      <c r="D133" s="5">
        <f t="shared" si="10"/>
        <v>997.88019131576482</v>
      </c>
      <c r="E133" s="5">
        <f t="shared" ref="E133:E196" si="11">D133/D132</f>
        <v>0.97053978608786695</v>
      </c>
      <c r="F133" s="4">
        <f t="shared" ref="F133:F196" si="12">MAX(F132*$E133-F$3*0.04/12,0)</f>
        <v>16738177.243234295</v>
      </c>
      <c r="G133" s="4">
        <f t="shared" ref="G133:G196" si="13">MAX(G132*$E133-G$3*0.045/12,0)</f>
        <v>13899171.767736055</v>
      </c>
      <c r="H133" s="4">
        <f t="shared" ref="H133:H196" si="14">MAX(H132*$E133-H$3*0.05/12,0)</f>
        <v>11060166.29223771</v>
      </c>
    </row>
    <row r="134" spans="1:8" x14ac:dyDescent="0.7">
      <c r="A134" s="2">
        <v>40755</v>
      </c>
      <c r="B134" s="5">
        <v>76.75</v>
      </c>
      <c r="C134" s="5">
        <v>1292.28</v>
      </c>
      <c r="D134" s="5">
        <f t="shared" si="10"/>
        <v>930.15558473225167</v>
      </c>
      <c r="E134" s="5">
        <f t="shared" si="11"/>
        <v>0.93213152523429266</v>
      </c>
      <c r="F134" s="4">
        <f t="shared" si="12"/>
        <v>15402182.683377912</v>
      </c>
      <c r="G134" s="4">
        <f t="shared" si="13"/>
        <v>12730856.179353228</v>
      </c>
      <c r="H134" s="4">
        <f t="shared" si="14"/>
        <v>10059529.675328448</v>
      </c>
    </row>
    <row r="135" spans="1:8" x14ac:dyDescent="0.7">
      <c r="A135" s="2">
        <v>40786</v>
      </c>
      <c r="B135" s="5">
        <v>76.67</v>
      </c>
      <c r="C135" s="5">
        <v>1218.8900000000001</v>
      </c>
      <c r="D135" s="5">
        <f t="shared" si="10"/>
        <v>876.41654600018774</v>
      </c>
      <c r="E135" s="5">
        <f t="shared" si="11"/>
        <v>0.94222575275131748</v>
      </c>
      <c r="F135" s="4">
        <f t="shared" si="12"/>
        <v>14312333.17285906</v>
      </c>
      <c r="G135" s="4">
        <f t="shared" si="13"/>
        <v>11770340.546759857</v>
      </c>
      <c r="H135" s="4">
        <f t="shared" si="14"/>
        <v>9228347.9206605628</v>
      </c>
    </row>
    <row r="136" spans="1:8" x14ac:dyDescent="0.7">
      <c r="A136" s="2">
        <v>40816</v>
      </c>
      <c r="B136" s="5">
        <v>77.02</v>
      </c>
      <c r="C136" s="5">
        <v>1131.42</v>
      </c>
      <c r="D136" s="5">
        <f t="shared" si="10"/>
        <v>817.23687892713122</v>
      </c>
      <c r="E136" s="5">
        <f t="shared" si="11"/>
        <v>0.93247541098677089</v>
      </c>
      <c r="F136" s="4">
        <f t="shared" si="12"/>
        <v>13145898.757541345</v>
      </c>
      <c r="G136" s="4">
        <f t="shared" si="13"/>
        <v>10750553.138794152</v>
      </c>
      <c r="H136" s="4">
        <f t="shared" si="14"/>
        <v>8355207.5200468712</v>
      </c>
    </row>
    <row r="137" spans="1:8" x14ac:dyDescent="0.7">
      <c r="A137" s="2">
        <v>40847</v>
      </c>
      <c r="B137" s="5">
        <v>78.28</v>
      </c>
      <c r="C137" s="5">
        <v>1253.3</v>
      </c>
      <c r="D137" s="5">
        <f t="shared" si="10"/>
        <v>920.08181562412074</v>
      </c>
      <c r="E137" s="5">
        <f t="shared" si="11"/>
        <v>1.1258447083690157</v>
      </c>
      <c r="F137" s="4">
        <f t="shared" si="12"/>
        <v>14600240.552932743</v>
      </c>
      <c r="G137" s="4">
        <f t="shared" si="13"/>
        <v>11878453.36335131</v>
      </c>
      <c r="H137" s="4">
        <f t="shared" si="14"/>
        <v>9156666.1737697776</v>
      </c>
    </row>
    <row r="138" spans="1:8" x14ac:dyDescent="0.7">
      <c r="A138" s="2">
        <v>40877</v>
      </c>
      <c r="B138" s="5">
        <v>77.584999999999994</v>
      </c>
      <c r="C138" s="5">
        <v>1246.96</v>
      </c>
      <c r="D138" s="5">
        <f t="shared" si="10"/>
        <v>907.29993060114407</v>
      </c>
      <c r="E138" s="5">
        <f t="shared" si="11"/>
        <v>0.98610788214056122</v>
      </c>
      <c r="F138" s="4">
        <f t="shared" si="12"/>
        <v>14197412.290395243</v>
      </c>
      <c r="G138" s="4">
        <f t="shared" si="13"/>
        <v>11488436.489239786</v>
      </c>
      <c r="H138" s="4">
        <f t="shared" si="14"/>
        <v>8779460.6880842317</v>
      </c>
    </row>
    <row r="139" spans="1:8" x14ac:dyDescent="0.7">
      <c r="A139" s="2">
        <v>40908</v>
      </c>
      <c r="B139" s="5">
        <v>76.900000000000006</v>
      </c>
      <c r="C139" s="5">
        <v>1257.5999999999999</v>
      </c>
      <c r="D139" s="5">
        <f t="shared" si="10"/>
        <v>906.96276845165528</v>
      </c>
      <c r="E139" s="5">
        <f t="shared" si="11"/>
        <v>0.99962838953457722</v>
      </c>
      <c r="F139" s="4">
        <f t="shared" si="12"/>
        <v>13992136.383406211</v>
      </c>
      <c r="G139" s="4">
        <f t="shared" si="13"/>
        <v>11259167.26600904</v>
      </c>
      <c r="H139" s="4">
        <f t="shared" si="14"/>
        <v>8526198.1486117709</v>
      </c>
    </row>
    <row r="140" spans="1:8" x14ac:dyDescent="0.7">
      <c r="A140" s="2">
        <v>40939</v>
      </c>
      <c r="B140" s="5">
        <v>76.290000000000006</v>
      </c>
      <c r="C140" s="5">
        <v>1312.41</v>
      </c>
      <c r="D140" s="5">
        <f t="shared" si="10"/>
        <v>938.98301509894043</v>
      </c>
      <c r="E140" s="5">
        <f t="shared" si="11"/>
        <v>1.0353049185270851</v>
      </c>
      <c r="F140" s="4">
        <f t="shared" si="12"/>
        <v>14286127.61844223</v>
      </c>
      <c r="G140" s="4">
        <f t="shared" si="13"/>
        <v>11431671.249018312</v>
      </c>
      <c r="H140" s="4">
        <f t="shared" si="14"/>
        <v>8577214.8795942925</v>
      </c>
    </row>
    <row r="141" spans="1:8" x14ac:dyDescent="0.7">
      <c r="A141" s="2">
        <v>40968</v>
      </c>
      <c r="B141" s="5">
        <v>81.284999999999997</v>
      </c>
      <c r="C141" s="5">
        <v>1365.68</v>
      </c>
      <c r="D141" s="5">
        <f t="shared" si="10"/>
        <v>1041.0700440776518</v>
      </c>
      <c r="E141" s="5">
        <f t="shared" si="11"/>
        <v>1.1087208472753414</v>
      </c>
      <c r="F141" s="4">
        <f t="shared" si="12"/>
        <v>15639327.517402925</v>
      </c>
      <c r="G141" s="4">
        <f t="shared" si="13"/>
        <v>12449532.232984742</v>
      </c>
      <c r="H141" s="4">
        <f t="shared" si="14"/>
        <v>9259736.9485664498</v>
      </c>
    </row>
    <row r="142" spans="1:8" x14ac:dyDescent="0.7">
      <c r="A142" s="2">
        <v>40999</v>
      </c>
      <c r="B142" s="5">
        <v>82.86</v>
      </c>
      <c r="C142" s="5">
        <v>1408.47</v>
      </c>
      <c r="D142" s="5">
        <f t="shared" si="10"/>
        <v>1094.4933339585484</v>
      </c>
      <c r="E142" s="5">
        <f t="shared" si="11"/>
        <v>1.0513157497757297</v>
      </c>
      <c r="F142" s="4">
        <f t="shared" si="12"/>
        <v>16241871.334946657</v>
      </c>
      <c r="G142" s="4">
        <f t="shared" si="13"/>
        <v>12863389.313877469</v>
      </c>
      <c r="H142" s="4">
        <f t="shared" si="14"/>
        <v>9484907.2928081658</v>
      </c>
    </row>
    <row r="143" spans="1:8" x14ac:dyDescent="0.7">
      <c r="A143" s="2">
        <v>41029</v>
      </c>
      <c r="B143" s="5">
        <v>79.81</v>
      </c>
      <c r="C143" s="5">
        <v>1397.91</v>
      </c>
      <c r="D143" s="5">
        <f t="shared" si="10"/>
        <v>1046.3021391728407</v>
      </c>
      <c r="E143" s="5">
        <f t="shared" si="11"/>
        <v>0.95596940311056033</v>
      </c>
      <c r="F143" s="4">
        <f t="shared" si="12"/>
        <v>15326732.045467475</v>
      </c>
      <c r="G143" s="4">
        <f t="shared" si="13"/>
        <v>12072006.604366204</v>
      </c>
      <c r="H143" s="4">
        <f t="shared" si="14"/>
        <v>8817281.1632648222</v>
      </c>
    </row>
    <row r="144" spans="1:8" x14ac:dyDescent="0.7">
      <c r="A144" s="2">
        <v>41060</v>
      </c>
      <c r="B144" s="5">
        <v>78.37</v>
      </c>
      <c r="C144" s="5">
        <v>1310.33</v>
      </c>
      <c r="D144" s="5">
        <f t="shared" si="10"/>
        <v>963.05506986776709</v>
      </c>
      <c r="E144" s="5">
        <f t="shared" si="11"/>
        <v>0.92043687364446658</v>
      </c>
      <c r="F144" s="4">
        <f t="shared" si="12"/>
        <v>13907289.327116543</v>
      </c>
      <c r="G144" s="4">
        <f t="shared" si="13"/>
        <v>10886520.017538182</v>
      </c>
      <c r="H144" s="4">
        <f t="shared" si="14"/>
        <v>7865750.7079597181</v>
      </c>
    </row>
    <row r="145" spans="1:8" x14ac:dyDescent="0.7">
      <c r="A145" s="2">
        <v>41090</v>
      </c>
      <c r="B145" s="5">
        <v>79.78</v>
      </c>
      <c r="C145" s="5">
        <v>1362.16</v>
      </c>
      <c r="D145" s="5">
        <f t="shared" si="10"/>
        <v>1019.160881553034</v>
      </c>
      <c r="E145" s="5">
        <f t="shared" si="11"/>
        <v>1.0582581551571817</v>
      </c>
      <c r="F145" s="4">
        <f t="shared" si="12"/>
        <v>14517502.346551515</v>
      </c>
      <c r="G145" s="4">
        <f t="shared" si="13"/>
        <v>11295748.589841686</v>
      </c>
      <c r="H145" s="4">
        <f t="shared" si="14"/>
        <v>8073994.8331317473</v>
      </c>
    </row>
    <row r="146" spans="1:8" x14ac:dyDescent="0.7">
      <c r="A146" s="2">
        <v>41121</v>
      </c>
      <c r="B146" s="5">
        <v>78.102000000000004</v>
      </c>
      <c r="C146" s="5">
        <v>1379.32</v>
      </c>
      <c r="D146" s="5">
        <f t="shared" si="10"/>
        <v>1010.2940133170779</v>
      </c>
      <c r="E146" s="5">
        <f t="shared" si="11"/>
        <v>0.99129983460271309</v>
      </c>
      <c r="F146" s="4">
        <f t="shared" si="12"/>
        <v>14191197.674981017</v>
      </c>
      <c r="G146" s="4">
        <f t="shared" si="13"/>
        <v>10972473.708823893</v>
      </c>
      <c r="H146" s="4">
        <f t="shared" si="14"/>
        <v>7753749.7426666608</v>
      </c>
    </row>
    <row r="147" spans="1:8" x14ac:dyDescent="0.7">
      <c r="A147" s="2">
        <v>41152</v>
      </c>
      <c r="B147" s="5">
        <v>78.38</v>
      </c>
      <c r="C147" s="5">
        <v>1406.58</v>
      </c>
      <c r="D147" s="5">
        <f t="shared" si="10"/>
        <v>1033.9279789927787</v>
      </c>
      <c r="E147" s="5">
        <f t="shared" si="11"/>
        <v>1.0233931562141043</v>
      </c>
      <c r="F147" s="4">
        <f t="shared" si="12"/>
        <v>14323174.579057081</v>
      </c>
      <c r="G147" s="4">
        <f t="shared" si="13"/>
        <v>11004154.500349563</v>
      </c>
      <c r="H147" s="4">
        <f t="shared" si="14"/>
        <v>7685134.4216419328</v>
      </c>
    </row>
    <row r="148" spans="1:8" x14ac:dyDescent="0.7">
      <c r="A148" s="2">
        <v>41182</v>
      </c>
      <c r="B148" s="5">
        <v>77.872</v>
      </c>
      <c r="C148" s="5">
        <v>1440.67</v>
      </c>
      <c r="D148" s="5">
        <f t="shared" si="10"/>
        <v>1052.1228007127449</v>
      </c>
      <c r="E148" s="5">
        <f t="shared" si="11"/>
        <v>1.0175977651148305</v>
      </c>
      <c r="F148" s="4">
        <f t="shared" si="12"/>
        <v>14375230.440998038</v>
      </c>
      <c r="G148" s="4">
        <f t="shared" si="13"/>
        <v>10972803.026534019</v>
      </c>
      <c r="H148" s="4">
        <f t="shared" si="14"/>
        <v>7570375.6120698862</v>
      </c>
    </row>
    <row r="149" spans="1:8" x14ac:dyDescent="0.7">
      <c r="A149" s="2">
        <v>41213</v>
      </c>
      <c r="B149" s="5">
        <v>79.799000000000007</v>
      </c>
      <c r="C149" s="5">
        <v>1412.16</v>
      </c>
      <c r="D149" s="5">
        <f t="shared" si="10"/>
        <v>1056.8222436462536</v>
      </c>
      <c r="E149" s="5">
        <f t="shared" si="11"/>
        <v>1.0044666296846005</v>
      </c>
      <c r="F149" s="4">
        <f t="shared" si="12"/>
        <v>14239439.272008773</v>
      </c>
      <c r="G149" s="4">
        <f t="shared" si="13"/>
        <v>10796814.47425561</v>
      </c>
      <c r="H149" s="4">
        <f t="shared" si="14"/>
        <v>7354189.676502334</v>
      </c>
    </row>
    <row r="150" spans="1:8" x14ac:dyDescent="0.7">
      <c r="A150" s="2">
        <v>41243</v>
      </c>
      <c r="B150" s="5">
        <v>82.46</v>
      </c>
      <c r="C150" s="5">
        <v>1416.18</v>
      </c>
      <c r="D150" s="5">
        <f t="shared" si="10"/>
        <v>1095.1721166651037</v>
      </c>
      <c r="E150" s="5">
        <f t="shared" si="11"/>
        <v>1.0362879124180195</v>
      </c>
      <c r="F150" s="4">
        <f t="shared" si="12"/>
        <v>14556158.797193136</v>
      </c>
      <c r="G150" s="4">
        <f t="shared" si="13"/>
        <v>10963608.332291003</v>
      </c>
      <c r="H150" s="4">
        <f t="shared" si="14"/>
        <v>7371057.8673887542</v>
      </c>
    </row>
    <row r="151" spans="1:8" x14ac:dyDescent="0.7">
      <c r="A151" s="2">
        <v>41274</v>
      </c>
      <c r="B151" s="5">
        <v>86.55</v>
      </c>
      <c r="C151" s="5">
        <v>1426.19</v>
      </c>
      <c r="D151" s="5">
        <f t="shared" si="10"/>
        <v>1157.6174106724186</v>
      </c>
      <c r="E151" s="5">
        <f t="shared" si="11"/>
        <v>1.0570187033226033</v>
      </c>
      <c r="F151" s="4">
        <f t="shared" si="12"/>
        <v>15186132.097166993</v>
      </c>
      <c r="G151" s="4">
        <f t="shared" si="13"/>
        <v>11363739.063135125</v>
      </c>
      <c r="H151" s="4">
        <f t="shared" si="14"/>
        <v>7541346.0291031348</v>
      </c>
    </row>
    <row r="152" spans="1:8" x14ac:dyDescent="0.7">
      <c r="A152" s="2">
        <v>41305</v>
      </c>
      <c r="B152" s="5">
        <v>91.72</v>
      </c>
      <c r="C152" s="5">
        <v>1498.11</v>
      </c>
      <c r="D152" s="5">
        <f t="shared" si="10"/>
        <v>1288.6303029166274</v>
      </c>
      <c r="E152" s="5">
        <f t="shared" si="11"/>
        <v>1.1131746041795521</v>
      </c>
      <c r="F152" s="4">
        <f t="shared" si="12"/>
        <v>16704816.586282257</v>
      </c>
      <c r="G152" s="4">
        <f t="shared" si="13"/>
        <v>12424825.733605156</v>
      </c>
      <c r="H152" s="4">
        <f t="shared" si="14"/>
        <v>8144834.8809279185</v>
      </c>
    </row>
    <row r="153" spans="1:8" x14ac:dyDescent="0.7">
      <c r="A153" s="2">
        <v>41333</v>
      </c>
      <c r="B153" s="5">
        <v>92.611999999999995</v>
      </c>
      <c r="C153" s="5">
        <v>1514.68</v>
      </c>
      <c r="D153" s="5">
        <f t="shared" si="10"/>
        <v>1315.5541982556504</v>
      </c>
      <c r="E153" s="5">
        <f t="shared" si="11"/>
        <v>1.0208934209276972</v>
      </c>
      <c r="F153" s="4">
        <f t="shared" si="12"/>
        <v>16853837.350739431</v>
      </c>
      <c r="G153" s="4">
        <f t="shared" si="13"/>
        <v>12459422.847610652</v>
      </c>
      <c r="H153" s="4">
        <f t="shared" si="14"/>
        <v>8065008.3444817355</v>
      </c>
    </row>
    <row r="154" spans="1:8" x14ac:dyDescent="0.7">
      <c r="A154" s="2">
        <v>41364</v>
      </c>
      <c r="B154" s="5">
        <v>94.159000000000006</v>
      </c>
      <c r="C154" s="5">
        <v>1569.19</v>
      </c>
      <c r="D154" s="5">
        <f t="shared" si="10"/>
        <v>1385.6640833724093</v>
      </c>
      <c r="E154" s="5">
        <f t="shared" si="11"/>
        <v>1.0532930419816384</v>
      </c>
      <c r="F154" s="4">
        <f t="shared" si="12"/>
        <v>17552029.612224095</v>
      </c>
      <c r="G154" s="4">
        <f t="shared" si="13"/>
        <v>12898423.392495353</v>
      </c>
      <c r="H154" s="4">
        <f t="shared" si="14"/>
        <v>8244817.1727664657</v>
      </c>
    </row>
    <row r="155" spans="1:8" x14ac:dyDescent="0.7">
      <c r="A155" s="2">
        <v>41394</v>
      </c>
      <c r="B155" s="5">
        <v>97.367000000000004</v>
      </c>
      <c r="C155" s="5">
        <v>1597.57</v>
      </c>
      <c r="D155" s="5">
        <f t="shared" si="10"/>
        <v>1458.788316515052</v>
      </c>
      <c r="E155" s="5">
        <f t="shared" si="11"/>
        <v>1.0527719770037438</v>
      </c>
      <c r="F155" s="4">
        <f t="shared" si="12"/>
        <v>18278284.915289413</v>
      </c>
      <c r="G155" s="4">
        <f t="shared" si="13"/>
        <v>13354098.695148669</v>
      </c>
      <c r="H155" s="4">
        <f t="shared" si="14"/>
        <v>8429912.4750077706</v>
      </c>
    </row>
    <row r="156" spans="1:8" x14ac:dyDescent="0.7">
      <c r="A156" s="2">
        <v>41425</v>
      </c>
      <c r="B156" s="5">
        <v>100.45</v>
      </c>
      <c r="C156" s="5">
        <v>1630.74</v>
      </c>
      <c r="D156" s="5">
        <f t="shared" si="10"/>
        <v>1536.2265122385822</v>
      </c>
      <c r="E156" s="5">
        <f t="shared" si="11"/>
        <v>1.0530839154981204</v>
      </c>
      <c r="F156" s="4">
        <f t="shared" si="12"/>
        <v>19048567.847183205</v>
      </c>
      <c r="G156" s="4">
        <f t="shared" si="13"/>
        <v>13837986.541835502</v>
      </c>
      <c r="H156" s="4">
        <f t="shared" si="14"/>
        <v>8627405.2364876345</v>
      </c>
    </row>
    <row r="157" spans="1:8" x14ac:dyDescent="0.7">
      <c r="A157" s="2">
        <v>41455</v>
      </c>
      <c r="B157" s="5">
        <v>99.183999999999997</v>
      </c>
      <c r="C157" s="5">
        <v>1606.28</v>
      </c>
      <c r="D157" s="5">
        <f t="shared" si="10"/>
        <v>1494.1130593641565</v>
      </c>
      <c r="E157" s="5">
        <f t="shared" si="11"/>
        <v>0.9725864301006899</v>
      </c>
      <c r="F157" s="4">
        <f t="shared" si="12"/>
        <v>18326378.601022698</v>
      </c>
      <c r="G157" s="4">
        <f t="shared" si="13"/>
        <v>13233637.930505183</v>
      </c>
      <c r="H157" s="4">
        <f t="shared" si="14"/>
        <v>8140897.259987507</v>
      </c>
    </row>
    <row r="158" spans="1:8" x14ac:dyDescent="0.7">
      <c r="A158" s="2">
        <v>41486</v>
      </c>
      <c r="B158" s="5">
        <v>97.793000000000006</v>
      </c>
      <c r="C158" s="5">
        <v>1685.73</v>
      </c>
      <c r="D158" s="5">
        <f t="shared" si="10"/>
        <v>1546.0245136453159</v>
      </c>
      <c r="E158" s="5">
        <f t="shared" si="11"/>
        <v>1.0347439934051919</v>
      </c>
      <c r="F158" s="4">
        <f t="shared" si="12"/>
        <v>18763110.178277679</v>
      </c>
      <c r="G158" s="4">
        <f t="shared" si="13"/>
        <v>13468427.359489352</v>
      </c>
      <c r="H158" s="4">
        <f t="shared" si="14"/>
        <v>8173744.5407008566</v>
      </c>
    </row>
    <row r="159" spans="1:8" x14ac:dyDescent="0.7">
      <c r="A159" s="2">
        <v>41517</v>
      </c>
      <c r="B159" s="5">
        <v>98.17</v>
      </c>
      <c r="C159" s="5">
        <v>1632.97</v>
      </c>
      <c r="D159" s="5">
        <f t="shared" si="10"/>
        <v>1503.4105308074652</v>
      </c>
      <c r="E159" s="5">
        <f t="shared" si="11"/>
        <v>0.97243641193154651</v>
      </c>
      <c r="F159" s="4">
        <f t="shared" si="12"/>
        <v>18045931.538440626</v>
      </c>
      <c r="G159" s="4">
        <f t="shared" si="13"/>
        <v>12872189.175822498</v>
      </c>
      <c r="H159" s="4">
        <f t="shared" si="14"/>
        <v>7698446.8132042075</v>
      </c>
    </row>
    <row r="160" spans="1:8" x14ac:dyDescent="0.7">
      <c r="A160" s="2">
        <v>41547</v>
      </c>
      <c r="B160" s="5">
        <v>98.242000000000004</v>
      </c>
      <c r="C160" s="5">
        <v>1681.55</v>
      </c>
      <c r="D160" s="5">
        <f t="shared" si="10"/>
        <v>1549.2716411891588</v>
      </c>
      <c r="E160" s="5">
        <f t="shared" si="11"/>
        <v>1.0305047154066842</v>
      </c>
      <c r="F160" s="4">
        <f t="shared" si="12"/>
        <v>18396417.544269264</v>
      </c>
      <c r="G160" s="4">
        <f t="shared" si="13"/>
        <v>13039851.643291965</v>
      </c>
      <c r="H160" s="4">
        <f t="shared" si="14"/>
        <v>7683285.742314497</v>
      </c>
    </row>
    <row r="161" spans="1:8" x14ac:dyDescent="0.7">
      <c r="A161" s="2">
        <v>41578</v>
      </c>
      <c r="B161" s="5">
        <v>98.349000000000004</v>
      </c>
      <c r="C161" s="5">
        <v>1756.54</v>
      </c>
      <c r="D161" s="5">
        <f t="shared" si="10"/>
        <v>1620.1252223576855</v>
      </c>
      <c r="E161" s="5">
        <f t="shared" si="11"/>
        <v>1.0457334784196672</v>
      </c>
      <c r="F161" s="4">
        <f t="shared" si="12"/>
        <v>19037749.709029291</v>
      </c>
      <c r="G161" s="4">
        <f t="shared" si="13"/>
        <v>13411209.417016121</v>
      </c>
      <c r="H161" s="4">
        <f t="shared" si="14"/>
        <v>7784669.1250027744</v>
      </c>
    </row>
    <row r="162" spans="1:8" x14ac:dyDescent="0.7">
      <c r="A162" s="2">
        <v>41608</v>
      </c>
      <c r="B162" s="5">
        <v>102.41</v>
      </c>
      <c r="C162" s="5">
        <v>1805.81</v>
      </c>
      <c r="D162" s="5">
        <f t="shared" si="10"/>
        <v>1734.3430751195722</v>
      </c>
      <c r="E162" s="5">
        <f t="shared" si="11"/>
        <v>1.0704993979389268</v>
      </c>
      <c r="F162" s="4">
        <f t="shared" si="12"/>
        <v>20179899.601627834</v>
      </c>
      <c r="G162" s="4">
        <f t="shared" si="13"/>
        <v>14131691.606548622</v>
      </c>
      <c r="H162" s="4">
        <f t="shared" si="14"/>
        <v>8083483.6114692222</v>
      </c>
    </row>
    <row r="163" spans="1:8" x14ac:dyDescent="0.7">
      <c r="A163" s="2">
        <v>41639</v>
      </c>
      <c r="B163" s="5">
        <v>105.28</v>
      </c>
      <c r="C163" s="5">
        <v>1848.36</v>
      </c>
      <c r="D163" s="5">
        <f t="shared" si="10"/>
        <v>1824.958649535778</v>
      </c>
      <c r="E163" s="5">
        <f t="shared" si="11"/>
        <v>1.0522477794135157</v>
      </c>
      <c r="F163" s="4">
        <f t="shared" si="12"/>
        <v>21034254.544600576</v>
      </c>
      <c r="G163" s="4">
        <f t="shared" si="13"/>
        <v>14645041.112347405</v>
      </c>
      <c r="H163" s="4">
        <f t="shared" si="14"/>
        <v>8255827.6800940353</v>
      </c>
    </row>
    <row r="164" spans="1:8" x14ac:dyDescent="0.7">
      <c r="A164" s="2">
        <v>41670</v>
      </c>
      <c r="B164" s="5">
        <v>102.16</v>
      </c>
      <c r="C164" s="5">
        <v>1782.59</v>
      </c>
      <c r="D164" s="5">
        <f t="shared" si="10"/>
        <v>1707.8626502860359</v>
      </c>
      <c r="E164" s="5">
        <f t="shared" si="11"/>
        <v>0.9358363548239691</v>
      </c>
      <c r="F164" s="4">
        <f t="shared" si="12"/>
        <v>19484620.099458508</v>
      </c>
      <c r="G164" s="4">
        <f t="shared" si="13"/>
        <v>13480361.890826361</v>
      </c>
      <c r="H164" s="4">
        <f t="shared" si="14"/>
        <v>7476103.6821940271</v>
      </c>
    </row>
    <row r="165" spans="1:8" x14ac:dyDescent="0.7">
      <c r="A165" s="2">
        <v>41698</v>
      </c>
      <c r="B165" s="5">
        <v>101.77</v>
      </c>
      <c r="C165" s="5">
        <v>1859.45</v>
      </c>
      <c r="D165" s="5">
        <f t="shared" si="10"/>
        <v>1774.6996764512801</v>
      </c>
      <c r="E165" s="5">
        <f t="shared" si="11"/>
        <v>1.0391348953934032</v>
      </c>
      <c r="F165" s="4">
        <f t="shared" si="12"/>
        <v>20047148.668831017</v>
      </c>
      <c r="G165" s="4">
        <f t="shared" si="13"/>
        <v>13782914.443289069</v>
      </c>
      <c r="H165" s="4">
        <f t="shared" si="14"/>
        <v>7518680.2177469265</v>
      </c>
    </row>
    <row r="166" spans="1:8" x14ac:dyDescent="0.7">
      <c r="A166" s="2">
        <v>41729</v>
      </c>
      <c r="B166" s="5">
        <v>103.22</v>
      </c>
      <c r="C166" s="5">
        <v>1872.34</v>
      </c>
      <c r="D166" s="5">
        <f t="shared" si="10"/>
        <v>1812.4630479227235</v>
      </c>
      <c r="E166" s="5">
        <f t="shared" si="11"/>
        <v>1.021278739142476</v>
      </c>
      <c r="F166" s="4">
        <f t="shared" si="12"/>
        <v>20273726.715905506</v>
      </c>
      <c r="G166" s="4">
        <f t="shared" si="13"/>
        <v>13851197.484350882</v>
      </c>
      <c r="H166" s="4">
        <f t="shared" si="14"/>
        <v>7428668.2527960585</v>
      </c>
    </row>
    <row r="167" spans="1:8" x14ac:dyDescent="0.7">
      <c r="A167" s="2">
        <v>41759</v>
      </c>
      <c r="B167" s="5">
        <v>102.21</v>
      </c>
      <c r="C167" s="5">
        <v>1883.95</v>
      </c>
      <c r="D167" s="5">
        <f t="shared" si="10"/>
        <v>1805.8569773984809</v>
      </c>
      <c r="E167" s="5">
        <f t="shared" si="11"/>
        <v>0.99635519712701792</v>
      </c>
      <c r="F167" s="4">
        <f t="shared" si="12"/>
        <v>19999832.978525322</v>
      </c>
      <c r="G167" s="4">
        <f t="shared" si="13"/>
        <v>13575712.599965679</v>
      </c>
      <c r="H167" s="4">
        <f t="shared" si="14"/>
        <v>7151592.2214058368</v>
      </c>
    </row>
    <row r="168" spans="1:8" x14ac:dyDescent="0.7">
      <c r="A168" s="2">
        <v>41790</v>
      </c>
      <c r="B168" s="5">
        <v>101.79</v>
      </c>
      <c r="C168" s="5">
        <v>1923.57</v>
      </c>
      <c r="D168" s="5">
        <f t="shared" si="10"/>
        <v>1836.2579977492264</v>
      </c>
      <c r="E168" s="5">
        <f t="shared" si="11"/>
        <v>1.0168346777907857</v>
      </c>
      <c r="F168" s="4">
        <f t="shared" si="12"/>
        <v>20136523.722588327</v>
      </c>
      <c r="G168" s="4">
        <f t="shared" si="13"/>
        <v>13579255.347366411</v>
      </c>
      <c r="H168" s="4">
        <f t="shared" si="14"/>
        <v>7021986.9721442936</v>
      </c>
    </row>
    <row r="169" spans="1:8" x14ac:dyDescent="0.7">
      <c r="A169" s="2">
        <v>41820</v>
      </c>
      <c r="B169" s="5">
        <v>101.3</v>
      </c>
      <c r="C169" s="5">
        <v>1960.23</v>
      </c>
      <c r="D169" s="5">
        <f t="shared" si="10"/>
        <v>1862.2460752133547</v>
      </c>
      <c r="E169" s="5">
        <f t="shared" si="11"/>
        <v>1.0141527375216244</v>
      </c>
      <c r="F169" s="4">
        <f t="shared" si="12"/>
        <v>20221510.657432083</v>
      </c>
      <c r="G169" s="4">
        <f t="shared" si="13"/>
        <v>13546438.984036803</v>
      </c>
      <c r="H169" s="4">
        <f t="shared" si="14"/>
        <v>6871367.3106413176</v>
      </c>
    </row>
    <row r="170" spans="1:8" x14ac:dyDescent="0.7">
      <c r="A170" s="2">
        <v>41851</v>
      </c>
      <c r="B170" s="5">
        <v>102.8</v>
      </c>
      <c r="C170" s="5">
        <v>1930.67</v>
      </c>
      <c r="D170" s="5">
        <f t="shared" si="10"/>
        <v>1861.3230422957893</v>
      </c>
      <c r="E170" s="5">
        <f t="shared" si="11"/>
        <v>0.99950434428089219</v>
      </c>
      <c r="F170" s="4">
        <f t="shared" si="12"/>
        <v>20011487.750025727</v>
      </c>
      <c r="G170" s="4">
        <f t="shared" si="13"/>
        <v>13314724.61408082</v>
      </c>
      <c r="H170" s="4">
        <f t="shared" si="14"/>
        <v>6617961.4781357078</v>
      </c>
    </row>
    <row r="171" spans="1:8" x14ac:dyDescent="0.7">
      <c r="A171" s="2">
        <v>41882</v>
      </c>
      <c r="B171" s="5">
        <v>104.04</v>
      </c>
      <c r="C171" s="5">
        <v>2003.37</v>
      </c>
      <c r="D171" s="5">
        <f t="shared" si="10"/>
        <v>1954.7089449498267</v>
      </c>
      <c r="E171" s="5">
        <f t="shared" si="11"/>
        <v>1.0501717866979465</v>
      </c>
      <c r="F171" s="4">
        <f t="shared" si="12"/>
        <v>20815499.844928589</v>
      </c>
      <c r="G171" s="4">
        <f t="shared" si="13"/>
        <v>13757748.137360381</v>
      </c>
      <c r="H171" s="4">
        <f t="shared" si="14"/>
        <v>6699996.429791959</v>
      </c>
    </row>
    <row r="172" spans="1:8" x14ac:dyDescent="0.7">
      <c r="A172" s="2">
        <v>41912</v>
      </c>
      <c r="B172" s="5">
        <v>109.6</v>
      </c>
      <c r="C172" s="5">
        <v>1972.29</v>
      </c>
      <c r="D172" s="5">
        <f t="shared" si="10"/>
        <v>2027.2248335365282</v>
      </c>
      <c r="E172" s="5">
        <f t="shared" si="11"/>
        <v>1.0370980491873498</v>
      </c>
      <c r="F172" s="4">
        <f t="shared" si="12"/>
        <v>21387714.282035023</v>
      </c>
      <c r="G172" s="4">
        <f t="shared" si="13"/>
        <v>14043133.754467348</v>
      </c>
      <c r="H172" s="4">
        <f t="shared" si="14"/>
        <v>6698553.2268994497</v>
      </c>
    </row>
    <row r="173" spans="1:8" x14ac:dyDescent="0.7">
      <c r="A173" s="2">
        <v>41943</v>
      </c>
      <c r="B173" s="5">
        <v>112.29</v>
      </c>
      <c r="C173" s="5">
        <v>2018.05</v>
      </c>
      <c r="D173" s="5">
        <f t="shared" si="10"/>
        <v>2125.1696004876676</v>
      </c>
      <c r="E173" s="5">
        <f t="shared" si="11"/>
        <v>1.0483147035942102</v>
      </c>
      <c r="F173" s="4">
        <f t="shared" si="12"/>
        <v>22221055.3581292</v>
      </c>
      <c r="G173" s="4">
        <f t="shared" si="13"/>
        <v>14496623.599348286</v>
      </c>
      <c r="H173" s="4">
        <f t="shared" si="14"/>
        <v>6772191.8405671371</v>
      </c>
    </row>
    <row r="174" spans="1:8" x14ac:dyDescent="0.7">
      <c r="A174" s="2">
        <v>41973</v>
      </c>
      <c r="B174" s="5">
        <v>118.66</v>
      </c>
      <c r="C174" s="5">
        <v>2067.56</v>
      </c>
      <c r="D174" s="5">
        <f t="shared" si="10"/>
        <v>2300.8221851261374</v>
      </c>
      <c r="E174" s="5">
        <f t="shared" si="11"/>
        <v>1.0826534430937476</v>
      </c>
      <c r="F174" s="4">
        <f t="shared" si="12"/>
        <v>23857702.092655346</v>
      </c>
      <c r="G174" s="4">
        <f t="shared" si="13"/>
        <v>15469819.453068499</v>
      </c>
      <c r="H174" s="4">
        <f t="shared" si="14"/>
        <v>7081936.8134813942</v>
      </c>
    </row>
    <row r="175" spans="1:8" x14ac:dyDescent="0.7">
      <c r="A175" s="2">
        <v>42004</v>
      </c>
      <c r="B175" s="5">
        <v>119.81</v>
      </c>
      <c r="C175" s="5">
        <v>2058.9</v>
      </c>
      <c r="D175" s="5">
        <f t="shared" si="10"/>
        <v>2313.3903122948514</v>
      </c>
      <c r="E175" s="5">
        <f t="shared" si="11"/>
        <v>1.0054624504448721</v>
      </c>
      <c r="F175" s="4">
        <f t="shared" si="12"/>
        <v>23788023.608064998</v>
      </c>
      <c r="G175" s="4">
        <f t="shared" si="13"/>
        <v>15329322.575222004</v>
      </c>
      <c r="H175" s="4">
        <f t="shared" si="14"/>
        <v>6870621.5423787525</v>
      </c>
    </row>
    <row r="176" spans="1:8" x14ac:dyDescent="0.7">
      <c r="A176" s="2">
        <v>42035</v>
      </c>
      <c r="B176" s="5">
        <v>117.41</v>
      </c>
      <c r="C176" s="5">
        <v>1994.99</v>
      </c>
      <c r="D176" s="5">
        <f t="shared" si="10"/>
        <v>2196.6780071274502</v>
      </c>
      <c r="E176" s="5">
        <f t="shared" si="11"/>
        <v>0.94954923752074327</v>
      </c>
      <c r="F176" s="4">
        <f t="shared" si="12"/>
        <v>22387899.67916356</v>
      </c>
      <c r="G176" s="4">
        <f t="shared" si="13"/>
        <v>14330946.56301157</v>
      </c>
      <c r="H176" s="4">
        <f t="shared" si="14"/>
        <v>6273993.4468593374</v>
      </c>
    </row>
    <row r="177" spans="1:8" x14ac:dyDescent="0.7">
      <c r="A177" s="2">
        <v>42063</v>
      </c>
      <c r="B177" s="5">
        <v>119.59</v>
      </c>
      <c r="C177" s="5">
        <v>2104.5</v>
      </c>
      <c r="D177" s="5">
        <f t="shared" si="10"/>
        <v>2360.2846759823692</v>
      </c>
      <c r="E177" s="5">
        <f t="shared" si="11"/>
        <v>1.0744791309077037</v>
      </c>
      <c r="F177" s="4">
        <f t="shared" si="12"/>
        <v>23855330.990116522</v>
      </c>
      <c r="G177" s="4">
        <f t="shared" si="13"/>
        <v>15173303.008109415</v>
      </c>
      <c r="H177" s="4">
        <f t="shared" si="14"/>
        <v>6491275.0261020493</v>
      </c>
    </row>
    <row r="178" spans="1:8" x14ac:dyDescent="0.7">
      <c r="A178" s="2">
        <v>42094</v>
      </c>
      <c r="B178" s="5">
        <v>120.08199999999999</v>
      </c>
      <c r="C178" s="5">
        <v>2067.89</v>
      </c>
      <c r="D178" s="5">
        <f t="shared" si="10"/>
        <v>2328.7664539060302</v>
      </c>
      <c r="E178" s="5">
        <f t="shared" si="11"/>
        <v>0.98664643193380019</v>
      </c>
      <c r="F178" s="4">
        <f t="shared" si="12"/>
        <v>23336777.203998275</v>
      </c>
      <c r="G178" s="4">
        <f t="shared" si="13"/>
        <v>14745685.273601552</v>
      </c>
      <c r="H178" s="4">
        <f t="shared" si="14"/>
        <v>6154593.3432045728</v>
      </c>
    </row>
    <row r="179" spans="1:8" x14ac:dyDescent="0.7">
      <c r="A179" s="2">
        <v>42124</v>
      </c>
      <c r="B179" s="5">
        <v>119.43</v>
      </c>
      <c r="C179" s="5">
        <v>2085.5100000000002</v>
      </c>
      <c r="D179" s="5">
        <f t="shared" si="10"/>
        <v>2335.8572568695495</v>
      </c>
      <c r="E179" s="5">
        <f t="shared" si="11"/>
        <v>1.0030448750889664</v>
      </c>
      <c r="F179" s="4">
        <f t="shared" si="12"/>
        <v>23207834.77556349</v>
      </c>
      <c r="G179" s="4">
        <f t="shared" si="13"/>
        <v>14565584.043360882</v>
      </c>
      <c r="H179" s="4">
        <f t="shared" si="14"/>
        <v>5923333.3111580154</v>
      </c>
    </row>
    <row r="180" spans="1:8" x14ac:dyDescent="0.7">
      <c r="A180" s="2">
        <v>42155</v>
      </c>
      <c r="B180" s="5">
        <v>124.11</v>
      </c>
      <c r="C180" s="5">
        <v>2107.39</v>
      </c>
      <c r="D180" s="5">
        <f t="shared" si="10"/>
        <v>2452.8572906311542</v>
      </c>
      <c r="E180" s="5">
        <f t="shared" si="11"/>
        <v>1.0500886916002756</v>
      </c>
      <c r="F180" s="4">
        <f t="shared" si="12"/>
        <v>24170284.854346842</v>
      </c>
      <c r="G180" s="4">
        <f t="shared" si="13"/>
        <v>15070155.090486681</v>
      </c>
      <c r="H180" s="4">
        <f t="shared" si="14"/>
        <v>5970025.3266262487</v>
      </c>
    </row>
    <row r="181" spans="1:8" x14ac:dyDescent="0.7">
      <c r="A181" s="2">
        <v>42185</v>
      </c>
      <c r="B181" s="5">
        <v>122.40300000000001</v>
      </c>
      <c r="C181" s="5">
        <v>2063.11</v>
      </c>
      <c r="D181" s="5">
        <f t="shared" si="10"/>
        <v>2368.2908499484201</v>
      </c>
      <c r="E181" s="5">
        <f t="shared" si="11"/>
        <v>0.96552329358673206</v>
      </c>
      <c r="F181" s="4">
        <f t="shared" si="12"/>
        <v>23136973.039498467</v>
      </c>
      <c r="G181" s="4">
        <f t="shared" si="13"/>
        <v>14325585.777829556</v>
      </c>
      <c r="H181" s="4">
        <f t="shared" si="14"/>
        <v>5514198.516160381</v>
      </c>
    </row>
    <row r="182" spans="1:8" x14ac:dyDescent="0.7">
      <c r="A182" s="2">
        <v>42216</v>
      </c>
      <c r="B182" s="5">
        <v>123.95</v>
      </c>
      <c r="C182" s="5">
        <v>2103.84</v>
      </c>
      <c r="D182" s="5">
        <f t="shared" si="10"/>
        <v>2445.5684891681517</v>
      </c>
      <c r="E182" s="5">
        <f t="shared" si="11"/>
        <v>1.0326301303834429</v>
      </c>
      <c r="F182" s="4">
        <f t="shared" si="12"/>
        <v>23691935.486455504</v>
      </c>
      <c r="G182" s="4">
        <f t="shared" si="13"/>
        <v>14568031.509579329</v>
      </c>
      <c r="H182" s="4">
        <f t="shared" si="14"/>
        <v>5444127.5327028818</v>
      </c>
    </row>
    <row r="183" spans="1:8" x14ac:dyDescent="0.7">
      <c r="A183" s="2">
        <v>42247</v>
      </c>
      <c r="B183" s="5">
        <v>121.25</v>
      </c>
      <c r="C183" s="5">
        <v>1972.18</v>
      </c>
      <c r="D183" s="5">
        <f t="shared" si="10"/>
        <v>2242.5848729250683</v>
      </c>
      <c r="E183" s="5">
        <f t="shared" si="11"/>
        <v>0.9169994145974103</v>
      </c>
      <c r="F183" s="4">
        <f t="shared" si="12"/>
        <v>21525490.971759308</v>
      </c>
      <c r="G183" s="4">
        <f t="shared" si="13"/>
        <v>13133876.366120871</v>
      </c>
      <c r="H183" s="4">
        <f t="shared" si="14"/>
        <v>4742261.7604821865</v>
      </c>
    </row>
    <row r="184" spans="1:8" x14ac:dyDescent="0.7">
      <c r="A184" s="2">
        <v>42277</v>
      </c>
      <c r="B184" s="5">
        <v>119.877</v>
      </c>
      <c r="C184" s="5">
        <v>1920.03</v>
      </c>
      <c r="D184" s="5">
        <f t="shared" si="10"/>
        <v>2158.5617209978432</v>
      </c>
      <c r="E184" s="5">
        <f t="shared" si="11"/>
        <v>0.96253289989527513</v>
      </c>
      <c r="F184" s="4">
        <f t="shared" si="12"/>
        <v>20518993.246717051</v>
      </c>
      <c r="G184" s="4">
        <f t="shared" si="13"/>
        <v>12416788.105548341</v>
      </c>
      <c r="H184" s="4">
        <f t="shared" si="14"/>
        <v>4314582.9643793916</v>
      </c>
    </row>
    <row r="185" spans="1:8" x14ac:dyDescent="0.7">
      <c r="A185" s="2">
        <v>42308</v>
      </c>
      <c r="B185" s="5">
        <v>120.65600000000001</v>
      </c>
      <c r="C185" s="5">
        <v>2079.36</v>
      </c>
      <c r="D185" s="5">
        <f t="shared" si="10"/>
        <v>2352.8768654224896</v>
      </c>
      <c r="E185" s="5">
        <f t="shared" si="11"/>
        <v>1.0900206570580804</v>
      </c>
      <c r="F185" s="4">
        <f t="shared" si="12"/>
        <v>22166126.500956833</v>
      </c>
      <c r="G185" s="4">
        <f t="shared" si="13"/>
        <v>13309555.52936076</v>
      </c>
      <c r="H185" s="4">
        <f t="shared" si="14"/>
        <v>4452984.5577644249</v>
      </c>
    </row>
    <row r="186" spans="1:8" x14ac:dyDescent="0.7">
      <c r="A186" s="2">
        <v>42338</v>
      </c>
      <c r="B186" s="5">
        <v>123.151</v>
      </c>
      <c r="C186" s="5">
        <v>2080.41</v>
      </c>
      <c r="D186" s="5">
        <f t="shared" si="10"/>
        <v>2402.7438048391632</v>
      </c>
      <c r="E186" s="5">
        <f t="shared" si="11"/>
        <v>1.0211940285314163</v>
      </c>
      <c r="F186" s="4">
        <f t="shared" si="12"/>
        <v>22435916.018449094</v>
      </c>
      <c r="G186" s="4">
        <f t="shared" si="13"/>
        <v>13366638.628990501</v>
      </c>
      <c r="H186" s="4">
        <f t="shared" si="14"/>
        <v>4297361.23953164</v>
      </c>
    </row>
    <row r="187" spans="1:8" x14ac:dyDescent="0.7">
      <c r="A187" s="2">
        <v>42369</v>
      </c>
      <c r="B187" s="5">
        <v>120.191</v>
      </c>
      <c r="C187" s="5">
        <v>2043.94</v>
      </c>
      <c r="D187" s="5">
        <f t="shared" si="10"/>
        <v>2303.8843903216734</v>
      </c>
      <c r="E187" s="5">
        <f t="shared" si="11"/>
        <v>0.9588556156847079</v>
      </c>
      <c r="F187" s="4">
        <f t="shared" si="12"/>
        <v>21312804.067320406</v>
      </c>
      <c r="G187" s="4">
        <f t="shared" si="13"/>
        <v>12591676.512235686</v>
      </c>
      <c r="H187" s="4">
        <f t="shared" si="14"/>
        <v>3870548.9571507103</v>
      </c>
    </row>
    <row r="188" spans="1:8" x14ac:dyDescent="0.7">
      <c r="A188" s="2">
        <v>42400</v>
      </c>
      <c r="B188" s="5">
        <v>121.07</v>
      </c>
      <c r="C188" s="5">
        <v>1940.24</v>
      </c>
      <c r="D188" s="5">
        <f t="shared" si="10"/>
        <v>2202.9903104192067</v>
      </c>
      <c r="E188" s="5">
        <f t="shared" si="11"/>
        <v>0.95620696927054583</v>
      </c>
      <c r="F188" s="4">
        <f t="shared" si="12"/>
        <v>20179451.783869408</v>
      </c>
      <c r="G188" s="4">
        <f t="shared" si="13"/>
        <v>11815248.835800003</v>
      </c>
      <c r="H188" s="4">
        <f t="shared" si="14"/>
        <v>3451045.8877303526</v>
      </c>
    </row>
    <row r="189" spans="1:8" x14ac:dyDescent="0.7">
      <c r="A189" s="2">
        <v>42429</v>
      </c>
      <c r="B189" s="5">
        <v>112.37</v>
      </c>
      <c r="C189" s="5">
        <v>1932.23</v>
      </c>
      <c r="D189" s="5">
        <f t="shared" si="10"/>
        <v>2036.2438816468161</v>
      </c>
      <c r="E189" s="5">
        <f t="shared" si="11"/>
        <v>0.92430905030142396</v>
      </c>
      <c r="F189" s="4">
        <f t="shared" si="12"/>
        <v>18452049.91395171</v>
      </c>
      <c r="G189" s="4">
        <f t="shared" si="13"/>
        <v>10695941.430493306</v>
      </c>
      <c r="H189" s="4">
        <f t="shared" si="14"/>
        <v>2939832.9470346766</v>
      </c>
    </row>
    <row r="190" spans="1:8" x14ac:dyDescent="0.7">
      <c r="A190" s="2">
        <v>42460</v>
      </c>
      <c r="B190" s="5">
        <v>112.542</v>
      </c>
      <c r="C190" s="5">
        <v>2059.7399999999998</v>
      </c>
      <c r="D190" s="5">
        <f t="shared" si="10"/>
        <v>2173.9403458688926</v>
      </c>
      <c r="E190" s="5">
        <f t="shared" si="11"/>
        <v>1.0676227761630961</v>
      </c>
      <c r="F190" s="4">
        <f t="shared" si="12"/>
        <v>19499828.755033143</v>
      </c>
      <c r="G190" s="4">
        <f t="shared" si="13"/>
        <v>11194230.683701141</v>
      </c>
      <c r="H190" s="4">
        <f t="shared" si="14"/>
        <v>2888632.6123688975</v>
      </c>
    </row>
    <row r="191" spans="1:8" x14ac:dyDescent="0.7">
      <c r="A191" s="2">
        <v>42490</v>
      </c>
      <c r="B191" s="5">
        <v>106.476</v>
      </c>
      <c r="C191" s="5">
        <v>2065.3000000000002</v>
      </c>
      <c r="D191" s="5">
        <f t="shared" si="10"/>
        <v>2062.3171977867396</v>
      </c>
      <c r="E191" s="5">
        <f t="shared" si="11"/>
        <v>0.9486539967417833</v>
      </c>
      <c r="F191" s="4">
        <f t="shared" si="12"/>
        <v>18298590.484242544</v>
      </c>
      <c r="G191" s="4">
        <f t="shared" si="13"/>
        <v>10394451.678542593</v>
      </c>
      <c r="H191" s="4">
        <f t="shared" si="14"/>
        <v>2490312.8728424129</v>
      </c>
    </row>
    <row r="192" spans="1:8" x14ac:dyDescent="0.7">
      <c r="A192" s="2">
        <v>42521</v>
      </c>
      <c r="B192" s="5">
        <v>110.738</v>
      </c>
      <c r="C192" s="5">
        <v>2096.9499999999998</v>
      </c>
      <c r="D192" s="5">
        <f t="shared" si="10"/>
        <v>2177.7365572540562</v>
      </c>
      <c r="E192" s="5">
        <f t="shared" si="11"/>
        <v>1.0559658618912666</v>
      </c>
      <c r="F192" s="4">
        <f t="shared" si="12"/>
        <v>19122686.872088507</v>
      </c>
      <c r="G192" s="4">
        <f t="shared" si="13"/>
        <v>10751186.125619354</v>
      </c>
      <c r="H192" s="4">
        <f t="shared" si="14"/>
        <v>2379685.3791499548</v>
      </c>
    </row>
    <row r="193" spans="1:8" x14ac:dyDescent="0.7">
      <c r="A193" s="2">
        <v>42551</v>
      </c>
      <c r="B193" s="5">
        <v>103.301</v>
      </c>
      <c r="C193" s="5">
        <v>2098.86</v>
      </c>
      <c r="D193" s="5">
        <f t="shared" si="10"/>
        <v>2033.3333664072027</v>
      </c>
      <c r="E193" s="5">
        <f t="shared" si="11"/>
        <v>0.93369115728629093</v>
      </c>
      <c r="F193" s="4">
        <f t="shared" si="12"/>
        <v>17654683.636023682</v>
      </c>
      <c r="G193" s="4">
        <f t="shared" si="13"/>
        <v>9813287.4158298485</v>
      </c>
      <c r="H193" s="4">
        <f t="shared" si="14"/>
        <v>1971891.1956357872</v>
      </c>
    </row>
    <row r="194" spans="1:8" x14ac:dyDescent="0.7">
      <c r="A194" s="2">
        <v>42582</v>
      </c>
      <c r="B194" s="5">
        <v>102.048</v>
      </c>
      <c r="C194" s="5">
        <v>2173.6</v>
      </c>
      <c r="D194" s="5">
        <f t="shared" si="10"/>
        <v>2080.1981881271686</v>
      </c>
      <c r="E194" s="5">
        <f t="shared" si="11"/>
        <v>1.023048272602133</v>
      </c>
      <c r="F194" s="4">
        <f t="shared" si="12"/>
        <v>17861593.597171172</v>
      </c>
      <c r="G194" s="4">
        <f t="shared" si="13"/>
        <v>9814466.7393129766</v>
      </c>
      <c r="H194" s="4">
        <f t="shared" si="14"/>
        <v>1767339.8814545469</v>
      </c>
    </row>
    <row r="195" spans="1:8" x14ac:dyDescent="0.7">
      <c r="A195" s="2">
        <v>42613</v>
      </c>
      <c r="B195" s="5">
        <v>103.36</v>
      </c>
      <c r="C195" s="5">
        <v>2170.9499999999998</v>
      </c>
      <c r="D195" s="5">
        <f t="shared" ref="D195:D258" si="15">C195*B195/B$3</f>
        <v>2104.3739285379347</v>
      </c>
      <c r="E195" s="5">
        <f t="shared" si="11"/>
        <v>1.0116218447591918</v>
      </c>
      <c r="F195" s="4">
        <f t="shared" si="12"/>
        <v>17869178.265109271</v>
      </c>
      <c r="G195" s="4">
        <f t="shared" si="13"/>
        <v>9703528.9481515232</v>
      </c>
      <c r="H195" s="4">
        <f t="shared" si="14"/>
        <v>1537879.6311935401</v>
      </c>
    </row>
    <row r="196" spans="1:8" x14ac:dyDescent="0.7">
      <c r="A196" s="2">
        <v>42643</v>
      </c>
      <c r="B196" s="5">
        <v>101.407</v>
      </c>
      <c r="C196" s="5">
        <v>2168.27</v>
      </c>
      <c r="D196" s="5">
        <f t="shared" si="15"/>
        <v>2062.062795554722</v>
      </c>
      <c r="E196" s="5">
        <f t="shared" si="11"/>
        <v>0.97989371926280733</v>
      </c>
      <c r="F196" s="4">
        <f t="shared" si="12"/>
        <v>17309895.550368041</v>
      </c>
      <c r="G196" s="4">
        <f t="shared" si="13"/>
        <v>9283427.070978513</v>
      </c>
      <c r="H196" s="4">
        <f t="shared" si="14"/>
        <v>1256958.5915887523</v>
      </c>
    </row>
    <row r="197" spans="1:8" x14ac:dyDescent="0.7">
      <c r="A197" s="2">
        <v>42674</v>
      </c>
      <c r="B197" s="5">
        <v>104.852</v>
      </c>
      <c r="C197" s="5">
        <v>2126.15</v>
      </c>
      <c r="D197" s="5">
        <f t="shared" si="15"/>
        <v>2090.6975504079528</v>
      </c>
      <c r="E197" s="5">
        <f t="shared" ref="E197:E260" si="16">D197/D196</f>
        <v>1.0138864611276437</v>
      </c>
      <c r="F197" s="4">
        <f t="shared" ref="F197:F260" si="17">MAX(F196*$E197-F$3*0.04/12,0)</f>
        <v>17350268.742051799</v>
      </c>
      <c r="G197" s="4">
        <f t="shared" ref="G197:G260" si="18">MAX(G196*$E197-G$3*0.045/12,0)</f>
        <v>9187341.0201309714</v>
      </c>
      <c r="H197" s="4">
        <f t="shared" ref="H197:H260" si="19">MAX(H196*$E197-H$3*0.05/12,0)</f>
        <v>1024413.2982099073</v>
      </c>
    </row>
    <row r="198" spans="1:8" x14ac:dyDescent="0.7">
      <c r="A198" s="2">
        <v>42704</v>
      </c>
      <c r="B198" s="5">
        <v>114.379</v>
      </c>
      <c r="C198" s="5">
        <v>2198.81</v>
      </c>
      <c r="D198" s="5">
        <f t="shared" si="15"/>
        <v>2358.6016035824814</v>
      </c>
      <c r="E198" s="5">
        <f t="shared" si="16"/>
        <v>1.1281409896530721</v>
      </c>
      <c r="F198" s="4">
        <f t="shared" si="17"/>
        <v>19373549.34940508</v>
      </c>
      <c r="G198" s="4">
        <f t="shared" si="18"/>
        <v>10139615.990730818</v>
      </c>
      <c r="H198" s="4">
        <f t="shared" si="19"/>
        <v>905682.63205629238</v>
      </c>
    </row>
    <row r="199" spans="1:8" x14ac:dyDescent="0.7">
      <c r="A199" s="2">
        <v>42735</v>
      </c>
      <c r="B199" s="5">
        <v>116.875</v>
      </c>
      <c r="C199" s="5">
        <v>2238.83</v>
      </c>
      <c r="D199" s="5">
        <f t="shared" si="15"/>
        <v>2453.9365680390138</v>
      </c>
      <c r="E199" s="5">
        <f t="shared" si="16"/>
        <v>1.0404201219535034</v>
      </c>
      <c r="F199" s="4">
        <f t="shared" si="17"/>
        <v>19956630.576780248</v>
      </c>
      <c r="G199" s="4">
        <f t="shared" si="18"/>
        <v>10324460.505637851</v>
      </c>
      <c r="H199" s="4">
        <f t="shared" si="19"/>
        <v>692290.4344951777</v>
      </c>
    </row>
    <row r="200" spans="1:8" x14ac:dyDescent="0.7">
      <c r="A200" s="2">
        <v>42766</v>
      </c>
      <c r="B200" s="5">
        <v>112.67400000000001</v>
      </c>
      <c r="C200" s="5">
        <v>2278.87</v>
      </c>
      <c r="D200" s="5">
        <f t="shared" si="15"/>
        <v>2408.0408738628903</v>
      </c>
      <c r="E200" s="5">
        <f t="shared" si="16"/>
        <v>0.9812971146956746</v>
      </c>
      <c r="F200" s="4">
        <f t="shared" si="17"/>
        <v>19383384.004041933</v>
      </c>
      <c r="G200" s="4">
        <f t="shared" si="18"/>
        <v>9906363.3049718682</v>
      </c>
      <c r="H200" s="4">
        <f t="shared" si="19"/>
        <v>429342.60590153281</v>
      </c>
    </row>
    <row r="201" spans="1:8" x14ac:dyDescent="0.7">
      <c r="A201" s="2">
        <v>42794</v>
      </c>
      <c r="B201" s="5">
        <v>112.84699999999999</v>
      </c>
      <c r="C201" s="5">
        <v>2363.64</v>
      </c>
      <c r="D201" s="5">
        <f t="shared" si="15"/>
        <v>2501.4506525368097</v>
      </c>
      <c r="E201" s="5">
        <f t="shared" si="16"/>
        <v>1.038790777884129</v>
      </c>
      <c r="F201" s="4">
        <f t="shared" si="17"/>
        <v>19935280.547585502</v>
      </c>
      <c r="G201" s="4">
        <f t="shared" si="18"/>
        <v>10065638.843574518</v>
      </c>
      <c r="H201" s="4">
        <f t="shared" si="19"/>
        <v>195997.13956325228</v>
      </c>
    </row>
    <row r="202" spans="1:8" x14ac:dyDescent="0.7">
      <c r="A202" s="2">
        <v>42825</v>
      </c>
      <c r="B202" s="5">
        <v>111.319</v>
      </c>
      <c r="C202" s="5">
        <v>2362.7199999999998</v>
      </c>
      <c r="D202" s="5">
        <f t="shared" si="15"/>
        <v>2466.6194099221607</v>
      </c>
      <c r="E202" s="5">
        <f t="shared" si="16"/>
        <v>0.98607558275062301</v>
      </c>
      <c r="F202" s="4">
        <f t="shared" si="17"/>
        <v>19457693.383257534</v>
      </c>
      <c r="G202" s="4">
        <f t="shared" si="18"/>
        <v>9700480.6884350497</v>
      </c>
      <c r="H202" s="4">
        <f t="shared" si="19"/>
        <v>0</v>
      </c>
    </row>
    <row r="203" spans="1:8" x14ac:dyDescent="0.7">
      <c r="A203" s="2">
        <v>42855</v>
      </c>
      <c r="B203" s="5">
        <v>111.47799999999999</v>
      </c>
      <c r="C203" s="5">
        <v>2384.1999999999998</v>
      </c>
      <c r="D203" s="5">
        <f t="shared" si="15"/>
        <v>2492.5991522085715</v>
      </c>
      <c r="E203" s="5">
        <f t="shared" si="16"/>
        <v>1.010532529737626</v>
      </c>
      <c r="F203" s="4">
        <f t="shared" si="17"/>
        <v>19462632.117442302</v>
      </c>
      <c r="G203" s="4">
        <f t="shared" si="18"/>
        <v>9577651.2897552587</v>
      </c>
      <c r="H203" s="4">
        <f t="shared" si="19"/>
        <v>0</v>
      </c>
    </row>
    <row r="204" spans="1:8" x14ac:dyDescent="0.7">
      <c r="A204" s="2">
        <v>42886</v>
      </c>
      <c r="B204" s="5">
        <v>110.846</v>
      </c>
      <c r="C204" s="5">
        <v>2411.8000000000002</v>
      </c>
      <c r="D204" s="5">
        <f t="shared" si="15"/>
        <v>2507.1591747163088</v>
      </c>
      <c r="E204" s="5">
        <f t="shared" si="16"/>
        <v>1.0058413012356344</v>
      </c>
      <c r="F204" s="4">
        <f t="shared" si="17"/>
        <v>19376319.214478616</v>
      </c>
      <c r="G204" s="4">
        <f t="shared" si="18"/>
        <v>9408597.2360685822</v>
      </c>
      <c r="H204" s="4">
        <f t="shared" si="19"/>
        <v>0</v>
      </c>
    </row>
    <row r="205" spans="1:8" x14ac:dyDescent="0.7">
      <c r="A205" s="2">
        <v>42916</v>
      </c>
      <c r="B205" s="5">
        <v>112.468</v>
      </c>
      <c r="C205" s="5">
        <v>2423.41</v>
      </c>
      <c r="D205" s="5">
        <f t="shared" si="15"/>
        <v>2556.0918679546098</v>
      </c>
      <c r="E205" s="5">
        <f t="shared" si="16"/>
        <v>1.0195171865160249</v>
      </c>
      <c r="F205" s="4">
        <f t="shared" si="17"/>
        <v>19554490.450581633</v>
      </c>
      <c r="G205" s="4">
        <f t="shared" si="18"/>
        <v>9367226.5831790883</v>
      </c>
      <c r="H205" s="4">
        <f t="shared" si="19"/>
        <v>0</v>
      </c>
    </row>
    <row r="206" spans="1:8" x14ac:dyDescent="0.7">
      <c r="A206" s="2">
        <v>42947</v>
      </c>
      <c r="B206" s="5">
        <v>110.253</v>
      </c>
      <c r="C206" s="5">
        <v>2470.3000000000002</v>
      </c>
      <c r="D206" s="5">
        <f t="shared" si="15"/>
        <v>2554.2341357966807</v>
      </c>
      <c r="E206" s="5">
        <f t="shared" si="16"/>
        <v>0.99927321385384493</v>
      </c>
      <c r="F206" s="4">
        <f t="shared" si="17"/>
        <v>19340278.517827027</v>
      </c>
      <c r="G206" s="4">
        <f t="shared" si="18"/>
        <v>9135418.6126705389</v>
      </c>
      <c r="H206" s="4">
        <f t="shared" si="19"/>
        <v>0</v>
      </c>
    </row>
    <row r="207" spans="1:8" x14ac:dyDescent="0.7">
      <c r="A207" s="2">
        <v>42978</v>
      </c>
      <c r="B207" s="5">
        <v>109.949</v>
      </c>
      <c r="C207" s="5">
        <v>2471.65</v>
      </c>
      <c r="D207" s="5">
        <f t="shared" si="15"/>
        <v>2548.5833803807564</v>
      </c>
      <c r="E207" s="5">
        <f t="shared" si="16"/>
        <v>0.9977876909024388</v>
      </c>
      <c r="F207" s="4">
        <f t="shared" si="17"/>
        <v>19097491.843712669</v>
      </c>
      <c r="G207" s="4">
        <f t="shared" si="18"/>
        <v>8890208.2429636978</v>
      </c>
      <c r="H207" s="4">
        <f t="shared" si="19"/>
        <v>0</v>
      </c>
    </row>
    <row r="208" spans="1:8" x14ac:dyDescent="0.7">
      <c r="A208" s="2">
        <v>43008</v>
      </c>
      <c r="B208" s="5">
        <v>112.508</v>
      </c>
      <c r="C208" s="5">
        <v>2519.36</v>
      </c>
      <c r="D208" s="5">
        <f t="shared" si="15"/>
        <v>2658.2402220763388</v>
      </c>
      <c r="E208" s="5">
        <f t="shared" si="16"/>
        <v>1.04302658588286</v>
      </c>
      <c r="F208" s="4">
        <f t="shared" si="17"/>
        <v>19719191.716673389</v>
      </c>
      <c r="G208" s="4">
        <f t="shared" si="18"/>
        <v>9047723.5514460858</v>
      </c>
      <c r="H208" s="4">
        <f t="shared" si="19"/>
        <v>0</v>
      </c>
    </row>
    <row r="209" spans="1:8" x14ac:dyDescent="0.7">
      <c r="A209" s="2">
        <v>43039</v>
      </c>
      <c r="B209" s="5">
        <v>113.643</v>
      </c>
      <c r="C209" s="5">
        <v>2575.2600000000002</v>
      </c>
      <c r="D209" s="5">
        <f t="shared" si="15"/>
        <v>2744.6335194598146</v>
      </c>
      <c r="E209" s="5">
        <f t="shared" si="16"/>
        <v>1.0325001843949206</v>
      </c>
      <c r="F209" s="4">
        <f t="shared" si="17"/>
        <v>20160069.083584066</v>
      </c>
      <c r="G209" s="4">
        <f t="shared" si="18"/>
        <v>9116776.2352223489</v>
      </c>
      <c r="H209" s="4">
        <f t="shared" si="19"/>
        <v>0</v>
      </c>
    </row>
    <row r="210" spans="1:8" x14ac:dyDescent="0.7">
      <c r="A210" s="2">
        <v>43069</v>
      </c>
      <c r="B210" s="5">
        <v>112.673</v>
      </c>
      <c r="C210" s="5">
        <v>2647.58</v>
      </c>
      <c r="D210" s="5">
        <f t="shared" si="15"/>
        <v>2797.6252587451936</v>
      </c>
      <c r="E210" s="5">
        <f t="shared" si="16"/>
        <v>1.0193074007548406</v>
      </c>
      <c r="F210" s="4">
        <f t="shared" si="17"/>
        <v>20349307.616626095</v>
      </c>
      <c r="G210" s="4">
        <f t="shared" si="18"/>
        <v>9067797.487587994</v>
      </c>
      <c r="H210" s="4">
        <f t="shared" si="19"/>
        <v>0</v>
      </c>
    </row>
    <row r="211" spans="1:8" x14ac:dyDescent="0.7">
      <c r="A211" s="2">
        <v>43100</v>
      </c>
      <c r="B211" s="5">
        <v>112.673</v>
      </c>
      <c r="C211" s="5">
        <v>2673.61</v>
      </c>
      <c r="D211" s="5">
        <f t="shared" si="15"/>
        <v>2825.1304466847982</v>
      </c>
      <c r="E211" s="5">
        <f t="shared" si="16"/>
        <v>1.0098316198188535</v>
      </c>
      <c r="F211" s="4">
        <f t="shared" si="17"/>
        <v>20349374.272689663</v>
      </c>
      <c r="G211" s="4">
        <f t="shared" si="18"/>
        <v>8931948.6250803135</v>
      </c>
      <c r="H211" s="4">
        <f t="shared" si="19"/>
        <v>0</v>
      </c>
    </row>
    <row r="212" spans="1:8" x14ac:dyDescent="0.7">
      <c r="A212" s="2">
        <v>43131</v>
      </c>
      <c r="B212" s="5">
        <v>109.19799999999999</v>
      </c>
      <c r="C212" s="5">
        <v>2823.81</v>
      </c>
      <c r="D212" s="5">
        <f t="shared" si="15"/>
        <v>2891.8166030197876</v>
      </c>
      <c r="E212" s="5">
        <f t="shared" si="16"/>
        <v>1.0236046290935852</v>
      </c>
      <c r="F212" s="4">
        <f t="shared" si="17"/>
        <v>20629713.704683047</v>
      </c>
      <c r="G212" s="4">
        <f t="shared" si="18"/>
        <v>8917783.9594582934</v>
      </c>
      <c r="H212" s="4">
        <f t="shared" si="19"/>
        <v>0</v>
      </c>
    </row>
    <row r="213" spans="1:8" x14ac:dyDescent="0.7">
      <c r="A213" s="2">
        <v>43159</v>
      </c>
      <c r="B213" s="5">
        <v>106.654</v>
      </c>
      <c r="C213" s="5">
        <v>2713.83</v>
      </c>
      <c r="D213" s="5">
        <f t="shared" si="15"/>
        <v>2714.4408217199662</v>
      </c>
      <c r="E213" s="5">
        <f t="shared" si="16"/>
        <v>0.93866285257695925</v>
      </c>
      <c r="F213" s="4">
        <f t="shared" si="17"/>
        <v>19164345.913883779</v>
      </c>
      <c r="G213" s="4">
        <f t="shared" si="18"/>
        <v>8145792.5300501715</v>
      </c>
      <c r="H213" s="4">
        <f t="shared" si="19"/>
        <v>0</v>
      </c>
    </row>
    <row r="214" spans="1:8" x14ac:dyDescent="0.7">
      <c r="A214" s="2">
        <v>43190</v>
      </c>
      <c r="B214" s="5">
        <v>106.267</v>
      </c>
      <c r="C214" s="5">
        <v>2640.87</v>
      </c>
      <c r="D214" s="5">
        <f t="shared" si="15"/>
        <v>2631.8796988652348</v>
      </c>
      <c r="E214" s="5">
        <f t="shared" si="16"/>
        <v>0.9695844823014349</v>
      </c>
      <c r="F214" s="4">
        <f t="shared" si="17"/>
        <v>18381452.411558624</v>
      </c>
      <c r="G214" s="4">
        <f t="shared" si="18"/>
        <v>7673034.0331835914</v>
      </c>
      <c r="H214" s="4">
        <f t="shared" si="19"/>
        <v>0</v>
      </c>
    </row>
    <row r="215" spans="1:8" x14ac:dyDescent="0.7">
      <c r="A215" s="2">
        <v>43220</v>
      </c>
      <c r="B215" s="5">
        <v>109.268</v>
      </c>
      <c r="C215" s="5">
        <v>2648.05</v>
      </c>
      <c r="D215" s="5">
        <f t="shared" si="15"/>
        <v>2713.5621063490576</v>
      </c>
      <c r="E215" s="5">
        <f t="shared" si="16"/>
        <v>1.031035767903465</v>
      </c>
      <c r="F215" s="4">
        <f t="shared" si="17"/>
        <v>18751934.902332343</v>
      </c>
      <c r="G215" s="4">
        <f t="shared" si="18"/>
        <v>7686172.5365528651</v>
      </c>
      <c r="H215" s="4">
        <f t="shared" si="19"/>
        <v>0</v>
      </c>
    </row>
    <row r="216" spans="1:8" x14ac:dyDescent="0.7">
      <c r="A216" s="2">
        <v>43251</v>
      </c>
      <c r="B216" s="5">
        <v>108.77800000000001</v>
      </c>
      <c r="C216" s="5">
        <v>2705.27</v>
      </c>
      <c r="D216" s="5">
        <f t="shared" si="15"/>
        <v>2759.7661076620093</v>
      </c>
      <c r="E216" s="5">
        <f t="shared" si="16"/>
        <v>1.0170270660858824</v>
      </c>
      <c r="F216" s="4">
        <f t="shared" si="17"/>
        <v>18871225.337152522</v>
      </c>
      <c r="G216" s="4">
        <f t="shared" si="18"/>
        <v>7592045.5042802459</v>
      </c>
      <c r="H216" s="4">
        <f t="shared" si="19"/>
        <v>0</v>
      </c>
    </row>
    <row r="217" spans="1:8" x14ac:dyDescent="0.7">
      <c r="A217" s="2">
        <v>43281</v>
      </c>
      <c r="B217" s="5">
        <v>110.697</v>
      </c>
      <c r="C217" s="5">
        <v>2718.37</v>
      </c>
      <c r="D217" s="5">
        <f t="shared" si="15"/>
        <v>2822.0519918409454</v>
      </c>
      <c r="E217" s="5">
        <f t="shared" si="16"/>
        <v>1.0225692619407167</v>
      </c>
      <c r="F217" s="4">
        <f t="shared" si="17"/>
        <v>19097134.964929007</v>
      </c>
      <c r="G217" s="4">
        <f t="shared" si="18"/>
        <v>7538392.3679321874</v>
      </c>
      <c r="H217" s="4">
        <f t="shared" si="19"/>
        <v>0</v>
      </c>
    </row>
    <row r="218" spans="1:8" x14ac:dyDescent="0.7">
      <c r="A218" s="2">
        <v>43312</v>
      </c>
      <c r="B218" s="5">
        <v>111.843</v>
      </c>
      <c r="C218" s="5">
        <v>2816.29</v>
      </c>
      <c r="D218" s="5">
        <f t="shared" si="15"/>
        <v>2953.9747019600491</v>
      </c>
      <c r="E218" s="5">
        <f t="shared" si="16"/>
        <v>1.0467470870488975</v>
      </c>
      <c r="F218" s="4">
        <f t="shared" si="17"/>
        <v>19789870.395519089</v>
      </c>
      <c r="G218" s="4">
        <f t="shared" si="18"/>
        <v>7665790.2521646582</v>
      </c>
      <c r="H218" s="4">
        <f t="shared" si="19"/>
        <v>0</v>
      </c>
    </row>
    <row r="219" spans="1:8" x14ac:dyDescent="0.7">
      <c r="A219" s="2">
        <v>43343</v>
      </c>
      <c r="B219" s="5">
        <v>111.084</v>
      </c>
      <c r="C219" s="5">
        <v>2901.52</v>
      </c>
      <c r="D219" s="5">
        <f t="shared" si="15"/>
        <v>3022.7182564006375</v>
      </c>
      <c r="E219" s="5">
        <f t="shared" si="16"/>
        <v>1.0232715447410485</v>
      </c>
      <c r="F219" s="4">
        <f t="shared" si="17"/>
        <v>20050411.249847963</v>
      </c>
      <c r="G219" s="4">
        <f t="shared" si="18"/>
        <v>7619185.0329934014</v>
      </c>
      <c r="H219" s="4">
        <f t="shared" si="19"/>
        <v>0</v>
      </c>
    </row>
    <row r="220" spans="1:8" x14ac:dyDescent="0.7">
      <c r="A220" s="2">
        <v>43373</v>
      </c>
      <c r="B220" s="5">
        <v>113.624</v>
      </c>
      <c r="C220" s="5">
        <v>2913.98</v>
      </c>
      <c r="D220" s="5">
        <f t="shared" si="15"/>
        <v>3105.1117276563818</v>
      </c>
      <c r="E220" s="5">
        <f t="shared" si="16"/>
        <v>1.0272580717972226</v>
      </c>
      <c r="F220" s="4">
        <f t="shared" si="17"/>
        <v>20396946.799260158</v>
      </c>
      <c r="G220" s="4">
        <f t="shared" si="18"/>
        <v>7601869.3256590599</v>
      </c>
      <c r="H220" s="4">
        <f t="shared" si="19"/>
        <v>0</v>
      </c>
    </row>
    <row r="221" spans="1:8" x14ac:dyDescent="0.7">
      <c r="A221" s="2">
        <v>43404</v>
      </c>
      <c r="B221" s="5">
        <v>112.93300000000001</v>
      </c>
      <c r="C221" s="5">
        <v>2711.74</v>
      </c>
      <c r="D221" s="5">
        <f t="shared" si="15"/>
        <v>2872.0335123323644</v>
      </c>
      <c r="E221" s="5">
        <f t="shared" si="16"/>
        <v>0.92493725322407772</v>
      </c>
      <c r="F221" s="4">
        <f t="shared" si="17"/>
        <v>18665895.946665335</v>
      </c>
      <c r="G221" s="4">
        <f t="shared" si="18"/>
        <v>6806252.1334434627</v>
      </c>
      <c r="H221" s="4">
        <f t="shared" si="19"/>
        <v>0</v>
      </c>
    </row>
    <row r="222" spans="1:8" x14ac:dyDescent="0.7">
      <c r="A222" s="2">
        <v>43434</v>
      </c>
      <c r="B222" s="5">
        <v>113.51300000000001</v>
      </c>
      <c r="C222" s="5">
        <v>2760.17</v>
      </c>
      <c r="D222" s="5">
        <f t="shared" si="15"/>
        <v>2938.3398406639785</v>
      </c>
      <c r="E222" s="5">
        <f t="shared" si="16"/>
        <v>1.0230868922827321</v>
      </c>
      <c r="F222" s="4">
        <f t="shared" si="17"/>
        <v>18896833.475746684</v>
      </c>
      <c r="G222" s="4">
        <f t="shared" si="18"/>
        <v>6738387.3432973875</v>
      </c>
      <c r="H222" s="4">
        <f t="shared" si="19"/>
        <v>0</v>
      </c>
    </row>
    <row r="223" spans="1:8" x14ac:dyDescent="0.7">
      <c r="A223" s="2">
        <v>43465</v>
      </c>
      <c r="B223" s="5">
        <v>109.70099999999999</v>
      </c>
      <c r="C223" s="5">
        <v>2506.85</v>
      </c>
      <c r="D223" s="5">
        <f t="shared" si="15"/>
        <v>2579.0485965488133</v>
      </c>
      <c r="E223" s="5">
        <f t="shared" si="16"/>
        <v>0.87772304648260968</v>
      </c>
      <c r="F223" s="4">
        <f t="shared" si="17"/>
        <v>16386186.247206941</v>
      </c>
      <c r="G223" s="4">
        <f t="shared" si="18"/>
        <v>5689437.8673388418</v>
      </c>
      <c r="H223" s="4">
        <f t="shared" si="19"/>
        <v>0</v>
      </c>
    </row>
    <row r="224" spans="1:8" x14ac:dyDescent="0.7">
      <c r="A224" s="2">
        <v>43496</v>
      </c>
      <c r="B224" s="5">
        <v>108.837</v>
      </c>
      <c r="C224" s="5">
        <v>2704.1</v>
      </c>
      <c r="D224" s="5">
        <f t="shared" si="15"/>
        <v>2760.0687583231738</v>
      </c>
      <c r="E224" s="5">
        <f t="shared" si="16"/>
        <v>1.0701887362714277</v>
      </c>
      <c r="F224" s="4">
        <f t="shared" si="17"/>
        <v>17336311.952206645</v>
      </c>
      <c r="G224" s="4">
        <f t="shared" si="18"/>
        <v>5863772.3213421619</v>
      </c>
      <c r="H224" s="4">
        <f t="shared" si="19"/>
        <v>0</v>
      </c>
    </row>
    <row r="225" spans="1:8" x14ac:dyDescent="0.7">
      <c r="A225" s="2">
        <v>43524</v>
      </c>
      <c r="B225" s="5">
        <v>111.38</v>
      </c>
      <c r="C225" s="5">
        <v>2784.49</v>
      </c>
      <c r="D225" s="5">
        <f t="shared" si="15"/>
        <v>2908.5294588764882</v>
      </c>
      <c r="E225" s="5">
        <f t="shared" si="16"/>
        <v>1.0537887688868697</v>
      </c>
      <c r="F225" s="4">
        <f t="shared" si="17"/>
        <v>18068810.829154566</v>
      </c>
      <c r="G225" s="4">
        <f t="shared" si="18"/>
        <v>5954177.4155400591</v>
      </c>
      <c r="H225" s="4">
        <f t="shared" si="19"/>
        <v>0</v>
      </c>
    </row>
    <row r="226" spans="1:8" x14ac:dyDescent="0.7">
      <c r="A226" s="2">
        <v>43555</v>
      </c>
      <c r="B226" s="5">
        <v>110.852</v>
      </c>
      <c r="C226" s="5">
        <v>2834.4</v>
      </c>
      <c r="D226" s="5">
        <f t="shared" si="15"/>
        <v>2946.6276732626843</v>
      </c>
      <c r="E226" s="5">
        <f t="shared" si="16"/>
        <v>1.0130987892420773</v>
      </c>
      <c r="F226" s="4">
        <f t="shared" si="17"/>
        <v>18105490.374060627</v>
      </c>
      <c r="G226" s="4">
        <f t="shared" si="18"/>
        <v>5807169.9306161553</v>
      </c>
      <c r="H226" s="4">
        <f t="shared" si="19"/>
        <v>0</v>
      </c>
    </row>
    <row r="227" spans="1:8" x14ac:dyDescent="0.7">
      <c r="A227" s="2">
        <v>43585</v>
      </c>
      <c r="B227" s="5">
        <v>111.447</v>
      </c>
      <c r="C227" s="5">
        <v>2945.83</v>
      </c>
      <c r="D227" s="5">
        <f t="shared" si="15"/>
        <v>3078.9075870768074</v>
      </c>
      <c r="E227" s="5">
        <f t="shared" si="16"/>
        <v>1.0448919675242359</v>
      </c>
      <c r="F227" s="4">
        <f t="shared" si="17"/>
        <v>18718281.459943321</v>
      </c>
      <c r="G227" s="4">
        <f t="shared" si="18"/>
        <v>5842865.2145490944</v>
      </c>
      <c r="H227" s="4">
        <f t="shared" si="19"/>
        <v>0</v>
      </c>
    </row>
    <row r="228" spans="1:8" x14ac:dyDescent="0.7">
      <c r="A228" s="2">
        <v>43616</v>
      </c>
      <c r="B228" s="5">
        <v>108.36799999999999</v>
      </c>
      <c r="C228" s="5">
        <v>2752.06</v>
      </c>
      <c r="D228" s="5">
        <f t="shared" si="15"/>
        <v>2796.9167971490201</v>
      </c>
      <c r="E228" s="5">
        <f t="shared" si="16"/>
        <v>0.90841206435964628</v>
      </c>
      <c r="F228" s="4">
        <f t="shared" si="17"/>
        <v>16803912.702292006</v>
      </c>
      <c r="G228" s="4">
        <f t="shared" si="18"/>
        <v>5082729.2513237102</v>
      </c>
      <c r="H228" s="4">
        <f t="shared" si="19"/>
        <v>0</v>
      </c>
    </row>
    <row r="229" spans="1:8" x14ac:dyDescent="0.7">
      <c r="A229" s="2">
        <v>43646</v>
      </c>
      <c r="B229" s="5">
        <v>107.80500000000001</v>
      </c>
      <c r="C229" s="5">
        <v>2941.76</v>
      </c>
      <c r="D229" s="5">
        <f t="shared" si="15"/>
        <v>2974.1764681609307</v>
      </c>
      <c r="E229" s="5">
        <f t="shared" si="16"/>
        <v>1.0633768123501552</v>
      </c>
      <c r="F229" s="4">
        <f t="shared" si="17"/>
        <v>17668891.124373559</v>
      </c>
      <c r="G229" s="4">
        <f t="shared" si="18"/>
        <v>5179856.4293114981</v>
      </c>
      <c r="H229" s="4">
        <f t="shared" si="19"/>
        <v>0</v>
      </c>
    </row>
    <row r="230" spans="1:8" x14ac:dyDescent="0.7">
      <c r="A230" s="2">
        <v>43677</v>
      </c>
      <c r="B230" s="5">
        <v>108.77200000000001</v>
      </c>
      <c r="C230" s="5">
        <v>2980.38</v>
      </c>
      <c r="D230" s="5">
        <f t="shared" si="15"/>
        <v>3040.2503363031046</v>
      </c>
      <c r="E230" s="5">
        <f t="shared" si="16"/>
        <v>1.0222158533125072</v>
      </c>
      <c r="F230" s="4">
        <f t="shared" si="17"/>
        <v>17861420.617787302</v>
      </c>
      <c r="G230" s="4">
        <f t="shared" si="18"/>
        <v>5069931.3599249292</v>
      </c>
      <c r="H230" s="4">
        <f t="shared" si="19"/>
        <v>0</v>
      </c>
    </row>
    <row r="231" spans="1:8" x14ac:dyDescent="0.7">
      <c r="A231" s="2">
        <v>43708</v>
      </c>
      <c r="B231" s="5">
        <v>106.226</v>
      </c>
      <c r="C231" s="5">
        <v>2926.46</v>
      </c>
      <c r="D231" s="5">
        <f t="shared" si="15"/>
        <v>2915.3722213260808</v>
      </c>
      <c r="E231" s="5">
        <f t="shared" si="16"/>
        <v>0.95892505512264048</v>
      </c>
      <c r="F231" s="4">
        <f t="shared" si="17"/>
        <v>16927763.750480354</v>
      </c>
      <c r="G231" s="4">
        <f t="shared" si="18"/>
        <v>4636684.2087840168</v>
      </c>
      <c r="H231" s="4">
        <f t="shared" si="19"/>
        <v>0</v>
      </c>
    </row>
    <row r="232" spans="1:8" x14ac:dyDescent="0.7">
      <c r="A232" s="2">
        <v>43738</v>
      </c>
      <c r="B232" s="5">
        <v>108.07899999999999</v>
      </c>
      <c r="C232" s="5">
        <v>2976.74</v>
      </c>
      <c r="D232" s="5">
        <f t="shared" si="15"/>
        <v>3017.1910574885114</v>
      </c>
      <c r="E232" s="5">
        <f t="shared" si="16"/>
        <v>1.0349248152320383</v>
      </c>
      <c r="F232" s="4">
        <f t="shared" si="17"/>
        <v>17318962.771757476</v>
      </c>
      <c r="G232" s="4">
        <f t="shared" si="18"/>
        <v>4573619.5480651082</v>
      </c>
      <c r="H232" s="4">
        <f t="shared" si="19"/>
        <v>0</v>
      </c>
    </row>
    <row r="233" spans="1:8" x14ac:dyDescent="0.7">
      <c r="A233" s="2">
        <v>43769</v>
      </c>
      <c r="B233" s="5">
        <v>108.033</v>
      </c>
      <c r="C233" s="5">
        <v>3037.56</v>
      </c>
      <c r="D233" s="5">
        <f t="shared" si="15"/>
        <v>3077.5271450811215</v>
      </c>
      <c r="E233" s="5">
        <f t="shared" si="16"/>
        <v>1.0199974368354496</v>
      </c>
      <c r="F233" s="4">
        <f t="shared" si="17"/>
        <v>17465297.635841198</v>
      </c>
      <c r="G233" s="4">
        <f t="shared" si="18"/>
        <v>4440080.2160869176</v>
      </c>
      <c r="H233" s="4">
        <f t="shared" si="19"/>
        <v>0</v>
      </c>
    </row>
    <row r="234" spans="1:8" x14ac:dyDescent="0.7">
      <c r="A234" s="2">
        <v>43799</v>
      </c>
      <c r="B234" s="5">
        <v>109.4545</v>
      </c>
      <c r="C234" s="5">
        <v>3140.98</v>
      </c>
      <c r="D234" s="5">
        <f t="shared" si="15"/>
        <v>3224.1807691081312</v>
      </c>
      <c r="E234" s="5">
        <f t="shared" si="16"/>
        <v>1.0476530724550746</v>
      </c>
      <c r="F234" s="4">
        <f t="shared" si="17"/>
        <v>18097572.729531381</v>
      </c>
      <c r="G234" s="4">
        <f t="shared" si="18"/>
        <v>4426663.6803304506</v>
      </c>
      <c r="H234" s="4">
        <f t="shared" si="19"/>
        <v>0</v>
      </c>
    </row>
    <row r="235" spans="1:8" x14ac:dyDescent="0.7">
      <c r="A235" s="2">
        <v>43830</v>
      </c>
      <c r="B235" s="5">
        <v>108.6035</v>
      </c>
      <c r="C235" s="5">
        <v>3230.78</v>
      </c>
      <c r="D235" s="5">
        <f t="shared" si="15"/>
        <v>3290.5750326362186</v>
      </c>
      <c r="E235" s="5">
        <f t="shared" si="16"/>
        <v>1.0205925995726515</v>
      </c>
      <c r="F235" s="4">
        <f t="shared" si="17"/>
        <v>18270248.797987558</v>
      </c>
      <c r="G235" s="4">
        <f t="shared" si="18"/>
        <v>4292820.1929422952</v>
      </c>
      <c r="H235" s="4">
        <f t="shared" si="19"/>
        <v>0</v>
      </c>
    </row>
    <row r="236" spans="1:8" x14ac:dyDescent="0.7">
      <c r="A236" s="2">
        <v>43861</v>
      </c>
      <c r="B236" s="5">
        <v>108.3575</v>
      </c>
      <c r="C236" s="5">
        <v>3225.52</v>
      </c>
      <c r="D236" s="5">
        <f t="shared" si="15"/>
        <v>3277.776267466942</v>
      </c>
      <c r="E236" s="5">
        <f t="shared" si="16"/>
        <v>0.9961104776392159</v>
      </c>
      <c r="F236" s="4">
        <f t="shared" si="17"/>
        <v>17999186.256750695</v>
      </c>
      <c r="G236" s="4">
        <f t="shared" si="18"/>
        <v>4051123.1728110211</v>
      </c>
      <c r="H236" s="4">
        <f t="shared" si="19"/>
        <v>0</v>
      </c>
    </row>
    <row r="237" spans="1:8" x14ac:dyDescent="0.7">
      <c r="A237" s="2">
        <v>43890</v>
      </c>
      <c r="B237" s="5">
        <v>107.913</v>
      </c>
      <c r="C237" s="5">
        <v>2954.22</v>
      </c>
      <c r="D237" s="5">
        <f t="shared" si="15"/>
        <v>2989.7659463565597</v>
      </c>
      <c r="E237" s="5">
        <f t="shared" si="16"/>
        <v>0.91213240392000394</v>
      </c>
      <c r="F237" s="4">
        <f t="shared" si="17"/>
        <v>16217641.028973909</v>
      </c>
      <c r="G237" s="4">
        <f t="shared" si="18"/>
        <v>3470160.7181921504</v>
      </c>
      <c r="H237" s="4">
        <f t="shared" si="19"/>
        <v>0</v>
      </c>
    </row>
    <row r="238" spans="1:8" x14ac:dyDescent="0.7">
      <c r="A238" s="2">
        <v>43921</v>
      </c>
      <c r="B238" s="5">
        <v>107.526</v>
      </c>
      <c r="C238" s="5">
        <v>2584.59</v>
      </c>
      <c r="D238" s="5">
        <f t="shared" si="15"/>
        <v>2606.3080215699147</v>
      </c>
      <c r="E238" s="5">
        <f t="shared" si="16"/>
        <v>0.87174316261982276</v>
      </c>
      <c r="F238" s="4">
        <f t="shared" si="17"/>
        <v>13937617.680830711</v>
      </c>
      <c r="G238" s="4">
        <f t="shared" si="18"/>
        <v>2800088.8792759008</v>
      </c>
      <c r="H238" s="4">
        <f t="shared" si="19"/>
        <v>0</v>
      </c>
    </row>
    <row r="239" spans="1:8" x14ac:dyDescent="0.7">
      <c r="A239" s="2">
        <v>43951</v>
      </c>
      <c r="B239" s="5">
        <v>107.16249999999999</v>
      </c>
      <c r="C239" s="5">
        <v>2912.43</v>
      </c>
      <c r="D239" s="5">
        <f t="shared" si="15"/>
        <v>2926.9743962768448</v>
      </c>
      <c r="E239" s="5">
        <f t="shared" si="16"/>
        <v>1.1230347188640337</v>
      </c>
      <c r="F239" s="4">
        <f t="shared" si="17"/>
        <v>15452428.553826103</v>
      </c>
      <c r="G239" s="4">
        <f t="shared" si="18"/>
        <v>2919597.0273319185</v>
      </c>
      <c r="H239" s="4">
        <f t="shared" si="19"/>
        <v>0</v>
      </c>
    </row>
    <row r="240" spans="1:8" x14ac:dyDescent="0.7">
      <c r="A240" s="2">
        <v>43982</v>
      </c>
      <c r="B240" s="5">
        <v>107.83799999999999</v>
      </c>
      <c r="C240" s="5">
        <v>3044.31</v>
      </c>
      <c r="D240" s="5">
        <f t="shared" si="15"/>
        <v>3078.7986662290164</v>
      </c>
      <c r="E240" s="5">
        <f t="shared" si="16"/>
        <v>1.0518707202035298</v>
      </c>
      <c r="F240" s="4">
        <f t="shared" si="17"/>
        <v>16053957.151806651</v>
      </c>
      <c r="G240" s="4">
        <f t="shared" si="18"/>
        <v>2846038.6278437097</v>
      </c>
      <c r="H240" s="4">
        <f t="shared" si="19"/>
        <v>0</v>
      </c>
    </row>
    <row r="241" spans="1:8" x14ac:dyDescent="0.7">
      <c r="A241" s="2">
        <v>44012</v>
      </c>
      <c r="B241" s="5">
        <v>107.96299999999999</v>
      </c>
      <c r="C241" s="5">
        <v>3100.29</v>
      </c>
      <c r="D241" s="5">
        <f t="shared" si="15"/>
        <v>3139.0472594016692</v>
      </c>
      <c r="E241" s="5">
        <f t="shared" si="16"/>
        <v>1.0195688642565404</v>
      </c>
      <c r="F241" s="4">
        <f t="shared" si="17"/>
        <v>16168114.860090671</v>
      </c>
      <c r="G241" s="4">
        <f t="shared" si="18"/>
        <v>2676732.3714208538</v>
      </c>
      <c r="H241" s="4">
        <f t="shared" si="19"/>
        <v>0</v>
      </c>
    </row>
    <row r="242" spans="1:8" x14ac:dyDescent="0.7">
      <c r="A242" s="2">
        <v>44043</v>
      </c>
      <c r="B242" s="5">
        <v>105.833</v>
      </c>
      <c r="C242" s="5">
        <v>3271.12</v>
      </c>
      <c r="D242" s="5">
        <f t="shared" si="15"/>
        <v>3246.6701956297475</v>
      </c>
      <c r="E242" s="5">
        <f t="shared" si="16"/>
        <v>1.0342852232968904</v>
      </c>
      <c r="F242" s="4">
        <f t="shared" si="17"/>
        <v>16522442.288358653</v>
      </c>
      <c r="G242" s="4">
        <f t="shared" si="18"/>
        <v>2543504.7384810327</v>
      </c>
      <c r="H242" s="4">
        <f t="shared" si="19"/>
        <v>0</v>
      </c>
    </row>
    <row r="243" spans="1:8" x14ac:dyDescent="0.7">
      <c r="A243" s="2">
        <v>44074</v>
      </c>
      <c r="B243" s="5">
        <v>105.889</v>
      </c>
      <c r="C243" s="5">
        <v>3500.31</v>
      </c>
      <c r="D243" s="5">
        <f t="shared" si="15"/>
        <v>3475.9854223951984</v>
      </c>
      <c r="E243" s="5">
        <f t="shared" si="16"/>
        <v>1.0706308965641553</v>
      </c>
      <c r="F243" s="4">
        <f t="shared" si="17"/>
        <v>17489437.20061494</v>
      </c>
      <c r="G243" s="4">
        <f t="shared" si="18"/>
        <v>2498154.7585751256</v>
      </c>
      <c r="H243" s="4">
        <f t="shared" si="19"/>
        <v>0</v>
      </c>
    </row>
    <row r="244" spans="1:8" x14ac:dyDescent="0.7">
      <c r="A244" s="2">
        <v>44104</v>
      </c>
      <c r="B244" s="5">
        <v>105.43899999999999</v>
      </c>
      <c r="C244" s="5">
        <v>3363</v>
      </c>
      <c r="D244" s="5">
        <f t="shared" si="15"/>
        <v>3325.4370908749879</v>
      </c>
      <c r="E244" s="5">
        <f t="shared" si="16"/>
        <v>0.95668902103263942</v>
      </c>
      <c r="F244" s="4">
        <f t="shared" si="17"/>
        <v>16531952.553868134</v>
      </c>
      <c r="G244" s="4">
        <f t="shared" si="18"/>
        <v>2164957.2303692666</v>
      </c>
      <c r="H244" s="4">
        <f t="shared" si="19"/>
        <v>0</v>
      </c>
    </row>
    <row r="245" spans="1:8" x14ac:dyDescent="0.7">
      <c r="A245" s="2">
        <v>44135</v>
      </c>
      <c r="B245" s="5">
        <v>104.672</v>
      </c>
      <c r="C245" s="5">
        <v>3269.96</v>
      </c>
      <c r="D245" s="5">
        <f t="shared" si="15"/>
        <v>3209.9151563349906</v>
      </c>
      <c r="E245" s="5">
        <f t="shared" si="16"/>
        <v>0.96526112767040761</v>
      </c>
      <c r="F245" s="4">
        <f t="shared" si="17"/>
        <v>15757651.16474043</v>
      </c>
      <c r="G245" s="4">
        <f t="shared" si="18"/>
        <v>1864749.0575444407</v>
      </c>
      <c r="H245" s="4">
        <f t="shared" si="19"/>
        <v>0</v>
      </c>
    </row>
    <row r="246" spans="1:8" x14ac:dyDescent="0.7">
      <c r="A246" s="2">
        <v>44165</v>
      </c>
      <c r="B246" s="5">
        <v>104.349</v>
      </c>
      <c r="C246" s="5">
        <v>3621.63</v>
      </c>
      <c r="D246" s="5">
        <f t="shared" si="15"/>
        <v>3544.1570746506618</v>
      </c>
      <c r="E246" s="5">
        <f t="shared" si="16"/>
        <v>1.1041279604091783</v>
      </c>
      <c r="F246" s="4">
        <f t="shared" si="17"/>
        <v>17198463.241364162</v>
      </c>
      <c r="G246" s="4">
        <f t="shared" si="18"/>
        <v>1833921.5735814807</v>
      </c>
      <c r="H246" s="4">
        <f t="shared" si="19"/>
        <v>0</v>
      </c>
    </row>
    <row r="247" spans="1:8" x14ac:dyDescent="0.7">
      <c r="A247" s="2">
        <v>44196</v>
      </c>
      <c r="B247" s="5">
        <v>103.2885</v>
      </c>
      <c r="C247" s="5">
        <v>3756.07</v>
      </c>
      <c r="D247" s="5">
        <f t="shared" si="15"/>
        <v>3638.3647772202949</v>
      </c>
      <c r="E247" s="5">
        <f t="shared" si="16"/>
        <v>1.0265811307414807</v>
      </c>
      <c r="F247" s="4">
        <f t="shared" si="17"/>
        <v>17455617.841335412</v>
      </c>
      <c r="G247" s="4">
        <f t="shared" si="18"/>
        <v>1657669.282698472</v>
      </c>
      <c r="H247" s="4">
        <f t="shared" si="19"/>
        <v>0</v>
      </c>
    </row>
    <row r="248" spans="1:8" x14ac:dyDescent="0.7">
      <c r="A248" s="2">
        <v>44227</v>
      </c>
      <c r="B248" s="5">
        <v>104.751</v>
      </c>
      <c r="C248" s="5">
        <v>3714.24</v>
      </c>
      <c r="D248" s="5">
        <f t="shared" si="15"/>
        <v>3648.7888421644943</v>
      </c>
      <c r="E248" s="5">
        <f t="shared" si="16"/>
        <v>1.0028650411881359</v>
      </c>
      <c r="F248" s="4">
        <f t="shared" si="17"/>
        <v>17305628.9054152</v>
      </c>
      <c r="G248" s="4">
        <f t="shared" si="18"/>
        <v>1437418.5734697108</v>
      </c>
      <c r="H248" s="4">
        <f t="shared" si="19"/>
        <v>0</v>
      </c>
    </row>
    <row r="249" spans="1:8" x14ac:dyDescent="0.7">
      <c r="A249" s="2">
        <v>44255</v>
      </c>
      <c r="B249" s="5">
        <v>106.598</v>
      </c>
      <c r="C249" s="5">
        <v>3811.15</v>
      </c>
      <c r="D249" s="5">
        <f t="shared" si="15"/>
        <v>3810.0062618400075</v>
      </c>
      <c r="E249" s="5">
        <f t="shared" si="16"/>
        <v>1.0441838173293354</v>
      </c>
      <c r="F249" s="4">
        <f t="shared" si="17"/>
        <v>17870257.651741333</v>
      </c>
      <c r="G249" s="4">
        <f t="shared" si="18"/>
        <v>1275929.2131456903</v>
      </c>
      <c r="H249" s="4">
        <f t="shared" si="19"/>
        <v>0</v>
      </c>
    </row>
    <row r="250" spans="1:8" x14ac:dyDescent="0.7">
      <c r="A250" s="2">
        <v>44286</v>
      </c>
      <c r="B250" s="5">
        <v>110.73099999999999</v>
      </c>
      <c r="C250" s="5">
        <v>3972.89</v>
      </c>
      <c r="D250" s="5">
        <f t="shared" si="15"/>
        <v>4125.6877294382439</v>
      </c>
      <c r="E250" s="5">
        <f t="shared" si="16"/>
        <v>1.0828558920650648</v>
      </c>
      <c r="F250" s="4">
        <f t="shared" si="17"/>
        <v>19150913.79090891</v>
      </c>
      <c r="G250" s="4">
        <f t="shared" si="18"/>
        <v>1156647.4663127526</v>
      </c>
      <c r="H250" s="4">
        <f t="shared" si="19"/>
        <v>0</v>
      </c>
    </row>
    <row r="251" spans="1:8" x14ac:dyDescent="0.7">
      <c r="A251" s="2">
        <v>44316</v>
      </c>
      <c r="B251" s="5">
        <v>109.29300000000001</v>
      </c>
      <c r="C251" s="5">
        <v>4181.17</v>
      </c>
      <c r="D251" s="5">
        <f t="shared" si="15"/>
        <v>4285.5914171433933</v>
      </c>
      <c r="E251" s="5">
        <f t="shared" si="16"/>
        <v>1.0387580685188993</v>
      </c>
      <c r="F251" s="4">
        <f t="shared" si="17"/>
        <v>19693166.219816491</v>
      </c>
      <c r="G251" s="4">
        <f t="shared" si="18"/>
        <v>976476.88806431345</v>
      </c>
      <c r="H251" s="4">
        <f t="shared" si="19"/>
        <v>0</v>
      </c>
    </row>
    <row r="252" spans="1:8" x14ac:dyDescent="0.7">
      <c r="A252" s="2">
        <v>44347</v>
      </c>
      <c r="B252" s="5">
        <v>109.58199999999999</v>
      </c>
      <c r="C252" s="5">
        <v>4204.1099999999997</v>
      </c>
      <c r="D252" s="5">
        <f t="shared" si="15"/>
        <v>4320.4987528838037</v>
      </c>
      <c r="E252" s="5">
        <f t="shared" si="16"/>
        <v>1.0081452785257998</v>
      </c>
      <c r="F252" s="4">
        <f t="shared" si="17"/>
        <v>19653572.543731768</v>
      </c>
      <c r="G252" s="4">
        <f t="shared" si="18"/>
        <v>759430.56429160351</v>
      </c>
      <c r="H252" s="4">
        <f t="shared" si="19"/>
        <v>0</v>
      </c>
    </row>
    <row r="253" spans="1:8" x14ac:dyDescent="0.7">
      <c r="A253" s="2">
        <v>44377</v>
      </c>
      <c r="B253" s="5">
        <v>111.09699999999999</v>
      </c>
      <c r="C253" s="5">
        <v>4297.5</v>
      </c>
      <c r="D253" s="5">
        <f t="shared" si="15"/>
        <v>4477.5331285754482</v>
      </c>
      <c r="E253" s="5">
        <f t="shared" si="16"/>
        <v>1.0363463536673465</v>
      </c>
      <c r="F253" s="4">
        <f t="shared" si="17"/>
        <v>20167908.242233094</v>
      </c>
      <c r="G253" s="4">
        <f t="shared" si="18"/>
        <v>562033.09616713866</v>
      </c>
      <c r="H253" s="4">
        <f t="shared" si="19"/>
        <v>0</v>
      </c>
    </row>
    <row r="254" spans="1:8" x14ac:dyDescent="0.7">
      <c r="A254" s="2">
        <v>44408</v>
      </c>
      <c r="B254" s="5">
        <v>109.714</v>
      </c>
      <c r="C254" s="5">
        <v>4395.26</v>
      </c>
      <c r="D254" s="5">
        <f t="shared" si="15"/>
        <v>4522.3816528181569</v>
      </c>
      <c r="E254" s="5">
        <f t="shared" si="16"/>
        <v>1.0100163467147762</v>
      </c>
      <c r="F254" s="4">
        <f t="shared" si="17"/>
        <v>20169917.003699094</v>
      </c>
      <c r="G254" s="4">
        <f t="shared" si="18"/>
        <v>342662.61452352791</v>
      </c>
      <c r="H254" s="4">
        <f t="shared" si="19"/>
        <v>0</v>
      </c>
    </row>
    <row r="255" spans="1:8" x14ac:dyDescent="0.7">
      <c r="A255" s="2">
        <v>44439</v>
      </c>
      <c r="B255" s="5">
        <v>110.00700000000001</v>
      </c>
      <c r="C255" s="5">
        <v>4522.68</v>
      </c>
      <c r="D255" s="5">
        <f t="shared" si="15"/>
        <v>4665.9144589702719</v>
      </c>
      <c r="E255" s="5">
        <f t="shared" si="16"/>
        <v>1.031738322231754</v>
      </c>
      <c r="F255" s="4">
        <f t="shared" si="17"/>
        <v>20610076.32895023</v>
      </c>
      <c r="G255" s="4">
        <f t="shared" si="18"/>
        <v>128538.15100005094</v>
      </c>
      <c r="H255" s="4">
        <f t="shared" si="19"/>
        <v>0</v>
      </c>
    </row>
    <row r="256" spans="1:8" x14ac:dyDescent="0.7">
      <c r="A256" s="2">
        <v>44469</v>
      </c>
      <c r="B256" s="5">
        <v>111.2945</v>
      </c>
      <c r="C256" s="5">
        <v>4307.54</v>
      </c>
      <c r="D256" s="5">
        <f t="shared" si="15"/>
        <v>4495.9721516458785</v>
      </c>
      <c r="E256" s="5">
        <f t="shared" si="16"/>
        <v>0.96357792050866309</v>
      </c>
      <c r="F256" s="4">
        <f t="shared" si="17"/>
        <v>19659414.490574684</v>
      </c>
      <c r="G256" s="4">
        <f t="shared" si="18"/>
        <v>0</v>
      </c>
      <c r="H256" s="4">
        <f t="shared" si="19"/>
        <v>0</v>
      </c>
    </row>
    <row r="257" spans="1:8" x14ac:dyDescent="0.7">
      <c r="A257" s="2">
        <v>44500</v>
      </c>
      <c r="B257" s="5">
        <v>113.977</v>
      </c>
      <c r="C257" s="5">
        <v>4605.38</v>
      </c>
      <c r="D257" s="5">
        <f t="shared" si="15"/>
        <v>4922.6990177248435</v>
      </c>
      <c r="E257" s="5">
        <f t="shared" si="16"/>
        <v>1.0949131470760445</v>
      </c>
      <c r="F257" s="4">
        <f t="shared" si="17"/>
        <v>21325351.389547519</v>
      </c>
      <c r="G257" s="4">
        <f t="shared" si="18"/>
        <v>0</v>
      </c>
      <c r="H257" s="4">
        <f t="shared" si="19"/>
        <v>0</v>
      </c>
    </row>
    <row r="258" spans="1:8" x14ac:dyDescent="0.7">
      <c r="A258" s="2">
        <v>44530</v>
      </c>
      <c r="B258" s="5">
        <v>113.188</v>
      </c>
      <c r="C258" s="5">
        <v>4567</v>
      </c>
      <c r="D258" s="5">
        <f t="shared" si="15"/>
        <v>4847.8814217387235</v>
      </c>
      <c r="E258" s="5">
        <f t="shared" si="16"/>
        <v>0.98480150914839015</v>
      </c>
      <c r="F258" s="4">
        <f t="shared" si="17"/>
        <v>20801238.231546115</v>
      </c>
      <c r="G258" s="4">
        <f t="shared" si="18"/>
        <v>0</v>
      </c>
      <c r="H258" s="4">
        <f t="shared" si="19"/>
        <v>0</v>
      </c>
    </row>
    <row r="259" spans="1:8" x14ac:dyDescent="0.7">
      <c r="A259" s="2">
        <v>44561</v>
      </c>
      <c r="B259" s="5">
        <v>115.096</v>
      </c>
      <c r="C259" s="5">
        <v>4766.18</v>
      </c>
      <c r="D259" s="5">
        <f t="shared" ref="D259:D284" si="20">C259*B259/B$3</f>
        <v>5144.5958293163285</v>
      </c>
      <c r="E259" s="5">
        <f t="shared" si="16"/>
        <v>1.0612049639347794</v>
      </c>
      <c r="F259" s="4">
        <f t="shared" si="17"/>
        <v>21874377.267306648</v>
      </c>
      <c r="G259" s="4">
        <f t="shared" si="18"/>
        <v>0</v>
      </c>
      <c r="H259" s="4">
        <f t="shared" si="19"/>
        <v>0</v>
      </c>
    </row>
    <row r="260" spans="1:8" x14ac:dyDescent="0.7">
      <c r="A260" s="2">
        <v>44592</v>
      </c>
      <c r="B260" s="5">
        <v>115.119</v>
      </c>
      <c r="C260" s="5">
        <v>4515.55</v>
      </c>
      <c r="D260" s="5">
        <f t="shared" si="20"/>
        <v>4875.0407994935767</v>
      </c>
      <c r="E260" s="5">
        <f t="shared" si="16"/>
        <v>0.94760423583001407</v>
      </c>
      <c r="F260" s="4">
        <f t="shared" si="17"/>
        <v>20528252.554643549</v>
      </c>
      <c r="G260" s="4">
        <f t="shared" si="18"/>
        <v>0</v>
      </c>
      <c r="H260" s="4">
        <f t="shared" si="19"/>
        <v>0</v>
      </c>
    </row>
    <row r="261" spans="1:8" x14ac:dyDescent="0.7">
      <c r="A261" s="2">
        <v>44620</v>
      </c>
      <c r="B261" s="5">
        <v>115.001</v>
      </c>
      <c r="C261" s="5">
        <v>4373.9399999999996</v>
      </c>
      <c r="D261" s="5">
        <f t="shared" si="20"/>
        <v>4717.3166457844882</v>
      </c>
      <c r="E261" s="5">
        <f t="shared" ref="E261:E284" si="21">D261/D260</f>
        <v>0.96764659821401433</v>
      </c>
      <c r="F261" s="4">
        <f t="shared" ref="F261:F284" si="22">MAX(F260*$E261-F$3*0.04/12,0)</f>
        <v>19664093.751778979</v>
      </c>
      <c r="G261" s="4">
        <f t="shared" ref="G261:G284" si="23">MAX(G260*$E261-G$3*0.045/12,0)</f>
        <v>0</v>
      </c>
      <c r="H261" s="4">
        <f t="shared" ref="H261:H284" si="24">MAX(H260*$E261-H$3*0.05/12,0)</f>
        <v>0</v>
      </c>
    </row>
    <row r="262" spans="1:8" x14ac:dyDescent="0.7">
      <c r="A262" s="2">
        <v>44651</v>
      </c>
      <c r="B262" s="5">
        <v>121.68600000000001</v>
      </c>
      <c r="C262" s="5">
        <v>4530.41</v>
      </c>
      <c r="D262" s="5">
        <f t="shared" si="20"/>
        <v>5170.0972639969996</v>
      </c>
      <c r="E262" s="5">
        <f t="shared" si="21"/>
        <v>1.095982663919143</v>
      </c>
      <c r="F262" s="4">
        <f t="shared" si="22"/>
        <v>21351505.853630502</v>
      </c>
      <c r="G262" s="4">
        <f t="shared" si="23"/>
        <v>0</v>
      </c>
      <c r="H262" s="4">
        <f t="shared" si="24"/>
        <v>0</v>
      </c>
    </row>
    <row r="263" spans="1:8" x14ac:dyDescent="0.7">
      <c r="A263" s="2">
        <v>44681</v>
      </c>
      <c r="B263" s="5">
        <v>129.76300000000001</v>
      </c>
      <c r="C263" s="5">
        <v>4131.93</v>
      </c>
      <c r="D263" s="5">
        <f t="shared" si="20"/>
        <v>5028.3375465628815</v>
      </c>
      <c r="E263" s="5">
        <f t="shared" si="21"/>
        <v>0.97258084128875288</v>
      </c>
      <c r="F263" s="4">
        <f t="shared" si="22"/>
        <v>20566065.525905684</v>
      </c>
      <c r="G263" s="4">
        <f t="shared" si="23"/>
        <v>0</v>
      </c>
      <c r="H263" s="4">
        <f t="shared" si="24"/>
        <v>0</v>
      </c>
    </row>
    <row r="264" spans="1:8" x14ac:dyDescent="0.7">
      <c r="A264" s="2">
        <v>44712</v>
      </c>
      <c r="B264" s="5">
        <v>128.70150000000001</v>
      </c>
      <c r="C264" s="5">
        <v>4132.1499999999996</v>
      </c>
      <c r="D264" s="5">
        <f t="shared" si="20"/>
        <v>4987.4697854731321</v>
      </c>
      <c r="E264" s="5">
        <f t="shared" si="21"/>
        <v>0.99187251040501756</v>
      </c>
      <c r="F264" s="4">
        <f t="shared" si="22"/>
        <v>20198915.042334158</v>
      </c>
      <c r="G264" s="4">
        <f t="shared" si="23"/>
        <v>0</v>
      </c>
      <c r="H264" s="4">
        <f t="shared" si="24"/>
        <v>0</v>
      </c>
    </row>
    <row r="265" spans="1:8" x14ac:dyDescent="0.7">
      <c r="A265" s="2">
        <v>44742</v>
      </c>
      <c r="B265" s="5">
        <v>135.745</v>
      </c>
      <c r="C265" s="5">
        <v>3785.38</v>
      </c>
      <c r="D265" s="5">
        <f t="shared" si="20"/>
        <v>4818.9665957047746</v>
      </c>
      <c r="E265" s="5">
        <f t="shared" si="21"/>
        <v>0.9662146946214788</v>
      </c>
      <c r="F265" s="4">
        <f t="shared" si="22"/>
        <v>19316488.529314093</v>
      </c>
      <c r="G265" s="4">
        <f t="shared" si="23"/>
        <v>0</v>
      </c>
      <c r="H265" s="4">
        <f t="shared" si="24"/>
        <v>0</v>
      </c>
    </row>
    <row r="266" spans="1:8" x14ac:dyDescent="0.7">
      <c r="A266" s="2">
        <v>44773</v>
      </c>
      <c r="B266" s="5">
        <v>133.36000000000001</v>
      </c>
      <c r="C266" s="5">
        <v>4130.29</v>
      </c>
      <c r="D266" s="5">
        <f t="shared" si="20"/>
        <v>5165.6707718278167</v>
      </c>
      <c r="E266" s="5">
        <f t="shared" si="21"/>
        <v>1.071945752110435</v>
      </c>
      <c r="F266" s="4">
        <f t="shared" si="22"/>
        <v>20506227.824688185</v>
      </c>
      <c r="G266" s="4">
        <f t="shared" si="23"/>
        <v>0</v>
      </c>
      <c r="H266" s="4">
        <f t="shared" si="24"/>
        <v>0</v>
      </c>
    </row>
    <row r="267" spans="1:8" x14ac:dyDescent="0.7">
      <c r="A267" s="2">
        <v>44804</v>
      </c>
      <c r="B267" s="5">
        <v>139.089</v>
      </c>
      <c r="C267" s="5">
        <v>3955</v>
      </c>
      <c r="D267" s="5">
        <f t="shared" si="20"/>
        <v>5158.9327112444907</v>
      </c>
      <c r="E267" s="5">
        <f t="shared" si="21"/>
        <v>0.99869560781533473</v>
      </c>
      <c r="F267" s="4">
        <f t="shared" si="22"/>
        <v>20279479.661376696</v>
      </c>
      <c r="G267" s="4">
        <f t="shared" si="23"/>
        <v>0</v>
      </c>
      <c r="H267" s="4">
        <f t="shared" si="24"/>
        <v>0</v>
      </c>
    </row>
    <row r="268" spans="1:8" x14ac:dyDescent="0.7">
      <c r="A268" s="2">
        <v>44834</v>
      </c>
      <c r="B268" s="5">
        <v>144.72200000000001</v>
      </c>
      <c r="C268" s="5">
        <v>3585.62</v>
      </c>
      <c r="D268" s="5">
        <f t="shared" si="20"/>
        <v>4866.5300350745574</v>
      </c>
      <c r="E268" s="5">
        <f t="shared" si="21"/>
        <v>0.94332109129227293</v>
      </c>
      <c r="F268" s="4">
        <f t="shared" si="22"/>
        <v>18930060.885009319</v>
      </c>
      <c r="G268" s="4">
        <f t="shared" si="23"/>
        <v>0</v>
      </c>
      <c r="H268" s="4">
        <f t="shared" si="24"/>
        <v>0</v>
      </c>
    </row>
    <row r="269" spans="1:8" x14ac:dyDescent="0.7">
      <c r="A269" s="2">
        <v>44865</v>
      </c>
      <c r="B269" s="5">
        <v>148.684</v>
      </c>
      <c r="C269" s="5">
        <v>3871.98</v>
      </c>
      <c r="D269" s="5">
        <f t="shared" si="20"/>
        <v>5399.0572476788902</v>
      </c>
      <c r="E269" s="5">
        <f t="shared" si="21"/>
        <v>1.1094264719967302</v>
      </c>
      <c r="F269" s="4">
        <f t="shared" si="22"/>
        <v>20801510.662339188</v>
      </c>
      <c r="G269" s="4">
        <f t="shared" si="23"/>
        <v>0</v>
      </c>
      <c r="H269" s="4">
        <f t="shared" si="24"/>
        <v>0</v>
      </c>
    </row>
    <row r="270" spans="1:8" x14ac:dyDescent="0.7">
      <c r="A270" s="2">
        <v>44895</v>
      </c>
      <c r="B270" s="5">
        <v>138.08500000000001</v>
      </c>
      <c r="C270" s="5">
        <v>4080.11</v>
      </c>
      <c r="D270" s="5">
        <f t="shared" si="20"/>
        <v>5283.7099254431214</v>
      </c>
      <c r="E270" s="5">
        <f t="shared" si="21"/>
        <v>0.97863565490338933</v>
      </c>
      <c r="F270" s="4">
        <f t="shared" si="22"/>
        <v>20157100.010018148</v>
      </c>
      <c r="G270" s="4">
        <f t="shared" si="23"/>
        <v>0</v>
      </c>
      <c r="H270" s="4">
        <f t="shared" si="24"/>
        <v>0</v>
      </c>
    </row>
    <row r="271" spans="1:8" x14ac:dyDescent="0.7">
      <c r="A271" s="2">
        <v>44926</v>
      </c>
      <c r="B271" s="5">
        <v>131.279</v>
      </c>
      <c r="C271" s="5">
        <v>3839.5</v>
      </c>
      <c r="D271" s="5">
        <f t="shared" si="20"/>
        <v>4727.0535543468068</v>
      </c>
      <c r="E271" s="5">
        <f t="shared" si="21"/>
        <v>0.89464668217007948</v>
      </c>
      <c r="F271" s="4">
        <f t="shared" si="22"/>
        <v>17833482.646133211</v>
      </c>
      <c r="G271" s="4">
        <f t="shared" si="23"/>
        <v>0</v>
      </c>
      <c r="H271" s="4">
        <f t="shared" si="24"/>
        <v>0</v>
      </c>
    </row>
    <row r="272" spans="1:8" x14ac:dyDescent="0.7">
      <c r="A272" s="2">
        <v>44957</v>
      </c>
      <c r="B272" s="5">
        <v>130.09049999999999</v>
      </c>
      <c r="C272" s="5">
        <v>4076.6</v>
      </c>
      <c r="D272" s="5">
        <f t="shared" si="20"/>
        <v>4973.5246394072965</v>
      </c>
      <c r="E272" s="5">
        <f t="shared" si="21"/>
        <v>1.0521405315651322</v>
      </c>
      <c r="F272" s="4">
        <f t="shared" si="22"/>
        <v>18563329.910960156</v>
      </c>
      <c r="G272" s="4">
        <f t="shared" si="23"/>
        <v>0</v>
      </c>
      <c r="H272" s="4">
        <f t="shared" si="24"/>
        <v>0</v>
      </c>
    </row>
    <row r="273" spans="1:8" x14ac:dyDescent="0.7">
      <c r="A273" s="2">
        <v>44985</v>
      </c>
      <c r="B273" s="5">
        <v>136.2115</v>
      </c>
      <c r="C273" s="5">
        <v>3970.15</v>
      </c>
      <c r="D273" s="5">
        <f t="shared" si="20"/>
        <v>5071.5566606489738</v>
      </c>
      <c r="E273" s="5">
        <f t="shared" si="21"/>
        <v>1.0197107742193392</v>
      </c>
      <c r="F273" s="4">
        <f t="shared" si="22"/>
        <v>18729227.515594199</v>
      </c>
      <c r="G273" s="4">
        <f t="shared" si="23"/>
        <v>0</v>
      </c>
      <c r="H273" s="4">
        <f t="shared" si="24"/>
        <v>0</v>
      </c>
    </row>
    <row r="274" spans="1:8" x14ac:dyDescent="0.7">
      <c r="A274" s="2">
        <v>45016</v>
      </c>
      <c r="B274" s="5">
        <v>132.76</v>
      </c>
      <c r="C274" s="5">
        <v>4109.3100000000004</v>
      </c>
      <c r="D274" s="5">
        <f t="shared" si="20"/>
        <v>5116.3086898621405</v>
      </c>
      <c r="E274" s="5">
        <f t="shared" si="21"/>
        <v>1.0088241209174305</v>
      </c>
      <c r="F274" s="4">
        <f t="shared" si="22"/>
        <v>18694496.483881868</v>
      </c>
      <c r="G274" s="4">
        <f t="shared" si="23"/>
        <v>0</v>
      </c>
      <c r="H274" s="4">
        <f t="shared" si="24"/>
        <v>0</v>
      </c>
    </row>
    <row r="275" spans="1:8" x14ac:dyDescent="0.7">
      <c r="A275" s="2">
        <v>45046</v>
      </c>
      <c r="B275" s="5">
        <v>136.24199999999999</v>
      </c>
      <c r="C275" s="5">
        <v>4169.4799999999996</v>
      </c>
      <c r="D275" s="5">
        <f t="shared" si="20"/>
        <v>5327.3777938666417</v>
      </c>
      <c r="E275" s="5">
        <f t="shared" si="21"/>
        <v>1.0412541769465025</v>
      </c>
      <c r="F275" s="4">
        <f t="shared" si="22"/>
        <v>19265722.549753699</v>
      </c>
      <c r="G275" s="4">
        <f t="shared" si="23"/>
        <v>0</v>
      </c>
      <c r="H275" s="4">
        <f t="shared" si="24"/>
        <v>0</v>
      </c>
    </row>
    <row r="276" spans="1:8" x14ac:dyDescent="0.7">
      <c r="A276" s="2">
        <v>45077</v>
      </c>
      <c r="B276" s="5">
        <v>139.32499999999999</v>
      </c>
      <c r="C276" s="5">
        <v>4179.83</v>
      </c>
      <c r="D276" s="5">
        <f t="shared" si="20"/>
        <v>5461.453763012285</v>
      </c>
      <c r="E276" s="5">
        <f t="shared" si="21"/>
        <v>1.0251673476771261</v>
      </c>
      <c r="F276" s="4">
        <f t="shared" si="22"/>
        <v>19550589.6874144</v>
      </c>
      <c r="G276" s="4">
        <f t="shared" si="23"/>
        <v>0</v>
      </c>
      <c r="H276" s="4">
        <f t="shared" si="24"/>
        <v>0</v>
      </c>
    </row>
    <row r="277" spans="1:8" x14ac:dyDescent="0.7">
      <c r="A277" s="2">
        <v>45107</v>
      </c>
      <c r="B277" s="5">
        <v>144.27099999999999</v>
      </c>
      <c r="C277" s="5">
        <v>4450.38</v>
      </c>
      <c r="D277" s="5">
        <f t="shared" si="20"/>
        <v>6021.3895993622809</v>
      </c>
      <c r="E277" s="5">
        <f t="shared" si="21"/>
        <v>1.1025250529707242</v>
      </c>
      <c r="F277" s="4">
        <f t="shared" si="22"/>
        <v>21355014.930725455</v>
      </c>
      <c r="G277" s="4">
        <f t="shared" si="23"/>
        <v>0</v>
      </c>
      <c r="H277" s="4">
        <f t="shared" si="24"/>
        <v>0</v>
      </c>
    </row>
    <row r="278" spans="1:8" x14ac:dyDescent="0.7">
      <c r="A278" s="2">
        <v>45138</v>
      </c>
      <c r="B278" s="5">
        <v>142.28049999999999</v>
      </c>
      <c r="C278" s="5">
        <v>4588.96</v>
      </c>
      <c r="D278" s="5">
        <f t="shared" si="20"/>
        <v>6123.2253894776331</v>
      </c>
      <c r="E278" s="5">
        <f t="shared" si="21"/>
        <v>1.0169123403219313</v>
      </c>
      <c r="F278" s="4">
        <f t="shared" si="22"/>
        <v>21516178.210813809</v>
      </c>
      <c r="G278" s="4">
        <f t="shared" si="23"/>
        <v>0</v>
      </c>
      <c r="H278" s="4">
        <f t="shared" si="24"/>
        <v>0</v>
      </c>
    </row>
    <row r="279" spans="1:8" x14ac:dyDescent="0.7">
      <c r="A279" s="2">
        <v>45169</v>
      </c>
      <c r="B279" s="5">
        <v>145.53649999999999</v>
      </c>
      <c r="C279" s="5">
        <v>4507.66</v>
      </c>
      <c r="D279" s="5">
        <f t="shared" si="20"/>
        <v>6152.3873167963984</v>
      </c>
      <c r="E279" s="5">
        <f t="shared" si="21"/>
        <v>1.0047625108441833</v>
      </c>
      <c r="F279" s="4">
        <f t="shared" si="22"/>
        <v>21418649.242868192</v>
      </c>
      <c r="G279" s="4">
        <f t="shared" si="23"/>
        <v>0</v>
      </c>
      <c r="H279" s="4">
        <f t="shared" si="24"/>
        <v>0</v>
      </c>
    </row>
    <row r="280" spans="1:8" x14ac:dyDescent="0.7">
      <c r="A280" s="2">
        <v>45199</v>
      </c>
      <c r="B280" s="5">
        <v>149.428</v>
      </c>
      <c r="C280" s="5">
        <v>4288.05</v>
      </c>
      <c r="D280" s="5">
        <f t="shared" si="20"/>
        <v>6009.141286692301</v>
      </c>
      <c r="E280" s="5">
        <f t="shared" si="21"/>
        <v>0.97671700061648803</v>
      </c>
      <c r="F280" s="4">
        <f t="shared" si="22"/>
        <v>20719958.845750835</v>
      </c>
      <c r="G280" s="4">
        <f t="shared" si="23"/>
        <v>0</v>
      </c>
      <c r="H280" s="4">
        <f t="shared" si="24"/>
        <v>0</v>
      </c>
    </row>
    <row r="281" spans="1:8" x14ac:dyDescent="0.7">
      <c r="A281" s="2">
        <v>45230</v>
      </c>
      <c r="B281" s="5">
        <v>151.41</v>
      </c>
      <c r="C281" s="5">
        <v>4193.8</v>
      </c>
      <c r="D281" s="5">
        <f t="shared" si="20"/>
        <v>5955.0150801838136</v>
      </c>
      <c r="E281" s="5">
        <f t="shared" si="21"/>
        <v>0.99099268865114654</v>
      </c>
      <c r="F281" s="4">
        <f t="shared" si="22"/>
        <v>20333327.725291725</v>
      </c>
      <c r="G281" s="4">
        <f t="shared" si="23"/>
        <v>0</v>
      </c>
      <c r="H281" s="4">
        <f t="shared" si="24"/>
        <v>0</v>
      </c>
    </row>
    <row r="282" spans="1:8" x14ac:dyDescent="0.7">
      <c r="A282" s="2">
        <v>45260</v>
      </c>
      <c r="B282" s="5">
        <v>148.1755</v>
      </c>
      <c r="C282" s="5">
        <v>4567.8</v>
      </c>
      <c r="D282" s="5">
        <f t="shared" si="20"/>
        <v>6347.5199184094536</v>
      </c>
      <c r="E282" s="5">
        <f t="shared" si="21"/>
        <v>1.0659116447130013</v>
      </c>
      <c r="F282" s="4">
        <f t="shared" si="22"/>
        <v>21473530.798154172</v>
      </c>
      <c r="G282" s="4">
        <f t="shared" si="23"/>
        <v>0</v>
      </c>
      <c r="H282" s="4">
        <f t="shared" si="24"/>
        <v>0</v>
      </c>
    </row>
    <row r="283" spans="1:8" x14ac:dyDescent="0.7">
      <c r="A283" s="2">
        <v>45291</v>
      </c>
      <c r="B283" s="5">
        <v>140.965</v>
      </c>
      <c r="C283" s="5">
        <v>4769.83</v>
      </c>
      <c r="D283" s="5">
        <f t="shared" si="20"/>
        <v>6305.7215225546279</v>
      </c>
      <c r="E283" s="5">
        <f t="shared" si="21"/>
        <v>0.99341500359319879</v>
      </c>
      <c r="F283" s="4">
        <f t="shared" si="22"/>
        <v>21132127.675006989</v>
      </c>
      <c r="G283" s="4">
        <f t="shared" si="23"/>
        <v>0</v>
      </c>
      <c r="H283" s="4">
        <f t="shared" si="24"/>
        <v>0</v>
      </c>
    </row>
    <row r="284" spans="1:8" x14ac:dyDescent="0.7">
      <c r="A284" s="2">
        <v>45322</v>
      </c>
      <c r="B284" s="5">
        <v>146.88550000000001</v>
      </c>
      <c r="C284" s="5">
        <v>4924.97</v>
      </c>
      <c r="D284" s="5">
        <f t="shared" si="20"/>
        <v>6784.2697264841045</v>
      </c>
      <c r="E284" s="5">
        <f t="shared" si="21"/>
        <v>1.0758911097196064</v>
      </c>
      <c r="F284" s="4">
        <f t="shared" si="22"/>
        <v>22535868.294999678</v>
      </c>
      <c r="G284" s="4">
        <f t="shared" si="23"/>
        <v>0</v>
      </c>
      <c r="H284" s="4">
        <f t="shared" si="24"/>
        <v>0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SPX</vt:lpstr>
      <vt:lpstr>SPX (1974～)</vt:lpstr>
      <vt:lpstr>SPX (1994～)</vt:lpstr>
      <vt:lpstr>資産(ドル) (1974～)</vt:lpstr>
      <vt:lpstr>資産(円) (1974～)</vt:lpstr>
      <vt:lpstr>資産(ドル) (1994～)</vt:lpstr>
      <vt:lpstr>資産(円) (1994～)</vt:lpstr>
      <vt:lpstr>資産(ドル) (200008～)</vt:lpstr>
      <vt:lpstr>資産(円) (200008～)</vt:lpstr>
      <vt:lpstr>資産(円) (200107～)</vt:lpstr>
      <vt:lpstr>資産(円) (200203～)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2024-02-06T00:07:15Z</dcterms:created>
  <dcterms:modified xsi:type="dcterms:W3CDTF">2024-02-06T00:24:46Z</dcterms:modified>
</cp:coreProperties>
</file>