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B1573A0E-FC9B-40D5-9588-B4530DAF228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1970-2024(4%)" sheetId="1" r:id="rId1"/>
    <sheet name="2000-2024(4%)" sheetId="11" r:id="rId2"/>
    <sheet name="2000-2024(5%)" sheetId="9" r:id="rId3"/>
    <sheet name="2009-2024(4%)" sheetId="12" r:id="rId4"/>
    <sheet name="1994-2024(4%)" sheetId="7" r:id="rId5"/>
    <sheet name="1994-2024(5%)" sheetId="13" r:id="rId6"/>
  </sheets>
  <calcPr calcId="191029"/>
</workbook>
</file>

<file path=xl/calcChain.xml><?xml version="1.0" encoding="utf-8"?>
<calcChain xmlns="http://schemas.openxmlformats.org/spreadsheetml/2006/main">
  <c r="D214" i="9" l="1"/>
  <c r="E214" i="9"/>
  <c r="E4" i="13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4" i="7"/>
  <c r="E4" i="9"/>
  <c r="E4" i="11"/>
  <c r="E4" i="1"/>
  <c r="F5" i="13"/>
  <c r="F4" i="13"/>
  <c r="G4" i="13" s="1"/>
  <c r="F363" i="7"/>
  <c r="F5" i="7"/>
  <c r="F4" i="7"/>
  <c r="G4" i="7" s="1"/>
  <c r="F5" i="9"/>
  <c r="F4" i="9"/>
  <c r="G4" i="9" s="1"/>
  <c r="F5" i="11"/>
  <c r="F4" i="11"/>
  <c r="G4" i="11" s="1"/>
  <c r="F5" i="1"/>
  <c r="G4" i="1"/>
  <c r="F4" i="1"/>
  <c r="C363" i="13"/>
  <c r="C362" i="13"/>
  <c r="C361" i="13"/>
  <c r="C360" i="13"/>
  <c r="C359" i="13"/>
  <c r="C358" i="13"/>
  <c r="C357" i="13"/>
  <c r="C356" i="13"/>
  <c r="C355" i="13"/>
  <c r="C354" i="13"/>
  <c r="C353" i="13"/>
  <c r="C352" i="13"/>
  <c r="C351" i="13"/>
  <c r="C350" i="13"/>
  <c r="C349" i="13"/>
  <c r="C348" i="13"/>
  <c r="C347" i="13"/>
  <c r="C346" i="13"/>
  <c r="C345" i="13"/>
  <c r="C344" i="13"/>
  <c r="C343" i="13"/>
  <c r="C342" i="13"/>
  <c r="C341" i="13"/>
  <c r="C340" i="13"/>
  <c r="C339" i="13"/>
  <c r="C338" i="13"/>
  <c r="C337" i="13"/>
  <c r="C336" i="13"/>
  <c r="C335" i="13"/>
  <c r="C334" i="13"/>
  <c r="C333" i="13"/>
  <c r="C332" i="13"/>
  <c r="C331" i="13"/>
  <c r="C330" i="13"/>
  <c r="C329" i="13"/>
  <c r="C328" i="13"/>
  <c r="C327" i="13"/>
  <c r="C326" i="13"/>
  <c r="C325" i="13"/>
  <c r="C324" i="13"/>
  <c r="C323" i="13"/>
  <c r="C322" i="13"/>
  <c r="C321" i="13"/>
  <c r="C320" i="13"/>
  <c r="C319" i="13"/>
  <c r="C318" i="13"/>
  <c r="C317" i="13"/>
  <c r="C316" i="13"/>
  <c r="C315" i="13"/>
  <c r="C314" i="13"/>
  <c r="C313" i="13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F4" i="12" s="1"/>
  <c r="G4" i="12" s="1"/>
  <c r="F5" i="12" s="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C268" i="11"/>
  <c r="C267" i="11"/>
  <c r="C266" i="11"/>
  <c r="C265" i="11"/>
  <c r="C264" i="11"/>
  <c r="C263" i="11"/>
  <c r="C262" i="11"/>
  <c r="C261" i="11"/>
  <c r="C260" i="11"/>
  <c r="C259" i="11"/>
  <c r="C258" i="11"/>
  <c r="C257" i="11"/>
  <c r="C256" i="11"/>
  <c r="C255" i="11"/>
  <c r="C254" i="11"/>
  <c r="C253" i="11"/>
  <c r="C252" i="11"/>
  <c r="C251" i="11"/>
  <c r="C250" i="11"/>
  <c r="C249" i="11"/>
  <c r="C248" i="1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E5" i="1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C5" i="11"/>
  <c r="C4" i="11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E5" i="9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C4" i="9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E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4" i="1"/>
  <c r="E4" i="12" l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  <c r="E116" i="12" s="1"/>
  <c r="E117" i="12" s="1"/>
  <c r="E118" i="12" s="1"/>
  <c r="E119" i="12" s="1"/>
  <c r="E120" i="12" s="1"/>
  <c r="E121" i="12" s="1"/>
  <c r="E122" i="12" s="1"/>
  <c r="E123" i="12" s="1"/>
  <c r="E124" i="12" s="1"/>
  <c r="E125" i="12" s="1"/>
  <c r="E126" i="12" s="1"/>
  <c r="E127" i="12" s="1"/>
  <c r="E128" i="12" s="1"/>
  <c r="E129" i="12" s="1"/>
  <c r="E130" i="12" s="1"/>
  <c r="E131" i="12" s="1"/>
  <c r="E132" i="12" s="1"/>
  <c r="E133" i="12" s="1"/>
  <c r="E134" i="12" s="1"/>
  <c r="E135" i="12" s="1"/>
  <c r="E136" i="12" s="1"/>
  <c r="E137" i="12" s="1"/>
  <c r="E138" i="12" s="1"/>
  <c r="E139" i="12" s="1"/>
  <c r="E140" i="12" s="1"/>
  <c r="E141" i="12" s="1"/>
  <c r="E142" i="12" s="1"/>
  <c r="E143" i="12" s="1"/>
  <c r="E144" i="12" s="1"/>
  <c r="E145" i="12" s="1"/>
  <c r="E146" i="12" s="1"/>
  <c r="E147" i="12" s="1"/>
  <c r="E148" i="12" s="1"/>
  <c r="E149" i="12" s="1"/>
  <c r="E150" i="12" s="1"/>
  <c r="E151" i="12" s="1"/>
  <c r="E152" i="12" s="1"/>
  <c r="E153" i="12" s="1"/>
  <c r="E154" i="12" s="1"/>
  <c r="E155" i="12" s="1"/>
  <c r="E156" i="12" s="1"/>
  <c r="E157" i="12" s="1"/>
  <c r="E158" i="12" s="1"/>
  <c r="E159" i="12" s="1"/>
  <c r="E160" i="12" s="1"/>
  <c r="E161" i="12" s="1"/>
  <c r="E162" i="12" s="1"/>
  <c r="E163" i="12" s="1"/>
  <c r="E164" i="12" s="1"/>
  <c r="E165" i="12" s="1"/>
  <c r="E166" i="12" s="1"/>
  <c r="E167" i="12" s="1"/>
  <c r="E168" i="12" s="1"/>
  <c r="E169" i="12" s="1"/>
  <c r="E170" i="12" s="1"/>
  <c r="E171" i="12" s="1"/>
  <c r="E172" i="12" s="1"/>
  <c r="E173" i="12" s="1"/>
  <c r="E174" i="12" s="1"/>
  <c r="E175" i="12" s="1"/>
  <c r="E176" i="12" s="1"/>
  <c r="E177" i="12" s="1"/>
  <c r="E178" i="12" s="1"/>
  <c r="E179" i="12" s="1"/>
  <c r="E180" i="12" s="1"/>
  <c r="E181" i="12" s="1"/>
  <c r="E182" i="12" s="1"/>
  <c r="E215" i="9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19" i="13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E113" i="13" s="1"/>
  <c r="E114" i="13" s="1"/>
  <c r="E115" i="13" s="1"/>
  <c r="E116" i="13" s="1"/>
  <c r="E117" i="13" s="1"/>
  <c r="E118" i="13" s="1"/>
  <c r="E119" i="13" s="1"/>
  <c r="E120" i="13" s="1"/>
  <c r="E121" i="13" s="1"/>
  <c r="E122" i="13" s="1"/>
  <c r="E123" i="13" s="1"/>
  <c r="E124" i="13" s="1"/>
  <c r="E125" i="13" s="1"/>
  <c r="E126" i="13" s="1"/>
  <c r="E127" i="13" s="1"/>
  <c r="E128" i="13" s="1"/>
  <c r="E129" i="13" s="1"/>
  <c r="E130" i="13" s="1"/>
  <c r="E131" i="13" s="1"/>
  <c r="E132" i="13" s="1"/>
  <c r="E133" i="13" s="1"/>
  <c r="E134" i="13" s="1"/>
  <c r="E135" i="13" s="1"/>
  <c r="E136" i="13" s="1"/>
  <c r="E137" i="13" s="1"/>
  <c r="E138" i="13" s="1"/>
  <c r="E139" i="13" s="1"/>
  <c r="E140" i="13" s="1"/>
  <c r="E141" i="13" s="1"/>
  <c r="E142" i="13" s="1"/>
  <c r="E143" i="13" s="1"/>
  <c r="E144" i="13" s="1"/>
  <c r="E145" i="13" s="1"/>
  <c r="E146" i="13" s="1"/>
  <c r="E147" i="13" s="1"/>
  <c r="E148" i="13" s="1"/>
  <c r="E149" i="13" s="1"/>
  <c r="E150" i="13" s="1"/>
  <c r="E151" i="13" s="1"/>
  <c r="E152" i="13" s="1"/>
  <c r="E153" i="13" s="1"/>
  <c r="E154" i="13" s="1"/>
  <c r="E155" i="13" s="1"/>
  <c r="E156" i="13" s="1"/>
  <c r="E157" i="13" s="1"/>
  <c r="E158" i="13" s="1"/>
  <c r="E159" i="13" s="1"/>
  <c r="E160" i="13" s="1"/>
  <c r="E161" i="13" s="1"/>
  <c r="E162" i="13" s="1"/>
  <c r="E163" i="13" s="1"/>
  <c r="E164" i="13" s="1"/>
  <c r="E165" i="13" s="1"/>
  <c r="E166" i="13" s="1"/>
  <c r="E167" i="13" s="1"/>
  <c r="E168" i="13" s="1"/>
  <c r="E169" i="13" s="1"/>
  <c r="E170" i="13" s="1"/>
  <c r="E171" i="13" s="1"/>
  <c r="E172" i="13" s="1"/>
  <c r="E173" i="13" s="1"/>
  <c r="E174" i="13" s="1"/>
  <c r="E175" i="13" s="1"/>
  <c r="E176" i="13" s="1"/>
  <c r="E177" i="13" s="1"/>
  <c r="E178" i="13" s="1"/>
  <c r="E179" i="13" s="1"/>
  <c r="E180" i="13" s="1"/>
  <c r="E181" i="13" s="1"/>
  <c r="E182" i="13" s="1"/>
  <c r="E183" i="13" s="1"/>
  <c r="E184" i="13" s="1"/>
  <c r="E185" i="13" s="1"/>
  <c r="E186" i="13" s="1"/>
  <c r="E187" i="13" s="1"/>
  <c r="E188" i="13" s="1"/>
  <c r="E189" i="13" s="1"/>
  <c r="E190" i="13" s="1"/>
  <c r="E191" i="13" s="1"/>
  <c r="E192" i="13" s="1"/>
  <c r="E193" i="13" s="1"/>
  <c r="E194" i="13" s="1"/>
  <c r="E195" i="13" s="1"/>
  <c r="E196" i="13" s="1"/>
  <c r="E197" i="13" s="1"/>
  <c r="E198" i="13" s="1"/>
  <c r="E199" i="13" s="1"/>
  <c r="E200" i="13" s="1"/>
  <c r="E201" i="13" s="1"/>
  <c r="E202" i="13" s="1"/>
  <c r="E203" i="13" s="1"/>
  <c r="E204" i="13" s="1"/>
  <c r="E205" i="13" s="1"/>
  <c r="E206" i="13" s="1"/>
  <c r="E207" i="13" s="1"/>
  <c r="E208" i="13" s="1"/>
  <c r="E209" i="13" s="1"/>
  <c r="E210" i="13" s="1"/>
  <c r="E211" i="13" s="1"/>
  <c r="E212" i="13" s="1"/>
  <c r="E213" i="13" s="1"/>
  <c r="E214" i="13" s="1"/>
  <c r="E215" i="13" s="1"/>
  <c r="E216" i="13" s="1"/>
  <c r="E217" i="13" s="1"/>
  <c r="E218" i="13" s="1"/>
  <c r="E219" i="13" s="1"/>
  <c r="E220" i="13" s="1"/>
  <c r="E221" i="13" s="1"/>
  <c r="E222" i="13" s="1"/>
  <c r="E223" i="13" s="1"/>
  <c r="E224" i="13" s="1"/>
  <c r="E225" i="13" s="1"/>
  <c r="E226" i="13" s="1"/>
  <c r="E227" i="13" s="1"/>
  <c r="E228" i="13" s="1"/>
  <c r="E229" i="13" s="1"/>
  <c r="E230" i="13" s="1"/>
  <c r="E231" i="13" s="1"/>
  <c r="E232" i="13" s="1"/>
  <c r="E233" i="13" s="1"/>
  <c r="E234" i="13" s="1"/>
  <c r="E235" i="13" s="1"/>
  <c r="E236" i="13" s="1"/>
  <c r="E237" i="13" s="1"/>
  <c r="E238" i="13" s="1"/>
  <c r="E239" i="13" s="1"/>
  <c r="E240" i="13" s="1"/>
  <c r="E241" i="13" s="1"/>
  <c r="E242" i="13" s="1"/>
  <c r="E243" i="13" s="1"/>
  <c r="E244" i="13" s="1"/>
  <c r="E245" i="13" s="1"/>
  <c r="E246" i="13" s="1"/>
  <c r="E247" i="13" s="1"/>
  <c r="E248" i="13" s="1"/>
  <c r="E249" i="13" s="1"/>
  <c r="E250" i="13" s="1"/>
  <c r="E251" i="13" s="1"/>
  <c r="E252" i="13" s="1"/>
  <c r="E253" i="13" s="1"/>
  <c r="E254" i="13" s="1"/>
  <c r="E255" i="13" s="1"/>
  <c r="E256" i="13" s="1"/>
  <c r="E257" i="13" s="1"/>
  <c r="E258" i="13" s="1"/>
  <c r="E259" i="13" s="1"/>
  <c r="E260" i="13" s="1"/>
  <c r="E261" i="13" s="1"/>
  <c r="E262" i="13" s="1"/>
  <c r="E263" i="13" s="1"/>
  <c r="E264" i="13" s="1"/>
  <c r="E265" i="13" s="1"/>
  <c r="E266" i="13" s="1"/>
  <c r="E267" i="13" s="1"/>
  <c r="E268" i="13" s="1"/>
  <c r="E269" i="13" s="1"/>
  <c r="E270" i="13" s="1"/>
  <c r="E271" i="13" s="1"/>
  <c r="E272" i="13" s="1"/>
  <c r="E273" i="13" s="1"/>
  <c r="E274" i="13" s="1"/>
  <c r="E275" i="13" s="1"/>
  <c r="E276" i="13" s="1"/>
  <c r="E277" i="13" s="1"/>
  <c r="E278" i="13" s="1"/>
  <c r="E279" i="13" s="1"/>
  <c r="E280" i="13" s="1"/>
  <c r="E281" i="13" s="1"/>
  <c r="E282" i="13" s="1"/>
  <c r="E283" i="13" s="1"/>
  <c r="E284" i="13" s="1"/>
  <c r="E285" i="13" s="1"/>
  <c r="E286" i="13" s="1"/>
  <c r="E287" i="13" s="1"/>
  <c r="E288" i="13" s="1"/>
  <c r="E289" i="13" s="1"/>
  <c r="E290" i="13" s="1"/>
  <c r="E291" i="13" s="1"/>
  <c r="E292" i="13" s="1"/>
  <c r="E293" i="13" s="1"/>
  <c r="E294" i="13" s="1"/>
  <c r="E295" i="13" s="1"/>
  <c r="E296" i="13" s="1"/>
  <c r="E297" i="13" s="1"/>
  <c r="E298" i="13" s="1"/>
  <c r="E299" i="13" s="1"/>
  <c r="E300" i="13" s="1"/>
  <c r="E301" i="13" s="1"/>
  <c r="E302" i="13" s="1"/>
  <c r="E303" i="13" s="1"/>
  <c r="E304" i="13" s="1"/>
  <c r="E305" i="13" s="1"/>
  <c r="E306" i="13" s="1"/>
  <c r="E307" i="13" s="1"/>
  <c r="E308" i="13" s="1"/>
  <c r="E309" i="13" s="1"/>
  <c r="E310" i="13" s="1"/>
  <c r="E311" i="13" s="1"/>
  <c r="E312" i="13" s="1"/>
  <c r="E313" i="13" s="1"/>
  <c r="E314" i="13" s="1"/>
  <c r="E315" i="13" s="1"/>
  <c r="E316" i="13" s="1"/>
  <c r="E317" i="13" s="1"/>
  <c r="E318" i="13" s="1"/>
  <c r="E319" i="13" s="1"/>
  <c r="E320" i="13" s="1"/>
  <c r="E321" i="13" s="1"/>
  <c r="E322" i="13" s="1"/>
  <c r="E323" i="13" s="1"/>
  <c r="E324" i="13" s="1"/>
  <c r="E325" i="13" s="1"/>
  <c r="E326" i="13" s="1"/>
  <c r="E327" i="13" s="1"/>
  <c r="E328" i="13" s="1"/>
  <c r="E329" i="13" s="1"/>
  <c r="E330" i="13" s="1"/>
  <c r="E331" i="13" s="1"/>
  <c r="E332" i="13" s="1"/>
  <c r="E333" i="13" s="1"/>
  <c r="E334" i="13" s="1"/>
  <c r="E335" i="13" s="1"/>
  <c r="E336" i="13" s="1"/>
  <c r="E337" i="13" s="1"/>
  <c r="E338" i="13" s="1"/>
  <c r="E339" i="13" s="1"/>
  <c r="E340" i="13" s="1"/>
  <c r="E341" i="13" s="1"/>
  <c r="E342" i="13" s="1"/>
  <c r="E343" i="13" s="1"/>
  <c r="E344" i="13" s="1"/>
  <c r="E345" i="13" s="1"/>
  <c r="E346" i="13" s="1"/>
  <c r="E347" i="13" s="1"/>
  <c r="E348" i="13" s="1"/>
  <c r="E349" i="13" s="1"/>
  <c r="E350" i="13" s="1"/>
  <c r="E351" i="13" s="1"/>
  <c r="E352" i="13" s="1"/>
  <c r="E353" i="13" s="1"/>
  <c r="E354" i="13" s="1"/>
  <c r="E355" i="13" s="1"/>
  <c r="E356" i="13" s="1"/>
  <c r="E357" i="13" s="1"/>
  <c r="E358" i="13" s="1"/>
  <c r="E359" i="13" s="1"/>
  <c r="E360" i="13" s="1"/>
  <c r="E361" i="13" s="1"/>
  <c r="E362" i="13" s="1"/>
  <c r="E363" i="13" s="1"/>
  <c r="H4" i="13"/>
  <c r="I4" i="13" s="1"/>
  <c r="E5" i="7"/>
  <c r="H5" i="7"/>
  <c r="H4" i="7"/>
  <c r="I4" i="7" s="1"/>
  <c r="G5" i="12"/>
  <c r="F6" i="12" s="1"/>
  <c r="G5" i="11"/>
  <c r="F6" i="11" s="1"/>
  <c r="G5" i="9"/>
  <c r="F6" i="9" s="1"/>
  <c r="E6" i="7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E108" i="7" s="1"/>
  <c r="E109" i="7" s="1"/>
  <c r="E110" i="7" s="1"/>
  <c r="E111" i="7" s="1"/>
  <c r="E112" i="7" s="1"/>
  <c r="E113" i="7" s="1"/>
  <c r="E114" i="7" s="1"/>
  <c r="E115" i="7" s="1"/>
  <c r="E116" i="7" s="1"/>
  <c r="E117" i="7" s="1"/>
  <c r="E118" i="7" s="1"/>
  <c r="E119" i="7" s="1"/>
  <c r="E120" i="7" s="1"/>
  <c r="E121" i="7" s="1"/>
  <c r="E122" i="7" s="1"/>
  <c r="E123" i="7" s="1"/>
  <c r="E124" i="7" s="1"/>
  <c r="E125" i="7" s="1"/>
  <c r="E126" i="7" s="1"/>
  <c r="E127" i="7" s="1"/>
  <c r="E128" i="7" s="1"/>
  <c r="E129" i="7" s="1"/>
  <c r="E130" i="7" s="1"/>
  <c r="E131" i="7" s="1"/>
  <c r="E132" i="7" s="1"/>
  <c r="E133" i="7" s="1"/>
  <c r="E134" i="7" s="1"/>
  <c r="E135" i="7" s="1"/>
  <c r="E136" i="7" s="1"/>
  <c r="E137" i="7" s="1"/>
  <c r="E138" i="7" s="1"/>
  <c r="E139" i="7" s="1"/>
  <c r="E140" i="7" s="1"/>
  <c r="E141" i="7" s="1"/>
  <c r="E142" i="7" s="1"/>
  <c r="E143" i="7" s="1"/>
  <c r="E144" i="7" s="1"/>
  <c r="E145" i="7" s="1"/>
  <c r="E146" i="7" s="1"/>
  <c r="E147" i="7" s="1"/>
  <c r="E148" i="7" s="1"/>
  <c r="E149" i="7" s="1"/>
  <c r="E150" i="7" s="1"/>
  <c r="E151" i="7" s="1"/>
  <c r="E152" i="7" s="1"/>
  <c r="E153" i="7" s="1"/>
  <c r="E154" i="7" s="1"/>
  <c r="E155" i="7" s="1"/>
  <c r="E156" i="7" s="1"/>
  <c r="E157" i="7" s="1"/>
  <c r="E158" i="7" s="1"/>
  <c r="E159" i="7" s="1"/>
  <c r="E160" i="7" s="1"/>
  <c r="E161" i="7" s="1"/>
  <c r="E162" i="7" s="1"/>
  <c r="E163" i="7" s="1"/>
  <c r="E164" i="7" s="1"/>
  <c r="E165" i="7" s="1"/>
  <c r="E166" i="7" s="1"/>
  <c r="E167" i="7" s="1"/>
  <c r="E168" i="7" s="1"/>
  <c r="E169" i="7" s="1"/>
  <c r="E170" i="7" s="1"/>
  <c r="E171" i="7" s="1"/>
  <c r="E172" i="7" s="1"/>
  <c r="E173" i="7" s="1"/>
  <c r="E174" i="7" s="1"/>
  <c r="E175" i="7" s="1"/>
  <c r="E176" i="7" s="1"/>
  <c r="E177" i="7" s="1"/>
  <c r="E178" i="7" s="1"/>
  <c r="E179" i="7" s="1"/>
  <c r="E180" i="7" s="1"/>
  <c r="E181" i="7" s="1"/>
  <c r="E182" i="7" s="1"/>
  <c r="E183" i="7" s="1"/>
  <c r="E184" i="7" s="1"/>
  <c r="E185" i="7" s="1"/>
  <c r="E186" i="7" s="1"/>
  <c r="E187" i="7" s="1"/>
  <c r="E188" i="7" s="1"/>
  <c r="E189" i="7" s="1"/>
  <c r="E190" i="7" s="1"/>
  <c r="E191" i="7" s="1"/>
  <c r="E192" i="7" s="1"/>
  <c r="E193" i="7" s="1"/>
  <c r="E194" i="7" s="1"/>
  <c r="E195" i="7" s="1"/>
  <c r="E196" i="7" s="1"/>
  <c r="E197" i="7" s="1"/>
  <c r="E198" i="7" s="1"/>
  <c r="E199" i="7" s="1"/>
  <c r="E200" i="7" s="1"/>
  <c r="E201" i="7" s="1"/>
  <c r="E202" i="7" s="1"/>
  <c r="E203" i="7" s="1"/>
  <c r="E204" i="7" s="1"/>
  <c r="E205" i="7" s="1"/>
  <c r="E206" i="7" s="1"/>
  <c r="E207" i="7" s="1"/>
  <c r="E208" i="7" s="1"/>
  <c r="E209" i="7" s="1"/>
  <c r="E210" i="7" s="1"/>
  <c r="E211" i="7" s="1"/>
  <c r="E212" i="7" s="1"/>
  <c r="E213" i="7" s="1"/>
  <c r="E214" i="7" s="1"/>
  <c r="E215" i="7" s="1"/>
  <c r="E216" i="7" s="1"/>
  <c r="E217" i="7" s="1"/>
  <c r="E218" i="7" s="1"/>
  <c r="E219" i="7" s="1"/>
  <c r="E220" i="7" s="1"/>
  <c r="E221" i="7" s="1"/>
  <c r="E222" i="7" s="1"/>
  <c r="E223" i="7" s="1"/>
  <c r="E224" i="7" s="1"/>
  <c r="E225" i="7" s="1"/>
  <c r="E226" i="7" s="1"/>
  <c r="E227" i="7" s="1"/>
  <c r="E228" i="7" s="1"/>
  <c r="E229" i="7" s="1"/>
  <c r="E230" i="7" s="1"/>
  <c r="E231" i="7" s="1"/>
  <c r="E232" i="7" s="1"/>
  <c r="E233" i="7" s="1"/>
  <c r="E234" i="7" s="1"/>
  <c r="E235" i="7" s="1"/>
  <c r="E236" i="7" s="1"/>
  <c r="E237" i="7" s="1"/>
  <c r="E238" i="7" s="1"/>
  <c r="E239" i="7" s="1"/>
  <c r="E240" i="7" s="1"/>
  <c r="E241" i="7" s="1"/>
  <c r="E242" i="7" s="1"/>
  <c r="E243" i="7" s="1"/>
  <c r="E244" i="7" s="1"/>
  <c r="E245" i="7" s="1"/>
  <c r="E246" i="7" s="1"/>
  <c r="E247" i="7" s="1"/>
  <c r="E248" i="7" s="1"/>
  <c r="E249" i="7" s="1"/>
  <c r="E250" i="7" s="1"/>
  <c r="E251" i="7" s="1"/>
  <c r="E252" i="7" s="1"/>
  <c r="E253" i="7" s="1"/>
  <c r="E254" i="7" s="1"/>
  <c r="E255" i="7" s="1"/>
  <c r="E256" i="7" s="1"/>
  <c r="E257" i="7" s="1"/>
  <c r="E258" i="7" s="1"/>
  <c r="E259" i="7" s="1"/>
  <c r="E260" i="7" s="1"/>
  <c r="E261" i="7" s="1"/>
  <c r="E262" i="7" s="1"/>
  <c r="E263" i="7" s="1"/>
  <c r="E264" i="7" s="1"/>
  <c r="E265" i="7" s="1"/>
  <c r="E266" i="7" s="1"/>
  <c r="E267" i="7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G5" i="1"/>
  <c r="F6" i="1" s="1"/>
  <c r="I5" i="7" l="1"/>
  <c r="H5" i="13"/>
  <c r="I5" i="13" s="1"/>
  <c r="G5" i="7"/>
  <c r="E268" i="7"/>
  <c r="E269" i="7" s="1"/>
  <c r="E270" i="7" s="1"/>
  <c r="E271" i="7" s="1"/>
  <c r="E272" i="7" s="1"/>
  <c r="E273" i="7" s="1"/>
  <c r="E274" i="7" s="1"/>
  <c r="E275" i="7" s="1"/>
  <c r="E276" i="7" s="1"/>
  <c r="E277" i="7" s="1"/>
  <c r="E278" i="7" s="1"/>
  <c r="E279" i="7" s="1"/>
  <c r="E280" i="7" s="1"/>
  <c r="E281" i="7" s="1"/>
  <c r="E282" i="7" s="1"/>
  <c r="E283" i="7" s="1"/>
  <c r="E284" i="7" s="1"/>
  <c r="E285" i="7" s="1"/>
  <c r="E286" i="7" s="1"/>
  <c r="E287" i="7" s="1"/>
  <c r="E288" i="7" s="1"/>
  <c r="E289" i="7" s="1"/>
  <c r="E290" i="7" s="1"/>
  <c r="E291" i="7" s="1"/>
  <c r="E292" i="7" s="1"/>
  <c r="E293" i="7" s="1"/>
  <c r="E294" i="7" s="1"/>
  <c r="E295" i="7" s="1"/>
  <c r="E296" i="7" s="1"/>
  <c r="E297" i="7" s="1"/>
  <c r="E298" i="7" s="1"/>
  <c r="E299" i="7" s="1"/>
  <c r="E300" i="7" s="1"/>
  <c r="E301" i="7" s="1"/>
  <c r="E302" i="7" s="1"/>
  <c r="E303" i="7" s="1"/>
  <c r="E304" i="7" s="1"/>
  <c r="E305" i="7" s="1"/>
  <c r="E306" i="7" s="1"/>
  <c r="E307" i="7" s="1"/>
  <c r="E308" i="7" s="1"/>
  <c r="E309" i="7" s="1"/>
  <c r="E310" i="7" s="1"/>
  <c r="E311" i="7" s="1"/>
  <c r="E312" i="7" s="1"/>
  <c r="E313" i="7" s="1"/>
  <c r="E314" i="7" s="1"/>
  <c r="E315" i="7" s="1"/>
  <c r="E316" i="7" s="1"/>
  <c r="E317" i="7" s="1"/>
  <c r="E318" i="7" s="1"/>
  <c r="E319" i="7" s="1"/>
  <c r="E320" i="7" s="1"/>
  <c r="E321" i="7" s="1"/>
  <c r="E322" i="7" s="1"/>
  <c r="E323" i="7" s="1"/>
  <c r="E324" i="7" s="1"/>
  <c r="E325" i="7" s="1"/>
  <c r="E326" i="7" s="1"/>
  <c r="E327" i="7" s="1"/>
  <c r="E328" i="7" s="1"/>
  <c r="E329" i="7" s="1"/>
  <c r="E330" i="7" s="1"/>
  <c r="E331" i="7" s="1"/>
  <c r="E332" i="7" s="1"/>
  <c r="E333" i="7" s="1"/>
  <c r="E334" i="7" s="1"/>
  <c r="E335" i="7" s="1"/>
  <c r="E336" i="7" s="1"/>
  <c r="E337" i="7" s="1"/>
  <c r="E338" i="7" s="1"/>
  <c r="E339" i="7" s="1"/>
  <c r="E340" i="7" s="1"/>
  <c r="E341" i="7" s="1"/>
  <c r="E342" i="7" s="1"/>
  <c r="E343" i="7" s="1"/>
  <c r="E344" i="7" s="1"/>
  <c r="E345" i="7" s="1"/>
  <c r="E346" i="7" s="1"/>
  <c r="E347" i="7" s="1"/>
  <c r="E348" i="7" s="1"/>
  <c r="E349" i="7" s="1"/>
  <c r="E350" i="7" s="1"/>
  <c r="E351" i="7" s="1"/>
  <c r="E352" i="7" s="1"/>
  <c r="E353" i="7" s="1"/>
  <c r="E354" i="7" s="1"/>
  <c r="E355" i="7" s="1"/>
  <c r="E356" i="7" s="1"/>
  <c r="E357" i="7" s="1"/>
  <c r="E358" i="7" s="1"/>
  <c r="E359" i="7" s="1"/>
  <c r="E360" i="7" s="1"/>
  <c r="E361" i="7" s="1"/>
  <c r="E362" i="7" s="1"/>
  <c r="E363" i="7" s="1"/>
  <c r="G6" i="12"/>
  <c r="F7" i="12" s="1"/>
  <c r="G6" i="11"/>
  <c r="F7" i="11" s="1"/>
  <c r="G6" i="9"/>
  <c r="F7" i="9" s="1"/>
  <c r="G6" i="1"/>
  <c r="H6" i="7" l="1"/>
  <c r="I6" i="7" s="1"/>
  <c r="F6" i="7"/>
  <c r="G7" i="1"/>
  <c r="F8" i="1" s="1"/>
  <c r="F7" i="1"/>
  <c r="G5" i="13"/>
  <c r="G6" i="7"/>
  <c r="G7" i="12"/>
  <c r="F8" i="12" s="1"/>
  <c r="G7" i="11"/>
  <c r="F8" i="11" s="1"/>
  <c r="G7" i="9"/>
  <c r="F8" i="9" s="1"/>
  <c r="F6" i="13" l="1"/>
  <c r="H6" i="13" s="1"/>
  <c r="I6" i="13" s="1"/>
  <c r="F7" i="7"/>
  <c r="H7" i="7" s="1"/>
  <c r="I7" i="7" s="1"/>
  <c r="G7" i="7"/>
  <c r="F8" i="7" s="1"/>
  <c r="G8" i="1"/>
  <c r="F9" i="1" s="1"/>
  <c r="G8" i="7"/>
  <c r="F9" i="7" s="1"/>
  <c r="H8" i="7"/>
  <c r="G8" i="12"/>
  <c r="F9" i="12" s="1"/>
  <c r="G8" i="11"/>
  <c r="F9" i="11" s="1"/>
  <c r="G8" i="9"/>
  <c r="F9" i="9" s="1"/>
  <c r="G9" i="1"/>
  <c r="F10" i="1" s="1"/>
  <c r="G6" i="13" l="1"/>
  <c r="F7" i="13" s="1"/>
  <c r="I8" i="7"/>
  <c r="H7" i="13"/>
  <c r="I7" i="13" s="1"/>
  <c r="G9" i="7"/>
  <c r="F10" i="7" s="1"/>
  <c r="H9" i="7"/>
  <c r="I9" i="7" s="1"/>
  <c r="G9" i="12"/>
  <c r="F10" i="12" s="1"/>
  <c r="G9" i="11"/>
  <c r="F10" i="11" s="1"/>
  <c r="G9" i="9"/>
  <c r="F10" i="9" s="1"/>
  <c r="G10" i="1"/>
  <c r="F11" i="1" s="1"/>
  <c r="G7" i="13" l="1"/>
  <c r="F8" i="13" s="1"/>
  <c r="G10" i="7"/>
  <c r="F11" i="7" s="1"/>
  <c r="H10" i="7"/>
  <c r="I10" i="7" s="1"/>
  <c r="G10" i="12"/>
  <c r="F11" i="12" s="1"/>
  <c r="G10" i="11"/>
  <c r="F11" i="11" s="1"/>
  <c r="G10" i="9"/>
  <c r="F11" i="9" s="1"/>
  <c r="G11" i="1"/>
  <c r="F12" i="1" s="1"/>
  <c r="H8" i="13" l="1"/>
  <c r="I8" i="13" s="1"/>
  <c r="G11" i="7"/>
  <c r="F12" i="7" s="1"/>
  <c r="H11" i="7"/>
  <c r="I11" i="7" s="1"/>
  <c r="G11" i="12"/>
  <c r="F12" i="12" s="1"/>
  <c r="G11" i="11"/>
  <c r="F12" i="11" s="1"/>
  <c r="G11" i="9"/>
  <c r="F12" i="9" s="1"/>
  <c r="G12" i="1"/>
  <c r="F13" i="1" s="1"/>
  <c r="G8" i="13" l="1"/>
  <c r="F9" i="13" s="1"/>
  <c r="G12" i="7"/>
  <c r="F13" i="7" s="1"/>
  <c r="H12" i="7"/>
  <c r="I12" i="7" s="1"/>
  <c r="G12" i="12"/>
  <c r="F13" i="12" s="1"/>
  <c r="G12" i="11"/>
  <c r="F13" i="11" s="1"/>
  <c r="G12" i="9"/>
  <c r="F13" i="9" s="1"/>
  <c r="G13" i="1"/>
  <c r="F14" i="1" s="1"/>
  <c r="H9" i="13" l="1"/>
  <c r="I9" i="13" s="1"/>
  <c r="G13" i="7"/>
  <c r="F14" i="7" s="1"/>
  <c r="H13" i="7"/>
  <c r="I13" i="7" s="1"/>
  <c r="G13" i="12"/>
  <c r="F14" i="12" s="1"/>
  <c r="G13" i="11"/>
  <c r="F14" i="11" s="1"/>
  <c r="G13" i="9"/>
  <c r="F14" i="9" s="1"/>
  <c r="G14" i="1"/>
  <c r="F15" i="1" s="1"/>
  <c r="G9" i="13" l="1"/>
  <c r="F10" i="13" s="1"/>
  <c r="G14" i="7"/>
  <c r="H14" i="7"/>
  <c r="I14" i="7" s="1"/>
  <c r="G14" i="12"/>
  <c r="F15" i="12" s="1"/>
  <c r="G14" i="11"/>
  <c r="F15" i="11" s="1"/>
  <c r="G14" i="9"/>
  <c r="F15" i="9" s="1"/>
  <c r="G15" i="1"/>
  <c r="F16" i="1" s="1"/>
  <c r="F15" i="7" l="1"/>
  <c r="H15" i="7" s="1"/>
  <c r="I15" i="7" s="1"/>
  <c r="H10" i="13"/>
  <c r="I10" i="13" s="1"/>
  <c r="G15" i="7"/>
  <c r="F16" i="7" s="1"/>
  <c r="G15" i="12"/>
  <c r="F16" i="12" s="1"/>
  <c r="G15" i="11"/>
  <c r="F16" i="11" s="1"/>
  <c r="G15" i="9"/>
  <c r="F16" i="9" s="1"/>
  <c r="G16" i="1"/>
  <c r="F17" i="1" s="1"/>
  <c r="G10" i="13" l="1"/>
  <c r="F11" i="13" s="1"/>
  <c r="G16" i="7"/>
  <c r="F17" i="7" s="1"/>
  <c r="H16" i="7"/>
  <c r="I16" i="7" s="1"/>
  <c r="G16" i="12"/>
  <c r="F17" i="12" s="1"/>
  <c r="G16" i="11"/>
  <c r="F17" i="11" s="1"/>
  <c r="G16" i="9"/>
  <c r="F17" i="9" s="1"/>
  <c r="G17" i="1"/>
  <c r="F18" i="1" s="1"/>
  <c r="H11" i="13" l="1"/>
  <c r="I11" i="13" s="1"/>
  <c r="G17" i="7"/>
  <c r="F18" i="7" s="1"/>
  <c r="H17" i="7"/>
  <c r="I17" i="7" s="1"/>
  <c r="G17" i="12"/>
  <c r="F18" i="12" s="1"/>
  <c r="G17" i="11"/>
  <c r="F18" i="11" s="1"/>
  <c r="G17" i="9"/>
  <c r="F18" i="9" s="1"/>
  <c r="G18" i="1"/>
  <c r="F19" i="1" s="1"/>
  <c r="G11" i="13" l="1"/>
  <c r="F12" i="13" s="1"/>
  <c r="H12" i="13"/>
  <c r="I12" i="13" s="1"/>
  <c r="G18" i="7"/>
  <c r="H18" i="7"/>
  <c r="I18" i="7" s="1"/>
  <c r="G18" i="12"/>
  <c r="F19" i="12" s="1"/>
  <c r="G18" i="11"/>
  <c r="F19" i="11" s="1"/>
  <c r="G18" i="9"/>
  <c r="F19" i="9" s="1"/>
  <c r="G19" i="1"/>
  <c r="F20" i="1" s="1"/>
  <c r="F19" i="7" l="1"/>
  <c r="H19" i="7" s="1"/>
  <c r="I19" i="7" s="1"/>
  <c r="G12" i="13"/>
  <c r="F13" i="13" s="1"/>
  <c r="G19" i="7"/>
  <c r="F20" i="7" s="1"/>
  <c r="G19" i="12"/>
  <c r="F20" i="12" s="1"/>
  <c r="G19" i="11"/>
  <c r="F20" i="11" s="1"/>
  <c r="G19" i="9"/>
  <c r="F20" i="9" s="1"/>
  <c r="G20" i="1"/>
  <c r="F21" i="1" s="1"/>
  <c r="H13" i="13" l="1"/>
  <c r="I13" i="13" s="1"/>
  <c r="G13" i="13"/>
  <c r="F14" i="13" s="1"/>
  <c r="G20" i="7"/>
  <c r="F21" i="7" s="1"/>
  <c r="H20" i="7"/>
  <c r="I20" i="7" s="1"/>
  <c r="G20" i="12"/>
  <c r="F21" i="12" s="1"/>
  <c r="G20" i="11"/>
  <c r="F21" i="11" s="1"/>
  <c r="G20" i="9"/>
  <c r="F21" i="9" s="1"/>
  <c r="G21" i="1"/>
  <c r="F22" i="1" s="1"/>
  <c r="H14" i="13" l="1"/>
  <c r="I14" i="13" s="1"/>
  <c r="G21" i="7"/>
  <c r="F22" i="7" s="1"/>
  <c r="H21" i="7"/>
  <c r="I21" i="7" s="1"/>
  <c r="G21" i="12"/>
  <c r="F22" i="12" s="1"/>
  <c r="G21" i="11"/>
  <c r="F22" i="11" s="1"/>
  <c r="G21" i="9"/>
  <c r="F22" i="9" s="1"/>
  <c r="G22" i="1"/>
  <c r="F23" i="1" s="1"/>
  <c r="G14" i="13" l="1"/>
  <c r="F15" i="13" s="1"/>
  <c r="G22" i="7"/>
  <c r="F23" i="7" s="1"/>
  <c r="H22" i="7"/>
  <c r="I22" i="7" s="1"/>
  <c r="G22" i="12"/>
  <c r="F23" i="12" s="1"/>
  <c r="G22" i="11"/>
  <c r="F23" i="11" s="1"/>
  <c r="G22" i="9"/>
  <c r="F23" i="9" s="1"/>
  <c r="G23" i="1"/>
  <c r="F24" i="1" s="1"/>
  <c r="H15" i="13" l="1"/>
  <c r="I15" i="13" s="1"/>
  <c r="G23" i="7"/>
  <c r="F24" i="7" s="1"/>
  <c r="H23" i="7"/>
  <c r="I23" i="7" s="1"/>
  <c r="G23" i="12"/>
  <c r="F24" i="12" s="1"/>
  <c r="G23" i="11"/>
  <c r="F24" i="11" s="1"/>
  <c r="G23" i="9"/>
  <c r="F24" i="9" s="1"/>
  <c r="G24" i="1"/>
  <c r="F25" i="1" s="1"/>
  <c r="G15" i="13" l="1"/>
  <c r="F16" i="13" s="1"/>
  <c r="G24" i="7"/>
  <c r="F25" i="7" s="1"/>
  <c r="H24" i="7"/>
  <c r="I24" i="7" s="1"/>
  <c r="G24" i="12"/>
  <c r="F25" i="12" s="1"/>
  <c r="G24" i="11"/>
  <c r="F25" i="11" s="1"/>
  <c r="G24" i="9"/>
  <c r="F25" i="9" s="1"/>
  <c r="G25" i="1"/>
  <c r="F26" i="1" s="1"/>
  <c r="H16" i="13" l="1"/>
  <c r="I16" i="13" s="1"/>
  <c r="G25" i="7"/>
  <c r="F26" i="7" s="1"/>
  <c r="H25" i="7"/>
  <c r="I25" i="7" s="1"/>
  <c r="G25" i="12"/>
  <c r="F26" i="12" s="1"/>
  <c r="G25" i="11"/>
  <c r="F26" i="11" s="1"/>
  <c r="G25" i="9"/>
  <c r="F26" i="9" s="1"/>
  <c r="G26" i="1"/>
  <c r="F27" i="1" s="1"/>
  <c r="G16" i="13" l="1"/>
  <c r="F17" i="13" s="1"/>
  <c r="G26" i="7"/>
  <c r="F27" i="7" s="1"/>
  <c r="H26" i="7"/>
  <c r="I26" i="7" s="1"/>
  <c r="G26" i="12"/>
  <c r="F27" i="12" s="1"/>
  <c r="G26" i="11"/>
  <c r="F27" i="11" s="1"/>
  <c r="G26" i="9"/>
  <c r="F27" i="9" s="1"/>
  <c r="G27" i="1"/>
  <c r="F28" i="1" s="1"/>
  <c r="H17" i="13" l="1"/>
  <c r="I17" i="13" s="1"/>
  <c r="G17" i="13"/>
  <c r="F18" i="13" s="1"/>
  <c r="G27" i="7"/>
  <c r="F28" i="7" s="1"/>
  <c r="H27" i="7"/>
  <c r="I27" i="7" s="1"/>
  <c r="G27" i="12"/>
  <c r="F28" i="12" s="1"/>
  <c r="G27" i="11"/>
  <c r="F28" i="11" s="1"/>
  <c r="G27" i="9"/>
  <c r="F28" i="9" s="1"/>
  <c r="G28" i="1"/>
  <c r="F29" i="1" s="1"/>
  <c r="H18" i="13" l="1"/>
  <c r="I18" i="13" s="1"/>
  <c r="G28" i="7"/>
  <c r="F29" i="7" s="1"/>
  <c r="H28" i="7"/>
  <c r="I28" i="7" s="1"/>
  <c r="G28" i="12"/>
  <c r="F29" i="12" s="1"/>
  <c r="G28" i="11"/>
  <c r="F29" i="11" s="1"/>
  <c r="G28" i="9"/>
  <c r="F29" i="9" s="1"/>
  <c r="H29" i="7"/>
  <c r="G29" i="7"/>
  <c r="F30" i="7" s="1"/>
  <c r="G29" i="1"/>
  <c r="F30" i="1" s="1"/>
  <c r="G18" i="13" l="1"/>
  <c r="F19" i="13" s="1"/>
  <c r="I29" i="7"/>
  <c r="G29" i="12"/>
  <c r="F30" i="12" s="1"/>
  <c r="G29" i="11"/>
  <c r="F30" i="11" s="1"/>
  <c r="G29" i="9"/>
  <c r="F30" i="9" s="1"/>
  <c r="G30" i="1"/>
  <c r="F31" i="1" s="1"/>
  <c r="H19" i="13" l="1"/>
  <c r="I19" i="13" s="1"/>
  <c r="G30" i="7"/>
  <c r="F31" i="7" s="1"/>
  <c r="H30" i="7"/>
  <c r="I30" i="7" s="1"/>
  <c r="G30" i="12"/>
  <c r="F31" i="12" s="1"/>
  <c r="G30" i="11"/>
  <c r="F31" i="11" s="1"/>
  <c r="G30" i="9"/>
  <c r="F31" i="9" s="1"/>
  <c r="H31" i="7"/>
  <c r="G31" i="1"/>
  <c r="F32" i="1" s="1"/>
  <c r="G19" i="13" l="1"/>
  <c r="F20" i="13" s="1"/>
  <c r="G31" i="7"/>
  <c r="F32" i="7" s="1"/>
  <c r="I31" i="7"/>
  <c r="G31" i="12"/>
  <c r="F32" i="12" s="1"/>
  <c r="G31" i="11"/>
  <c r="F32" i="11" s="1"/>
  <c r="G31" i="9"/>
  <c r="F32" i="9" s="1"/>
  <c r="G32" i="1"/>
  <c r="F33" i="1" s="1"/>
  <c r="H20" i="13" l="1"/>
  <c r="I20" i="13" s="1"/>
  <c r="G32" i="7"/>
  <c r="F33" i="7" s="1"/>
  <c r="H32" i="7"/>
  <c r="I32" i="7" s="1"/>
  <c r="G32" i="12"/>
  <c r="F33" i="12" s="1"/>
  <c r="G32" i="11"/>
  <c r="F33" i="11" s="1"/>
  <c r="G32" i="9"/>
  <c r="F33" i="9" s="1"/>
  <c r="G33" i="1"/>
  <c r="F34" i="1" s="1"/>
  <c r="G20" i="13" l="1"/>
  <c r="F21" i="13" s="1"/>
  <c r="G33" i="7"/>
  <c r="F34" i="7" s="1"/>
  <c r="H33" i="7"/>
  <c r="I33" i="7" s="1"/>
  <c r="G33" i="12"/>
  <c r="F34" i="12" s="1"/>
  <c r="G33" i="11"/>
  <c r="F34" i="11" s="1"/>
  <c r="G33" i="9"/>
  <c r="F34" i="9" s="1"/>
  <c r="G34" i="1"/>
  <c r="F35" i="1" s="1"/>
  <c r="H21" i="13" l="1"/>
  <c r="I21" i="13" s="1"/>
  <c r="G21" i="13"/>
  <c r="F22" i="13" s="1"/>
  <c r="G34" i="7"/>
  <c r="F35" i="7" s="1"/>
  <c r="H34" i="7"/>
  <c r="I34" i="7" s="1"/>
  <c r="G34" i="12"/>
  <c r="F35" i="12" s="1"/>
  <c r="G34" i="11"/>
  <c r="F35" i="11" s="1"/>
  <c r="G34" i="9"/>
  <c r="F35" i="9" s="1"/>
  <c r="G35" i="1"/>
  <c r="F36" i="1" s="1"/>
  <c r="H22" i="13" l="1"/>
  <c r="I22" i="13" s="1"/>
  <c r="G35" i="7"/>
  <c r="F36" i="7" s="1"/>
  <c r="H35" i="7"/>
  <c r="I35" i="7" s="1"/>
  <c r="G35" i="12"/>
  <c r="F36" i="12" s="1"/>
  <c r="G35" i="11"/>
  <c r="F36" i="11" s="1"/>
  <c r="G35" i="9"/>
  <c r="F36" i="9" s="1"/>
  <c r="G36" i="1"/>
  <c r="F37" i="1" s="1"/>
  <c r="G22" i="13" l="1"/>
  <c r="F23" i="13" s="1"/>
  <c r="G36" i="7"/>
  <c r="F37" i="7" s="1"/>
  <c r="H36" i="7"/>
  <c r="I36" i="7" s="1"/>
  <c r="G36" i="12"/>
  <c r="F37" i="12" s="1"/>
  <c r="G36" i="11"/>
  <c r="F37" i="11" s="1"/>
  <c r="G36" i="9"/>
  <c r="F37" i="9" s="1"/>
  <c r="G37" i="1"/>
  <c r="F38" i="1" s="1"/>
  <c r="H23" i="13" l="1"/>
  <c r="I23" i="13" s="1"/>
  <c r="G37" i="7"/>
  <c r="F38" i="7" s="1"/>
  <c r="H37" i="7"/>
  <c r="I37" i="7" s="1"/>
  <c r="G37" i="12"/>
  <c r="F38" i="12" s="1"/>
  <c r="G37" i="11"/>
  <c r="F38" i="11" s="1"/>
  <c r="G37" i="9"/>
  <c r="F38" i="9" s="1"/>
  <c r="G38" i="1"/>
  <c r="F39" i="1" s="1"/>
  <c r="G23" i="13" l="1"/>
  <c r="F24" i="13" s="1"/>
  <c r="G38" i="7"/>
  <c r="F39" i="7" s="1"/>
  <c r="H38" i="7"/>
  <c r="I38" i="7" s="1"/>
  <c r="G38" i="12"/>
  <c r="F39" i="12" s="1"/>
  <c r="G38" i="11"/>
  <c r="F39" i="11" s="1"/>
  <c r="G38" i="9"/>
  <c r="F39" i="9" s="1"/>
  <c r="G39" i="1"/>
  <c r="F40" i="1" s="1"/>
  <c r="H24" i="13" l="1"/>
  <c r="I24" i="13" s="1"/>
  <c r="G39" i="7"/>
  <c r="F40" i="7" s="1"/>
  <c r="H39" i="7"/>
  <c r="I39" i="7" s="1"/>
  <c r="G39" i="12"/>
  <c r="F40" i="12" s="1"/>
  <c r="G39" i="11"/>
  <c r="F40" i="11" s="1"/>
  <c r="G39" i="9"/>
  <c r="F40" i="9" s="1"/>
  <c r="G40" i="1"/>
  <c r="F41" i="1" s="1"/>
  <c r="G24" i="13" l="1"/>
  <c r="F25" i="13" s="1"/>
  <c r="G40" i="7"/>
  <c r="F41" i="7" s="1"/>
  <c r="H40" i="7"/>
  <c r="I40" i="7" s="1"/>
  <c r="G40" i="12"/>
  <c r="F41" i="12" s="1"/>
  <c r="G40" i="11"/>
  <c r="F41" i="11" s="1"/>
  <c r="G40" i="9"/>
  <c r="F41" i="9" s="1"/>
  <c r="H41" i="7"/>
  <c r="G41" i="1"/>
  <c r="F42" i="1" s="1"/>
  <c r="H25" i="13" l="1"/>
  <c r="I25" i="13" s="1"/>
  <c r="G25" i="13"/>
  <c r="F26" i="13" s="1"/>
  <c r="G41" i="7"/>
  <c r="F42" i="7" s="1"/>
  <c r="I41" i="7"/>
  <c r="G41" i="12"/>
  <c r="F42" i="12" s="1"/>
  <c r="G41" i="11"/>
  <c r="F42" i="11" s="1"/>
  <c r="G41" i="9"/>
  <c r="F42" i="9" s="1"/>
  <c r="G42" i="1"/>
  <c r="F43" i="1" s="1"/>
  <c r="H26" i="13" l="1"/>
  <c r="I26" i="13" s="1"/>
  <c r="G42" i="7"/>
  <c r="F43" i="7" s="1"/>
  <c r="H42" i="7"/>
  <c r="I42" i="7" s="1"/>
  <c r="G42" i="12"/>
  <c r="F43" i="12" s="1"/>
  <c r="G42" i="11"/>
  <c r="F43" i="11" s="1"/>
  <c r="G42" i="9"/>
  <c r="F43" i="9" s="1"/>
  <c r="G43" i="1"/>
  <c r="F44" i="1" s="1"/>
  <c r="G26" i="13" l="1"/>
  <c r="F27" i="13" s="1"/>
  <c r="G43" i="7"/>
  <c r="F44" i="7" s="1"/>
  <c r="H43" i="7"/>
  <c r="I43" i="7" s="1"/>
  <c r="G43" i="12"/>
  <c r="F44" i="12" s="1"/>
  <c r="G43" i="11"/>
  <c r="F44" i="11" s="1"/>
  <c r="G43" i="9"/>
  <c r="F44" i="9" s="1"/>
  <c r="G44" i="1"/>
  <c r="F45" i="1" s="1"/>
  <c r="H27" i="13" l="1"/>
  <c r="I27" i="13" s="1"/>
  <c r="G44" i="7"/>
  <c r="F45" i="7" s="1"/>
  <c r="H44" i="7"/>
  <c r="I44" i="7" s="1"/>
  <c r="G44" i="12"/>
  <c r="F45" i="12" s="1"/>
  <c r="G44" i="11"/>
  <c r="F45" i="11" s="1"/>
  <c r="G44" i="9"/>
  <c r="F45" i="9" s="1"/>
  <c r="G45" i="1"/>
  <c r="F46" i="1" s="1"/>
  <c r="G27" i="13" l="1"/>
  <c r="F28" i="13" s="1"/>
  <c r="H28" i="13"/>
  <c r="I28" i="13" s="1"/>
  <c r="G45" i="7"/>
  <c r="F46" i="7" s="1"/>
  <c r="H45" i="7"/>
  <c r="I45" i="7" s="1"/>
  <c r="G45" i="12"/>
  <c r="F46" i="12" s="1"/>
  <c r="G45" i="11"/>
  <c r="F46" i="11" s="1"/>
  <c r="G45" i="9"/>
  <c r="F46" i="9" s="1"/>
  <c r="G46" i="1"/>
  <c r="F47" i="1" s="1"/>
  <c r="G28" i="13" l="1"/>
  <c r="F29" i="13" s="1"/>
  <c r="G46" i="7"/>
  <c r="F47" i="7" s="1"/>
  <c r="H46" i="7"/>
  <c r="I46" i="7" s="1"/>
  <c r="G46" i="12"/>
  <c r="F47" i="12" s="1"/>
  <c r="G46" i="11"/>
  <c r="F47" i="11" s="1"/>
  <c r="G46" i="9"/>
  <c r="F47" i="9" s="1"/>
  <c r="G47" i="1"/>
  <c r="F48" i="1" s="1"/>
  <c r="H29" i="13" l="1"/>
  <c r="I29" i="13" s="1"/>
  <c r="G29" i="13"/>
  <c r="F30" i="13" s="1"/>
  <c r="G47" i="7"/>
  <c r="F48" i="7" s="1"/>
  <c r="H47" i="7"/>
  <c r="I47" i="7" s="1"/>
  <c r="G47" i="12"/>
  <c r="F48" i="12" s="1"/>
  <c r="G47" i="11"/>
  <c r="F48" i="11" s="1"/>
  <c r="G47" i="9"/>
  <c r="F48" i="9" s="1"/>
  <c r="G48" i="1"/>
  <c r="F49" i="1" s="1"/>
  <c r="H30" i="13" l="1"/>
  <c r="I30" i="13" s="1"/>
  <c r="G48" i="7"/>
  <c r="H48" i="7"/>
  <c r="I48" i="7" s="1"/>
  <c r="G48" i="12"/>
  <c r="F49" i="12" s="1"/>
  <c r="G48" i="11"/>
  <c r="F49" i="11" s="1"/>
  <c r="G48" i="9"/>
  <c r="F49" i="9" s="1"/>
  <c r="G49" i="1"/>
  <c r="F50" i="1" s="1"/>
  <c r="F49" i="7" l="1"/>
  <c r="H49" i="7" s="1"/>
  <c r="I49" i="7" s="1"/>
  <c r="G30" i="13"/>
  <c r="F31" i="13" s="1"/>
  <c r="G49" i="7"/>
  <c r="F50" i="7" s="1"/>
  <c r="G49" i="12"/>
  <c r="F50" i="12" s="1"/>
  <c r="G49" i="11"/>
  <c r="F50" i="11" s="1"/>
  <c r="G49" i="9"/>
  <c r="F50" i="9" s="1"/>
  <c r="G50" i="1"/>
  <c r="F51" i="1" s="1"/>
  <c r="H31" i="13" l="1"/>
  <c r="I31" i="13" s="1"/>
  <c r="G50" i="7"/>
  <c r="F51" i="7" s="1"/>
  <c r="H50" i="7"/>
  <c r="I50" i="7" s="1"/>
  <c r="G50" i="12"/>
  <c r="F51" i="12" s="1"/>
  <c r="G50" i="11"/>
  <c r="F51" i="11" s="1"/>
  <c r="G50" i="9"/>
  <c r="F51" i="9" s="1"/>
  <c r="G51" i="1"/>
  <c r="F52" i="1" s="1"/>
  <c r="G31" i="13" l="1"/>
  <c r="F32" i="13" s="1"/>
  <c r="G51" i="7"/>
  <c r="F52" i="7" s="1"/>
  <c r="H51" i="7"/>
  <c r="I51" i="7" s="1"/>
  <c r="G51" i="12"/>
  <c r="F52" i="12" s="1"/>
  <c r="G51" i="11"/>
  <c r="F52" i="11" s="1"/>
  <c r="G51" i="9"/>
  <c r="F52" i="9" s="1"/>
  <c r="G52" i="1"/>
  <c r="F53" i="1" s="1"/>
  <c r="H32" i="13" l="1"/>
  <c r="I32" i="13" s="1"/>
  <c r="G52" i="7"/>
  <c r="F53" i="7" s="1"/>
  <c r="H52" i="7"/>
  <c r="I52" i="7" s="1"/>
  <c r="G52" i="12"/>
  <c r="F53" i="12" s="1"/>
  <c r="G52" i="11"/>
  <c r="F53" i="11" s="1"/>
  <c r="G52" i="9"/>
  <c r="F53" i="9" s="1"/>
  <c r="G53" i="1"/>
  <c r="F54" i="1" s="1"/>
  <c r="G32" i="13" l="1"/>
  <c r="F33" i="13" s="1"/>
  <c r="G53" i="7"/>
  <c r="F54" i="7" s="1"/>
  <c r="H53" i="7"/>
  <c r="I53" i="7" s="1"/>
  <c r="G53" i="12"/>
  <c r="F54" i="12" s="1"/>
  <c r="G53" i="11"/>
  <c r="F54" i="11" s="1"/>
  <c r="G53" i="9"/>
  <c r="F54" i="9" s="1"/>
  <c r="G54" i="1"/>
  <c r="F55" i="1" s="1"/>
  <c r="H33" i="13" l="1"/>
  <c r="I33" i="13" s="1"/>
  <c r="G33" i="13"/>
  <c r="F34" i="13" s="1"/>
  <c r="G54" i="7"/>
  <c r="F55" i="7" s="1"/>
  <c r="H54" i="7"/>
  <c r="I54" i="7" s="1"/>
  <c r="G54" i="12"/>
  <c r="F55" i="12" s="1"/>
  <c r="G54" i="11"/>
  <c r="F55" i="11" s="1"/>
  <c r="G54" i="9"/>
  <c r="F55" i="9" s="1"/>
  <c r="G55" i="1"/>
  <c r="F56" i="1" s="1"/>
  <c r="H34" i="13" l="1"/>
  <c r="I34" i="13" s="1"/>
  <c r="G55" i="7"/>
  <c r="F56" i="7" s="1"/>
  <c r="H55" i="7"/>
  <c r="I55" i="7" s="1"/>
  <c r="G55" i="12"/>
  <c r="F56" i="12" s="1"/>
  <c r="G55" i="11"/>
  <c r="F56" i="11" s="1"/>
  <c r="G55" i="9"/>
  <c r="F56" i="9" s="1"/>
  <c r="G56" i="1"/>
  <c r="F57" i="1" s="1"/>
  <c r="G34" i="13" l="1"/>
  <c r="F35" i="13" s="1"/>
  <c r="G56" i="7"/>
  <c r="H56" i="7"/>
  <c r="I56" i="7" s="1"/>
  <c r="G56" i="12"/>
  <c r="F57" i="12" s="1"/>
  <c r="G56" i="11"/>
  <c r="F57" i="11" s="1"/>
  <c r="G56" i="9"/>
  <c r="F57" i="9" s="1"/>
  <c r="G57" i="1"/>
  <c r="F58" i="1" s="1"/>
  <c r="F57" i="7" l="1"/>
  <c r="H57" i="7" s="1"/>
  <c r="I57" i="7" s="1"/>
  <c r="H35" i="13"/>
  <c r="I35" i="13" s="1"/>
  <c r="G57" i="7"/>
  <c r="F58" i="7" s="1"/>
  <c r="G57" i="12"/>
  <c r="F58" i="12" s="1"/>
  <c r="G57" i="11"/>
  <c r="F58" i="11" s="1"/>
  <c r="G57" i="9"/>
  <c r="F58" i="9" s="1"/>
  <c r="G58" i="1"/>
  <c r="F59" i="1" s="1"/>
  <c r="G35" i="13" l="1"/>
  <c r="F36" i="13" s="1"/>
  <c r="G58" i="7"/>
  <c r="F59" i="7" s="1"/>
  <c r="H58" i="7"/>
  <c r="I58" i="7" s="1"/>
  <c r="G58" i="12"/>
  <c r="F59" i="12" s="1"/>
  <c r="G58" i="11"/>
  <c r="F59" i="11" s="1"/>
  <c r="G58" i="9"/>
  <c r="F59" i="9" s="1"/>
  <c r="H59" i="7"/>
  <c r="G59" i="1"/>
  <c r="F60" i="1" s="1"/>
  <c r="H36" i="13" l="1"/>
  <c r="I36" i="13" s="1"/>
  <c r="I59" i="7"/>
  <c r="G59" i="7"/>
  <c r="F60" i="7" s="1"/>
  <c r="G59" i="12"/>
  <c r="F60" i="12" s="1"/>
  <c r="G59" i="11"/>
  <c r="F60" i="11" s="1"/>
  <c r="G59" i="9"/>
  <c r="F60" i="9" s="1"/>
  <c r="G60" i="1"/>
  <c r="F61" i="1" s="1"/>
  <c r="G36" i="13" l="1"/>
  <c r="F37" i="13" s="1"/>
  <c r="G60" i="7"/>
  <c r="F61" i="7" s="1"/>
  <c r="H60" i="7"/>
  <c r="I60" i="7" s="1"/>
  <c r="G60" i="12"/>
  <c r="F61" i="12" s="1"/>
  <c r="G60" i="11"/>
  <c r="F61" i="11" s="1"/>
  <c r="G60" i="9"/>
  <c r="F61" i="9" s="1"/>
  <c r="G61" i="1"/>
  <c r="F62" i="1" s="1"/>
  <c r="H37" i="13" l="1"/>
  <c r="I37" i="13" s="1"/>
  <c r="G37" i="13"/>
  <c r="F38" i="13" s="1"/>
  <c r="G61" i="7"/>
  <c r="F62" i="7" s="1"/>
  <c r="H61" i="7"/>
  <c r="I61" i="7" s="1"/>
  <c r="G61" i="12"/>
  <c r="F62" i="12" s="1"/>
  <c r="G61" i="11"/>
  <c r="F62" i="11" s="1"/>
  <c r="G61" i="9"/>
  <c r="F62" i="9" s="1"/>
  <c r="G62" i="1"/>
  <c r="F63" i="1" s="1"/>
  <c r="H38" i="13" l="1"/>
  <c r="I38" i="13" s="1"/>
  <c r="G62" i="7"/>
  <c r="F63" i="7" s="1"/>
  <c r="H62" i="7"/>
  <c r="I62" i="7" s="1"/>
  <c r="G62" i="12"/>
  <c r="F63" i="12" s="1"/>
  <c r="G62" i="11"/>
  <c r="F63" i="11" s="1"/>
  <c r="G62" i="9"/>
  <c r="F63" i="9" s="1"/>
  <c r="G63" i="1"/>
  <c r="F64" i="1" s="1"/>
  <c r="G38" i="13" l="1"/>
  <c r="F39" i="13" s="1"/>
  <c r="G63" i="7"/>
  <c r="F64" i="7" s="1"/>
  <c r="H63" i="7"/>
  <c r="I63" i="7" s="1"/>
  <c r="G63" i="12"/>
  <c r="F64" i="12" s="1"/>
  <c r="G63" i="11"/>
  <c r="F64" i="11" s="1"/>
  <c r="G63" i="9"/>
  <c r="F64" i="9" s="1"/>
  <c r="G64" i="1"/>
  <c r="F65" i="1" s="1"/>
  <c r="H39" i="13" l="1"/>
  <c r="I39" i="13" s="1"/>
  <c r="G64" i="7"/>
  <c r="F65" i="7" s="1"/>
  <c r="H64" i="7"/>
  <c r="I64" i="7" s="1"/>
  <c r="G64" i="12"/>
  <c r="F65" i="12" s="1"/>
  <c r="G64" i="11"/>
  <c r="F65" i="11" s="1"/>
  <c r="G64" i="9"/>
  <c r="F65" i="9" s="1"/>
  <c r="G65" i="1"/>
  <c r="F66" i="1" s="1"/>
  <c r="G39" i="13" l="1"/>
  <c r="F40" i="13" s="1"/>
  <c r="G65" i="7"/>
  <c r="F66" i="7" s="1"/>
  <c r="H65" i="7"/>
  <c r="I65" i="7" s="1"/>
  <c r="G65" i="12"/>
  <c r="F66" i="12" s="1"/>
  <c r="G65" i="11"/>
  <c r="F66" i="11" s="1"/>
  <c r="G65" i="9"/>
  <c r="F66" i="9" s="1"/>
  <c r="G66" i="1"/>
  <c r="F67" i="1" s="1"/>
  <c r="H40" i="13" l="1"/>
  <c r="I40" i="13" s="1"/>
  <c r="G66" i="7"/>
  <c r="F67" i="7" s="1"/>
  <c r="H66" i="7"/>
  <c r="I66" i="7" s="1"/>
  <c r="G66" i="12"/>
  <c r="F67" i="12" s="1"/>
  <c r="G66" i="11"/>
  <c r="F67" i="11" s="1"/>
  <c r="G66" i="9"/>
  <c r="F67" i="9" s="1"/>
  <c r="G67" i="1"/>
  <c r="F68" i="1" s="1"/>
  <c r="G40" i="13" l="1"/>
  <c r="F41" i="13" s="1"/>
  <c r="G67" i="7"/>
  <c r="F68" i="7" s="1"/>
  <c r="H67" i="7"/>
  <c r="I67" i="7" s="1"/>
  <c r="G67" i="12"/>
  <c r="F68" i="12" s="1"/>
  <c r="G67" i="11"/>
  <c r="F68" i="11" s="1"/>
  <c r="G67" i="9"/>
  <c r="F68" i="9" s="1"/>
  <c r="G68" i="1"/>
  <c r="F69" i="1" s="1"/>
  <c r="H41" i="13" l="1"/>
  <c r="I41" i="13" s="1"/>
  <c r="G41" i="13"/>
  <c r="F42" i="13" s="1"/>
  <c r="G68" i="7"/>
  <c r="F69" i="7" s="1"/>
  <c r="H68" i="7"/>
  <c r="I68" i="7" s="1"/>
  <c r="G68" i="12"/>
  <c r="F69" i="12" s="1"/>
  <c r="G68" i="11"/>
  <c r="F69" i="11" s="1"/>
  <c r="G68" i="9"/>
  <c r="F69" i="9" s="1"/>
  <c r="G69" i="1"/>
  <c r="F70" i="1" s="1"/>
  <c r="H42" i="13" l="1"/>
  <c r="I42" i="13" s="1"/>
  <c r="G69" i="7"/>
  <c r="F70" i="7" s="1"/>
  <c r="H69" i="7"/>
  <c r="I69" i="7" s="1"/>
  <c r="G69" i="12"/>
  <c r="F70" i="12" s="1"/>
  <c r="G69" i="11"/>
  <c r="F70" i="11" s="1"/>
  <c r="G69" i="9"/>
  <c r="F70" i="9" s="1"/>
  <c r="G70" i="1"/>
  <c r="F71" i="1" s="1"/>
  <c r="G42" i="13" l="1"/>
  <c r="G70" i="7"/>
  <c r="F71" i="7" s="1"/>
  <c r="H70" i="7"/>
  <c r="I70" i="7" s="1"/>
  <c r="G70" i="12"/>
  <c r="F71" i="12" s="1"/>
  <c r="G70" i="11"/>
  <c r="F71" i="11" s="1"/>
  <c r="G70" i="9"/>
  <c r="F71" i="9" s="1"/>
  <c r="G71" i="1"/>
  <c r="F72" i="1" s="1"/>
  <c r="F43" i="13" l="1"/>
  <c r="H43" i="13" s="1"/>
  <c r="I43" i="13" s="1"/>
  <c r="G43" i="13"/>
  <c r="F44" i="13" s="1"/>
  <c r="G71" i="7"/>
  <c r="F72" i="7" s="1"/>
  <c r="H71" i="7"/>
  <c r="I71" i="7" s="1"/>
  <c r="G71" i="12"/>
  <c r="F72" i="12" s="1"/>
  <c r="G71" i="11"/>
  <c r="F72" i="11" s="1"/>
  <c r="G71" i="9"/>
  <c r="F72" i="9" s="1"/>
  <c r="G72" i="1"/>
  <c r="F73" i="1" s="1"/>
  <c r="H44" i="13" l="1"/>
  <c r="I44" i="13" s="1"/>
  <c r="G72" i="7"/>
  <c r="F73" i="7" s="1"/>
  <c r="H72" i="7"/>
  <c r="I72" i="7" s="1"/>
  <c r="G72" i="12"/>
  <c r="F73" i="12" s="1"/>
  <c r="G72" i="11"/>
  <c r="F73" i="11" s="1"/>
  <c r="G72" i="9"/>
  <c r="F73" i="9" s="1"/>
  <c r="G73" i="1"/>
  <c r="F74" i="1" s="1"/>
  <c r="G44" i="13" l="1"/>
  <c r="G73" i="7"/>
  <c r="F74" i="7" s="1"/>
  <c r="H73" i="7"/>
  <c r="I73" i="7" s="1"/>
  <c r="G73" i="12"/>
  <c r="F74" i="12" s="1"/>
  <c r="G73" i="11"/>
  <c r="F74" i="11" s="1"/>
  <c r="G73" i="9"/>
  <c r="F74" i="9" s="1"/>
  <c r="G74" i="1"/>
  <c r="F75" i="1" s="1"/>
  <c r="F45" i="13" l="1"/>
  <c r="H45" i="13" s="1"/>
  <c r="I45" i="13" s="1"/>
  <c r="G74" i="7"/>
  <c r="F75" i="7" s="1"/>
  <c r="H74" i="7"/>
  <c r="I74" i="7" s="1"/>
  <c r="G74" i="12"/>
  <c r="F75" i="12" s="1"/>
  <c r="G74" i="11"/>
  <c r="F75" i="11" s="1"/>
  <c r="G74" i="9"/>
  <c r="F75" i="9" s="1"/>
  <c r="G75" i="1"/>
  <c r="F76" i="1" s="1"/>
  <c r="G45" i="13" l="1"/>
  <c r="F46" i="13" s="1"/>
  <c r="H46" i="13" s="1"/>
  <c r="I46" i="13" s="1"/>
  <c r="G46" i="13"/>
  <c r="F47" i="13" s="1"/>
  <c r="G75" i="7"/>
  <c r="F76" i="7" s="1"/>
  <c r="H75" i="7"/>
  <c r="I75" i="7" s="1"/>
  <c r="G75" i="12"/>
  <c r="F76" i="12" s="1"/>
  <c r="G75" i="11"/>
  <c r="F76" i="11" s="1"/>
  <c r="G75" i="9"/>
  <c r="F76" i="9" s="1"/>
  <c r="G76" i="1"/>
  <c r="F77" i="1" s="1"/>
  <c r="H47" i="13" l="1"/>
  <c r="I47" i="13" s="1"/>
  <c r="G76" i="7"/>
  <c r="F77" i="7" s="1"/>
  <c r="H76" i="7"/>
  <c r="I76" i="7" s="1"/>
  <c r="G76" i="12"/>
  <c r="F77" i="12" s="1"/>
  <c r="G76" i="11"/>
  <c r="F77" i="11" s="1"/>
  <c r="G76" i="9"/>
  <c r="F77" i="9" s="1"/>
  <c r="G77" i="1"/>
  <c r="F78" i="1" s="1"/>
  <c r="G47" i="13" l="1"/>
  <c r="F48" i="13" s="1"/>
  <c r="G77" i="7"/>
  <c r="F78" i="7" s="1"/>
  <c r="H77" i="7"/>
  <c r="I77" i="7" s="1"/>
  <c r="G77" i="12"/>
  <c r="F78" i="12" s="1"/>
  <c r="G77" i="11"/>
  <c r="F78" i="11" s="1"/>
  <c r="G77" i="9"/>
  <c r="F78" i="9" s="1"/>
  <c r="G78" i="1"/>
  <c r="F79" i="1" s="1"/>
  <c r="H48" i="13" l="1"/>
  <c r="I48" i="13" s="1"/>
  <c r="G78" i="7"/>
  <c r="F79" i="7" s="1"/>
  <c r="H78" i="7"/>
  <c r="I78" i="7" s="1"/>
  <c r="G78" i="12"/>
  <c r="F79" i="12" s="1"/>
  <c r="G78" i="11"/>
  <c r="F79" i="11" s="1"/>
  <c r="G78" i="9"/>
  <c r="F79" i="9" s="1"/>
  <c r="G79" i="1"/>
  <c r="F80" i="1" s="1"/>
  <c r="G48" i="13" l="1"/>
  <c r="F49" i="13" s="1"/>
  <c r="G79" i="7"/>
  <c r="F80" i="7" s="1"/>
  <c r="H79" i="7"/>
  <c r="I79" i="7" s="1"/>
  <c r="G79" i="12"/>
  <c r="F80" i="12" s="1"/>
  <c r="G79" i="11"/>
  <c r="F80" i="11" s="1"/>
  <c r="G79" i="9"/>
  <c r="F80" i="9" s="1"/>
  <c r="G80" i="1"/>
  <c r="F81" i="1" s="1"/>
  <c r="H49" i="13" l="1"/>
  <c r="I49" i="13" s="1"/>
  <c r="G49" i="13"/>
  <c r="F50" i="13" s="1"/>
  <c r="G80" i="7"/>
  <c r="F81" i="7" s="1"/>
  <c r="H80" i="7"/>
  <c r="I80" i="7" s="1"/>
  <c r="G80" i="12"/>
  <c r="F81" i="12" s="1"/>
  <c r="G80" i="11"/>
  <c r="F81" i="11" s="1"/>
  <c r="G80" i="9"/>
  <c r="F81" i="9" s="1"/>
  <c r="G81" i="1"/>
  <c r="F82" i="1" s="1"/>
  <c r="H50" i="13" l="1"/>
  <c r="I50" i="13" s="1"/>
  <c r="G81" i="7"/>
  <c r="F82" i="7" s="1"/>
  <c r="H81" i="7"/>
  <c r="I81" i="7" s="1"/>
  <c r="G81" i="12"/>
  <c r="F82" i="12" s="1"/>
  <c r="G81" i="11"/>
  <c r="F82" i="11" s="1"/>
  <c r="G81" i="9"/>
  <c r="F82" i="9" s="1"/>
  <c r="G82" i="1"/>
  <c r="F83" i="1" s="1"/>
  <c r="G50" i="13" l="1"/>
  <c r="F51" i="13" s="1"/>
  <c r="G82" i="7"/>
  <c r="F83" i="7" s="1"/>
  <c r="H82" i="7"/>
  <c r="I82" i="7" s="1"/>
  <c r="G82" i="12"/>
  <c r="F83" i="12" s="1"/>
  <c r="G82" i="11"/>
  <c r="F83" i="11" s="1"/>
  <c r="G82" i="9"/>
  <c r="F83" i="9" s="1"/>
  <c r="G83" i="1"/>
  <c r="F84" i="1" s="1"/>
  <c r="H51" i="13" l="1"/>
  <c r="I51" i="13" s="1"/>
  <c r="G83" i="7"/>
  <c r="F84" i="7" s="1"/>
  <c r="H83" i="7"/>
  <c r="I83" i="7" s="1"/>
  <c r="G83" i="12"/>
  <c r="F84" i="12" s="1"/>
  <c r="G83" i="11"/>
  <c r="F84" i="11" s="1"/>
  <c r="G83" i="9"/>
  <c r="F84" i="9" s="1"/>
  <c r="G84" i="1"/>
  <c r="F85" i="1" s="1"/>
  <c r="G51" i="13" l="1"/>
  <c r="F52" i="13" s="1"/>
  <c r="G84" i="7"/>
  <c r="F85" i="7" s="1"/>
  <c r="H84" i="7"/>
  <c r="I84" i="7" s="1"/>
  <c r="G84" i="12"/>
  <c r="F85" i="12" s="1"/>
  <c r="G84" i="11"/>
  <c r="F85" i="11" s="1"/>
  <c r="G84" i="9"/>
  <c r="F85" i="9" s="1"/>
  <c r="G85" i="1"/>
  <c r="F86" i="1" s="1"/>
  <c r="H52" i="13" l="1"/>
  <c r="I52" i="13" s="1"/>
  <c r="G85" i="7"/>
  <c r="F86" i="7" s="1"/>
  <c r="H85" i="7"/>
  <c r="I85" i="7" s="1"/>
  <c r="G85" i="12"/>
  <c r="F86" i="12" s="1"/>
  <c r="G85" i="11"/>
  <c r="F86" i="11" s="1"/>
  <c r="G85" i="9"/>
  <c r="F86" i="9" s="1"/>
  <c r="G86" i="1"/>
  <c r="F87" i="1" s="1"/>
  <c r="G52" i="13" l="1"/>
  <c r="F53" i="13" s="1"/>
  <c r="G86" i="7"/>
  <c r="F87" i="7" s="1"/>
  <c r="H86" i="7"/>
  <c r="I86" i="7" s="1"/>
  <c r="G86" i="12"/>
  <c r="F87" i="12" s="1"/>
  <c r="G86" i="11"/>
  <c r="F87" i="11" s="1"/>
  <c r="G86" i="9"/>
  <c r="F87" i="9" s="1"/>
  <c r="G87" i="1"/>
  <c r="F88" i="1" s="1"/>
  <c r="H53" i="13" l="1"/>
  <c r="I53" i="13" s="1"/>
  <c r="G53" i="13"/>
  <c r="F54" i="13" s="1"/>
  <c r="G87" i="7"/>
  <c r="F88" i="7" s="1"/>
  <c r="H87" i="7"/>
  <c r="I87" i="7" s="1"/>
  <c r="G87" i="12"/>
  <c r="F88" i="12" s="1"/>
  <c r="G87" i="11"/>
  <c r="F88" i="11" s="1"/>
  <c r="G87" i="9"/>
  <c r="F88" i="9" s="1"/>
  <c r="G88" i="1"/>
  <c r="F89" i="1" s="1"/>
  <c r="H54" i="13" l="1"/>
  <c r="I54" i="13" s="1"/>
  <c r="G88" i="7"/>
  <c r="F89" i="7" s="1"/>
  <c r="H88" i="7"/>
  <c r="I88" i="7" s="1"/>
  <c r="G88" i="12"/>
  <c r="F89" i="12" s="1"/>
  <c r="G88" i="11"/>
  <c r="F89" i="11" s="1"/>
  <c r="G88" i="9"/>
  <c r="F89" i="9" s="1"/>
  <c r="G89" i="1"/>
  <c r="F90" i="1" s="1"/>
  <c r="G54" i="13" l="1"/>
  <c r="F55" i="13" s="1"/>
  <c r="G89" i="7"/>
  <c r="F90" i="7" s="1"/>
  <c r="H89" i="7"/>
  <c r="I89" i="7" s="1"/>
  <c r="G89" i="12"/>
  <c r="F90" i="12" s="1"/>
  <c r="G89" i="11"/>
  <c r="F90" i="11" s="1"/>
  <c r="G89" i="9"/>
  <c r="F90" i="9" s="1"/>
  <c r="G90" i="1"/>
  <c r="F91" i="1" s="1"/>
  <c r="H55" i="13" l="1"/>
  <c r="I55" i="13" s="1"/>
  <c r="G90" i="7"/>
  <c r="F91" i="7" s="1"/>
  <c r="H90" i="7"/>
  <c r="I90" i="7" s="1"/>
  <c r="G90" i="12"/>
  <c r="F91" i="12" s="1"/>
  <c r="G90" i="11"/>
  <c r="F91" i="11" s="1"/>
  <c r="G90" i="9"/>
  <c r="F91" i="9" s="1"/>
  <c r="G91" i="1"/>
  <c r="F92" i="1" s="1"/>
  <c r="G55" i="13" l="1"/>
  <c r="F56" i="13" s="1"/>
  <c r="G91" i="7"/>
  <c r="F92" i="7" s="1"/>
  <c r="H91" i="7"/>
  <c r="I91" i="7" s="1"/>
  <c r="G91" i="12"/>
  <c r="F92" i="12" s="1"/>
  <c r="G91" i="11"/>
  <c r="F92" i="11" s="1"/>
  <c r="G91" i="9"/>
  <c r="F92" i="9" s="1"/>
  <c r="G92" i="1"/>
  <c r="F93" i="1" s="1"/>
  <c r="H56" i="13" l="1"/>
  <c r="I56" i="13" s="1"/>
  <c r="G92" i="7"/>
  <c r="F93" i="7" s="1"/>
  <c r="H92" i="7"/>
  <c r="I92" i="7" s="1"/>
  <c r="G92" i="12"/>
  <c r="F93" i="12" s="1"/>
  <c r="G92" i="11"/>
  <c r="F93" i="11" s="1"/>
  <c r="G92" i="9"/>
  <c r="F93" i="9" s="1"/>
  <c r="G93" i="1"/>
  <c r="F94" i="1" s="1"/>
  <c r="G56" i="13" l="1"/>
  <c r="F57" i="13" s="1"/>
  <c r="G93" i="7"/>
  <c r="F94" i="7" s="1"/>
  <c r="H93" i="7"/>
  <c r="I93" i="7" s="1"/>
  <c r="G93" i="12"/>
  <c r="F94" i="12" s="1"/>
  <c r="G93" i="11"/>
  <c r="F94" i="11" s="1"/>
  <c r="G93" i="9"/>
  <c r="F94" i="9" s="1"/>
  <c r="G94" i="1"/>
  <c r="F95" i="1" s="1"/>
  <c r="H57" i="13" l="1"/>
  <c r="I57" i="13" s="1"/>
  <c r="G57" i="13"/>
  <c r="F58" i="13" s="1"/>
  <c r="G94" i="7"/>
  <c r="F95" i="7" s="1"/>
  <c r="H94" i="7"/>
  <c r="I94" i="7" s="1"/>
  <c r="G94" i="12"/>
  <c r="F95" i="12" s="1"/>
  <c r="G94" i="11"/>
  <c r="F95" i="11" s="1"/>
  <c r="G94" i="9"/>
  <c r="F95" i="9" s="1"/>
  <c r="G95" i="1"/>
  <c r="F96" i="1" s="1"/>
  <c r="H58" i="13" l="1"/>
  <c r="I58" i="13" s="1"/>
  <c r="G95" i="7"/>
  <c r="F96" i="7" s="1"/>
  <c r="H95" i="7"/>
  <c r="I95" i="7" s="1"/>
  <c r="G95" i="12"/>
  <c r="F96" i="12" s="1"/>
  <c r="G95" i="11"/>
  <c r="F96" i="11" s="1"/>
  <c r="G95" i="9"/>
  <c r="F96" i="9" s="1"/>
  <c r="G96" i="1"/>
  <c r="F97" i="1" s="1"/>
  <c r="G58" i="13" l="1"/>
  <c r="F59" i="13" s="1"/>
  <c r="G96" i="7"/>
  <c r="F97" i="7" s="1"/>
  <c r="H96" i="7"/>
  <c r="I96" i="7" s="1"/>
  <c r="G96" i="12"/>
  <c r="F97" i="12" s="1"/>
  <c r="G96" i="11"/>
  <c r="F97" i="11" s="1"/>
  <c r="G96" i="9"/>
  <c r="F97" i="9" s="1"/>
  <c r="G97" i="1"/>
  <c r="F98" i="1" s="1"/>
  <c r="H59" i="13" l="1"/>
  <c r="I59" i="13" s="1"/>
  <c r="G59" i="13"/>
  <c r="F60" i="13" s="1"/>
  <c r="G97" i="7"/>
  <c r="F98" i="7" s="1"/>
  <c r="H97" i="7"/>
  <c r="I97" i="7" s="1"/>
  <c r="G97" i="12"/>
  <c r="F98" i="12" s="1"/>
  <c r="G97" i="11"/>
  <c r="F98" i="11" s="1"/>
  <c r="G97" i="9"/>
  <c r="F98" i="9" s="1"/>
  <c r="G98" i="1"/>
  <c r="F99" i="1" s="1"/>
  <c r="H60" i="13" l="1"/>
  <c r="I60" i="13" s="1"/>
  <c r="G98" i="7"/>
  <c r="F99" i="7" s="1"/>
  <c r="H98" i="7"/>
  <c r="I98" i="7" s="1"/>
  <c r="G98" i="12"/>
  <c r="F99" i="12" s="1"/>
  <c r="G98" i="11"/>
  <c r="F99" i="11" s="1"/>
  <c r="G98" i="9"/>
  <c r="F99" i="9" s="1"/>
  <c r="G99" i="1"/>
  <c r="F100" i="1" s="1"/>
  <c r="G60" i="13" l="1"/>
  <c r="F61" i="13" s="1"/>
  <c r="G99" i="7"/>
  <c r="F100" i="7" s="1"/>
  <c r="H99" i="7"/>
  <c r="I99" i="7" s="1"/>
  <c r="G99" i="12"/>
  <c r="F100" i="12" s="1"/>
  <c r="G99" i="11"/>
  <c r="F100" i="11" s="1"/>
  <c r="G99" i="9"/>
  <c r="F100" i="9" s="1"/>
  <c r="G100" i="1"/>
  <c r="F101" i="1" s="1"/>
  <c r="H61" i="13" l="1"/>
  <c r="I61" i="13" s="1"/>
  <c r="G61" i="13"/>
  <c r="F62" i="13" s="1"/>
  <c r="G100" i="7"/>
  <c r="F101" i="7" s="1"/>
  <c r="H100" i="7"/>
  <c r="I100" i="7" s="1"/>
  <c r="G100" i="12"/>
  <c r="F101" i="12" s="1"/>
  <c r="G100" i="11"/>
  <c r="F101" i="11" s="1"/>
  <c r="G100" i="9"/>
  <c r="F101" i="9" s="1"/>
  <c r="G101" i="1"/>
  <c r="F102" i="1" s="1"/>
  <c r="H62" i="13" l="1"/>
  <c r="I62" i="13" s="1"/>
  <c r="G101" i="7"/>
  <c r="F102" i="7" s="1"/>
  <c r="H101" i="7"/>
  <c r="I101" i="7" s="1"/>
  <c r="G101" i="12"/>
  <c r="F102" i="12" s="1"/>
  <c r="G101" i="11"/>
  <c r="F102" i="11" s="1"/>
  <c r="G101" i="9"/>
  <c r="F102" i="9" s="1"/>
  <c r="G102" i="1"/>
  <c r="F103" i="1" s="1"/>
  <c r="G62" i="13" l="1"/>
  <c r="F63" i="13" s="1"/>
  <c r="G102" i="7"/>
  <c r="F103" i="7" s="1"/>
  <c r="H102" i="7"/>
  <c r="I102" i="7" s="1"/>
  <c r="G102" i="12"/>
  <c r="F103" i="12" s="1"/>
  <c r="G102" i="11"/>
  <c r="F103" i="11" s="1"/>
  <c r="G102" i="9"/>
  <c r="F103" i="9" s="1"/>
  <c r="G103" i="1"/>
  <c r="F104" i="1" s="1"/>
  <c r="H63" i="13" l="1"/>
  <c r="I63" i="13" s="1"/>
  <c r="G103" i="7"/>
  <c r="F104" i="7" s="1"/>
  <c r="H103" i="7"/>
  <c r="I103" i="7" s="1"/>
  <c r="G103" i="12"/>
  <c r="F104" i="12" s="1"/>
  <c r="G103" i="11"/>
  <c r="F104" i="11" s="1"/>
  <c r="G103" i="9"/>
  <c r="F104" i="9" s="1"/>
  <c r="G104" i="1"/>
  <c r="F105" i="1" s="1"/>
  <c r="G63" i="13" l="1"/>
  <c r="F64" i="13" s="1"/>
  <c r="G104" i="7"/>
  <c r="F105" i="7" s="1"/>
  <c r="H104" i="7"/>
  <c r="I104" i="7" s="1"/>
  <c r="G104" i="12"/>
  <c r="F105" i="12" s="1"/>
  <c r="G104" i="11"/>
  <c r="F105" i="11" s="1"/>
  <c r="G104" i="9"/>
  <c r="F105" i="9" s="1"/>
  <c r="G105" i="1"/>
  <c r="F106" i="1" s="1"/>
  <c r="H64" i="13" l="1"/>
  <c r="I64" i="13" s="1"/>
  <c r="G105" i="7"/>
  <c r="F106" i="7" s="1"/>
  <c r="H105" i="7"/>
  <c r="I105" i="7" s="1"/>
  <c r="G105" i="12"/>
  <c r="F106" i="12" s="1"/>
  <c r="G105" i="11"/>
  <c r="F106" i="11" s="1"/>
  <c r="G105" i="9"/>
  <c r="F106" i="9" s="1"/>
  <c r="G106" i="1"/>
  <c r="F107" i="1" s="1"/>
  <c r="G64" i="13" l="1"/>
  <c r="F65" i="13" s="1"/>
  <c r="G106" i="7"/>
  <c r="F107" i="7" s="1"/>
  <c r="H106" i="7"/>
  <c r="I106" i="7" s="1"/>
  <c r="G106" i="12"/>
  <c r="F107" i="12" s="1"/>
  <c r="G106" i="11"/>
  <c r="F107" i="11" s="1"/>
  <c r="G106" i="9"/>
  <c r="F107" i="9" s="1"/>
  <c r="G107" i="1"/>
  <c r="F108" i="1" s="1"/>
  <c r="H65" i="13" l="1"/>
  <c r="I65" i="13" s="1"/>
  <c r="G65" i="13"/>
  <c r="F66" i="13" s="1"/>
  <c r="G107" i="7"/>
  <c r="F108" i="7" s="1"/>
  <c r="H107" i="7"/>
  <c r="I107" i="7" s="1"/>
  <c r="G107" i="12"/>
  <c r="F108" i="12" s="1"/>
  <c r="G107" i="11"/>
  <c r="F108" i="11" s="1"/>
  <c r="G107" i="9"/>
  <c r="F108" i="9" s="1"/>
  <c r="G108" i="1"/>
  <c r="F109" i="1" s="1"/>
  <c r="H66" i="13" l="1"/>
  <c r="I66" i="13" s="1"/>
  <c r="G108" i="7"/>
  <c r="F109" i="7" s="1"/>
  <c r="H108" i="7"/>
  <c r="I108" i="7" s="1"/>
  <c r="G108" i="12"/>
  <c r="F109" i="12" s="1"/>
  <c r="G108" i="11"/>
  <c r="F109" i="11" s="1"/>
  <c r="G108" i="9"/>
  <c r="F109" i="9" s="1"/>
  <c r="G109" i="1"/>
  <c r="F110" i="1" s="1"/>
  <c r="G66" i="13" l="1"/>
  <c r="F67" i="13" s="1"/>
  <c r="G109" i="7"/>
  <c r="F110" i="7" s="1"/>
  <c r="H109" i="7"/>
  <c r="I109" i="7" s="1"/>
  <c r="G109" i="12"/>
  <c r="F110" i="12" s="1"/>
  <c r="G109" i="11"/>
  <c r="F110" i="11" s="1"/>
  <c r="G109" i="9"/>
  <c r="F110" i="9" s="1"/>
  <c r="G110" i="1"/>
  <c r="F111" i="1" s="1"/>
  <c r="H67" i="13" l="1"/>
  <c r="I67" i="13" s="1"/>
  <c r="G110" i="7"/>
  <c r="F111" i="7" s="1"/>
  <c r="H110" i="7"/>
  <c r="I110" i="7" s="1"/>
  <c r="G110" i="12"/>
  <c r="F111" i="12" s="1"/>
  <c r="G110" i="11"/>
  <c r="F111" i="11" s="1"/>
  <c r="G110" i="9"/>
  <c r="F111" i="9" s="1"/>
  <c r="G111" i="1"/>
  <c r="F112" i="1" s="1"/>
  <c r="G67" i="13" l="1"/>
  <c r="F68" i="13" s="1"/>
  <c r="G111" i="7"/>
  <c r="F112" i="7" s="1"/>
  <c r="H111" i="7"/>
  <c r="I111" i="7" s="1"/>
  <c r="G111" i="12"/>
  <c r="F112" i="12" s="1"/>
  <c r="G111" i="11"/>
  <c r="F112" i="11" s="1"/>
  <c r="G111" i="9"/>
  <c r="F112" i="9" s="1"/>
  <c r="G112" i="1"/>
  <c r="F113" i="1" s="1"/>
  <c r="H68" i="13" l="1"/>
  <c r="I68" i="13" s="1"/>
  <c r="G112" i="7"/>
  <c r="F113" i="7" s="1"/>
  <c r="H112" i="7"/>
  <c r="I112" i="7" s="1"/>
  <c r="G112" i="12"/>
  <c r="F113" i="12" s="1"/>
  <c r="G112" i="11"/>
  <c r="F113" i="11" s="1"/>
  <c r="G112" i="9"/>
  <c r="F113" i="9" s="1"/>
  <c r="G113" i="1"/>
  <c r="F114" i="1" s="1"/>
  <c r="G68" i="13" l="1"/>
  <c r="F69" i="13" s="1"/>
  <c r="G113" i="7"/>
  <c r="F114" i="7" s="1"/>
  <c r="H113" i="7"/>
  <c r="I113" i="7" s="1"/>
  <c r="G113" i="12"/>
  <c r="F114" i="12" s="1"/>
  <c r="G113" i="11"/>
  <c r="F114" i="11" s="1"/>
  <c r="G113" i="9"/>
  <c r="F114" i="9" s="1"/>
  <c r="G114" i="1"/>
  <c r="F115" i="1" s="1"/>
  <c r="H69" i="13" l="1"/>
  <c r="I69" i="13" s="1"/>
  <c r="G69" i="13"/>
  <c r="F70" i="13" s="1"/>
  <c r="G114" i="7"/>
  <c r="F115" i="7" s="1"/>
  <c r="H114" i="7"/>
  <c r="I114" i="7" s="1"/>
  <c r="G114" i="12"/>
  <c r="F115" i="12" s="1"/>
  <c r="G114" i="11"/>
  <c r="F115" i="11" s="1"/>
  <c r="G114" i="9"/>
  <c r="F115" i="9" s="1"/>
  <c r="G115" i="1"/>
  <c r="F116" i="1" s="1"/>
  <c r="H70" i="13" l="1"/>
  <c r="I70" i="13" s="1"/>
  <c r="G115" i="7"/>
  <c r="F116" i="7" s="1"/>
  <c r="H115" i="7"/>
  <c r="I115" i="7" s="1"/>
  <c r="G115" i="12"/>
  <c r="F116" i="12" s="1"/>
  <c r="G115" i="11"/>
  <c r="F116" i="11" s="1"/>
  <c r="G115" i="9"/>
  <c r="F116" i="9" s="1"/>
  <c r="G116" i="1"/>
  <c r="F117" i="1" s="1"/>
  <c r="G70" i="13" l="1"/>
  <c r="F71" i="13" s="1"/>
  <c r="G116" i="7"/>
  <c r="F117" i="7" s="1"/>
  <c r="H116" i="7"/>
  <c r="I116" i="7" s="1"/>
  <c r="G116" i="12"/>
  <c r="F117" i="12" s="1"/>
  <c r="G116" i="11"/>
  <c r="F117" i="11" s="1"/>
  <c r="G116" i="9"/>
  <c r="F117" i="9" s="1"/>
  <c r="G117" i="1"/>
  <c r="F118" i="1" s="1"/>
  <c r="H71" i="13" l="1"/>
  <c r="I71" i="13" s="1"/>
  <c r="G117" i="7"/>
  <c r="F118" i="7" s="1"/>
  <c r="H117" i="7"/>
  <c r="I117" i="7" s="1"/>
  <c r="G117" i="12"/>
  <c r="F118" i="12" s="1"/>
  <c r="G117" i="11"/>
  <c r="F118" i="11" s="1"/>
  <c r="G117" i="9"/>
  <c r="F118" i="9" s="1"/>
  <c r="G118" i="1"/>
  <c r="F119" i="1" s="1"/>
  <c r="G71" i="13" l="1"/>
  <c r="F72" i="13" s="1"/>
  <c r="G118" i="7"/>
  <c r="F119" i="7" s="1"/>
  <c r="H118" i="7"/>
  <c r="I118" i="7" s="1"/>
  <c r="G118" i="12"/>
  <c r="F119" i="12" s="1"/>
  <c r="G118" i="11"/>
  <c r="F119" i="11" s="1"/>
  <c r="G118" i="9"/>
  <c r="F119" i="9" s="1"/>
  <c r="G119" i="1"/>
  <c r="F120" i="1" s="1"/>
  <c r="H72" i="13" l="1"/>
  <c r="I72" i="13" s="1"/>
  <c r="G119" i="7"/>
  <c r="F120" i="7" s="1"/>
  <c r="H119" i="7"/>
  <c r="I119" i="7" s="1"/>
  <c r="G119" i="12"/>
  <c r="F120" i="12" s="1"/>
  <c r="G119" i="11"/>
  <c r="F120" i="11" s="1"/>
  <c r="G119" i="9"/>
  <c r="F120" i="9" s="1"/>
  <c r="G120" i="1"/>
  <c r="F121" i="1" s="1"/>
  <c r="G72" i="13" l="1"/>
  <c r="F73" i="13" s="1"/>
  <c r="G120" i="7"/>
  <c r="F121" i="7" s="1"/>
  <c r="H120" i="7"/>
  <c r="I120" i="7" s="1"/>
  <c r="G120" i="12"/>
  <c r="F121" i="12" s="1"/>
  <c r="G120" i="11"/>
  <c r="F121" i="11" s="1"/>
  <c r="G120" i="9"/>
  <c r="F121" i="9" s="1"/>
  <c r="G121" i="1"/>
  <c r="F122" i="1" s="1"/>
  <c r="H73" i="13" l="1"/>
  <c r="I73" i="13" s="1"/>
  <c r="G121" i="7"/>
  <c r="F122" i="7" s="1"/>
  <c r="H121" i="7"/>
  <c r="I121" i="7" s="1"/>
  <c r="G121" i="12"/>
  <c r="F122" i="12" s="1"/>
  <c r="G121" i="11"/>
  <c r="F122" i="11" s="1"/>
  <c r="G121" i="9"/>
  <c r="F122" i="9" s="1"/>
  <c r="G122" i="1"/>
  <c r="F123" i="1" s="1"/>
  <c r="G73" i="13" l="1"/>
  <c r="F74" i="13" s="1"/>
  <c r="G122" i="7"/>
  <c r="F123" i="7" s="1"/>
  <c r="H122" i="7"/>
  <c r="I122" i="7" s="1"/>
  <c r="G122" i="12"/>
  <c r="F123" i="12" s="1"/>
  <c r="G122" i="11"/>
  <c r="F123" i="11" s="1"/>
  <c r="G122" i="9"/>
  <c r="F123" i="9" s="1"/>
  <c r="G123" i="1"/>
  <c r="F124" i="1" s="1"/>
  <c r="H74" i="13" l="1"/>
  <c r="I74" i="13" s="1"/>
  <c r="G123" i="7"/>
  <c r="F124" i="7" s="1"/>
  <c r="H123" i="7"/>
  <c r="I123" i="7" s="1"/>
  <c r="G123" i="12"/>
  <c r="F124" i="12" s="1"/>
  <c r="G123" i="11"/>
  <c r="F124" i="11" s="1"/>
  <c r="G123" i="9"/>
  <c r="F124" i="9" s="1"/>
  <c r="G124" i="1"/>
  <c r="F125" i="1" s="1"/>
  <c r="G74" i="13" l="1"/>
  <c r="F75" i="13" s="1"/>
  <c r="G124" i="7"/>
  <c r="F125" i="7" s="1"/>
  <c r="H124" i="7"/>
  <c r="I124" i="7" s="1"/>
  <c r="G124" i="12"/>
  <c r="F125" i="12" s="1"/>
  <c r="G124" i="11"/>
  <c r="F125" i="11" s="1"/>
  <c r="G124" i="9"/>
  <c r="F125" i="9" s="1"/>
  <c r="G125" i="1"/>
  <c r="F126" i="1" s="1"/>
  <c r="H75" i="13" l="1"/>
  <c r="I75" i="13" s="1"/>
  <c r="G75" i="13"/>
  <c r="F76" i="13" s="1"/>
  <c r="G125" i="7"/>
  <c r="F126" i="7" s="1"/>
  <c r="H125" i="7"/>
  <c r="I125" i="7" s="1"/>
  <c r="G125" i="12"/>
  <c r="F126" i="12" s="1"/>
  <c r="G125" i="11"/>
  <c r="F126" i="11" s="1"/>
  <c r="G125" i="9"/>
  <c r="F126" i="9" s="1"/>
  <c r="G126" i="1"/>
  <c r="F127" i="1" s="1"/>
  <c r="H76" i="13" l="1"/>
  <c r="I76" i="13" s="1"/>
  <c r="G126" i="7"/>
  <c r="F127" i="7" s="1"/>
  <c r="H126" i="7"/>
  <c r="I126" i="7" s="1"/>
  <c r="G126" i="12"/>
  <c r="F127" i="12" s="1"/>
  <c r="G126" i="11"/>
  <c r="F127" i="11" s="1"/>
  <c r="G126" i="9"/>
  <c r="F127" i="9" s="1"/>
  <c r="G127" i="1"/>
  <c r="F128" i="1" s="1"/>
  <c r="G76" i="13" l="1"/>
  <c r="G127" i="7"/>
  <c r="F128" i="7" s="1"/>
  <c r="H127" i="7"/>
  <c r="I127" i="7" s="1"/>
  <c r="G127" i="12"/>
  <c r="F128" i="12" s="1"/>
  <c r="G127" i="11"/>
  <c r="F128" i="11" s="1"/>
  <c r="G127" i="9"/>
  <c r="F128" i="9" s="1"/>
  <c r="G128" i="1"/>
  <c r="F129" i="1" s="1"/>
  <c r="F77" i="13" l="1"/>
  <c r="G77" i="13" s="1"/>
  <c r="F78" i="13" s="1"/>
  <c r="H78" i="13" s="1"/>
  <c r="G128" i="7"/>
  <c r="F129" i="7" s="1"/>
  <c r="H128" i="7"/>
  <c r="I128" i="7" s="1"/>
  <c r="G128" i="12"/>
  <c r="F129" i="12" s="1"/>
  <c r="G128" i="11"/>
  <c r="F129" i="11" s="1"/>
  <c r="G128" i="9"/>
  <c r="F129" i="9" s="1"/>
  <c r="G129" i="1"/>
  <c r="F130" i="1" s="1"/>
  <c r="H77" i="13" l="1"/>
  <c r="I77" i="13" s="1"/>
  <c r="I78" i="13" s="1"/>
  <c r="G78" i="13"/>
  <c r="F79" i="13" s="1"/>
  <c r="G129" i="7"/>
  <c r="F130" i="7" s="1"/>
  <c r="H129" i="7"/>
  <c r="I129" i="7" s="1"/>
  <c r="G129" i="12"/>
  <c r="F130" i="12" s="1"/>
  <c r="G129" i="11"/>
  <c r="F130" i="11" s="1"/>
  <c r="G129" i="9"/>
  <c r="F130" i="9" s="1"/>
  <c r="G130" i="1"/>
  <c r="F131" i="1" s="1"/>
  <c r="H79" i="13" l="1"/>
  <c r="I79" i="13" s="1"/>
  <c r="G130" i="7"/>
  <c r="F131" i="7" s="1"/>
  <c r="H130" i="7"/>
  <c r="I130" i="7" s="1"/>
  <c r="G130" i="12"/>
  <c r="F131" i="12" s="1"/>
  <c r="G130" i="11"/>
  <c r="F131" i="11" s="1"/>
  <c r="G130" i="9"/>
  <c r="F131" i="9" s="1"/>
  <c r="G131" i="1"/>
  <c r="F132" i="1" s="1"/>
  <c r="G79" i="13" l="1"/>
  <c r="F80" i="13" s="1"/>
  <c r="G131" i="7"/>
  <c r="F132" i="7" s="1"/>
  <c r="H131" i="7"/>
  <c r="I131" i="7" s="1"/>
  <c r="G131" i="12"/>
  <c r="F132" i="12" s="1"/>
  <c r="G131" i="11"/>
  <c r="F132" i="11" s="1"/>
  <c r="G131" i="9"/>
  <c r="F132" i="9" s="1"/>
  <c r="G132" i="1"/>
  <c r="F133" i="1" s="1"/>
  <c r="H80" i="13" l="1"/>
  <c r="I80" i="13" s="1"/>
  <c r="G132" i="7"/>
  <c r="F133" i="7" s="1"/>
  <c r="H132" i="7"/>
  <c r="I132" i="7" s="1"/>
  <c r="G132" i="12"/>
  <c r="F133" i="12" s="1"/>
  <c r="G132" i="11"/>
  <c r="F133" i="11" s="1"/>
  <c r="G132" i="9"/>
  <c r="F133" i="9" s="1"/>
  <c r="G133" i="1"/>
  <c r="F134" i="1" s="1"/>
  <c r="G80" i="13" l="1"/>
  <c r="F81" i="13" s="1"/>
  <c r="G133" i="7"/>
  <c r="F134" i="7" s="1"/>
  <c r="H133" i="7"/>
  <c r="I133" i="7" s="1"/>
  <c r="G133" i="12"/>
  <c r="F134" i="12" s="1"/>
  <c r="G133" i="11"/>
  <c r="F134" i="11" s="1"/>
  <c r="G133" i="9"/>
  <c r="F134" i="9" s="1"/>
  <c r="G134" i="1"/>
  <c r="F135" i="1" s="1"/>
  <c r="H81" i="13" l="1"/>
  <c r="I81" i="13" s="1"/>
  <c r="G81" i="13"/>
  <c r="F82" i="13" s="1"/>
  <c r="G134" i="7"/>
  <c r="F135" i="7" s="1"/>
  <c r="H134" i="7"/>
  <c r="I134" i="7" s="1"/>
  <c r="G134" i="12"/>
  <c r="F135" i="12" s="1"/>
  <c r="G134" i="11"/>
  <c r="F135" i="11" s="1"/>
  <c r="G134" i="9"/>
  <c r="F135" i="9" s="1"/>
  <c r="G135" i="1"/>
  <c r="F136" i="1" s="1"/>
  <c r="H82" i="13" l="1"/>
  <c r="I82" i="13" s="1"/>
  <c r="G135" i="7"/>
  <c r="F136" i="7" s="1"/>
  <c r="H135" i="7"/>
  <c r="I135" i="7" s="1"/>
  <c r="G135" i="12"/>
  <c r="F136" i="12" s="1"/>
  <c r="G135" i="11"/>
  <c r="F136" i="11" s="1"/>
  <c r="G135" i="9"/>
  <c r="F136" i="9" s="1"/>
  <c r="G136" i="1"/>
  <c r="F137" i="1" s="1"/>
  <c r="G82" i="13" l="1"/>
  <c r="F83" i="13" s="1"/>
  <c r="G136" i="7"/>
  <c r="F137" i="7" s="1"/>
  <c r="H136" i="7"/>
  <c r="I136" i="7" s="1"/>
  <c r="G136" i="12"/>
  <c r="F137" i="12" s="1"/>
  <c r="G136" i="11"/>
  <c r="F137" i="11" s="1"/>
  <c r="G136" i="9"/>
  <c r="F137" i="9" s="1"/>
  <c r="G137" i="1"/>
  <c r="F138" i="1" s="1"/>
  <c r="H83" i="13" l="1"/>
  <c r="I83" i="13" s="1"/>
  <c r="G137" i="7"/>
  <c r="F138" i="7" s="1"/>
  <c r="H137" i="7"/>
  <c r="I137" i="7" s="1"/>
  <c r="G137" i="12"/>
  <c r="F138" i="12" s="1"/>
  <c r="G137" i="11"/>
  <c r="F138" i="11" s="1"/>
  <c r="G137" i="9"/>
  <c r="F138" i="9" s="1"/>
  <c r="G138" i="1"/>
  <c r="F139" i="1" s="1"/>
  <c r="G83" i="13" l="1"/>
  <c r="F84" i="13" s="1"/>
  <c r="G138" i="7"/>
  <c r="F139" i="7" s="1"/>
  <c r="H138" i="7"/>
  <c r="I138" i="7" s="1"/>
  <c r="G138" i="12"/>
  <c r="F139" i="12" s="1"/>
  <c r="G138" i="11"/>
  <c r="F139" i="11" s="1"/>
  <c r="G138" i="9"/>
  <c r="F139" i="9" s="1"/>
  <c r="G139" i="1"/>
  <c r="F140" i="1" s="1"/>
  <c r="H84" i="13" l="1"/>
  <c r="I84" i="13" s="1"/>
  <c r="G139" i="7"/>
  <c r="F140" i="7" s="1"/>
  <c r="H139" i="7"/>
  <c r="I139" i="7" s="1"/>
  <c r="G139" i="12"/>
  <c r="F140" i="12" s="1"/>
  <c r="G139" i="11"/>
  <c r="F140" i="11" s="1"/>
  <c r="G139" i="9"/>
  <c r="F140" i="9" s="1"/>
  <c r="G140" i="1"/>
  <c r="F141" i="1" s="1"/>
  <c r="G84" i="13" l="1"/>
  <c r="F85" i="13" s="1"/>
  <c r="G140" i="7"/>
  <c r="F141" i="7" s="1"/>
  <c r="H140" i="7"/>
  <c r="I140" i="7" s="1"/>
  <c r="G140" i="12"/>
  <c r="F141" i="12" s="1"/>
  <c r="G140" i="11"/>
  <c r="F141" i="11" s="1"/>
  <c r="G140" i="9"/>
  <c r="F141" i="9" s="1"/>
  <c r="G141" i="1"/>
  <c r="F142" i="1" s="1"/>
  <c r="H85" i="13" l="1"/>
  <c r="I85" i="13" s="1"/>
  <c r="G85" i="13"/>
  <c r="F86" i="13" s="1"/>
  <c r="G141" i="7"/>
  <c r="F142" i="7" s="1"/>
  <c r="H141" i="7"/>
  <c r="I141" i="7" s="1"/>
  <c r="G141" i="12"/>
  <c r="F142" i="12" s="1"/>
  <c r="G141" i="11"/>
  <c r="F142" i="11" s="1"/>
  <c r="G141" i="9"/>
  <c r="F142" i="9" s="1"/>
  <c r="G142" i="1"/>
  <c r="F143" i="1" s="1"/>
  <c r="H86" i="13" l="1"/>
  <c r="I86" i="13" s="1"/>
  <c r="G142" i="7"/>
  <c r="F143" i="7" s="1"/>
  <c r="H142" i="7"/>
  <c r="I142" i="7" s="1"/>
  <c r="G142" i="12"/>
  <c r="F143" i="12" s="1"/>
  <c r="G142" i="11"/>
  <c r="F143" i="11" s="1"/>
  <c r="G142" i="9"/>
  <c r="F143" i="9" s="1"/>
  <c r="G143" i="1"/>
  <c r="F144" i="1" s="1"/>
  <c r="G86" i="13" l="1"/>
  <c r="F87" i="13" s="1"/>
  <c r="G143" i="7"/>
  <c r="F144" i="7" s="1"/>
  <c r="H143" i="7"/>
  <c r="I143" i="7" s="1"/>
  <c r="G143" i="12"/>
  <c r="F144" i="12" s="1"/>
  <c r="G143" i="11"/>
  <c r="F144" i="11" s="1"/>
  <c r="G143" i="9"/>
  <c r="F144" i="9" s="1"/>
  <c r="G144" i="1"/>
  <c r="F145" i="1" s="1"/>
  <c r="H87" i="13" l="1"/>
  <c r="I87" i="13" s="1"/>
  <c r="G144" i="7"/>
  <c r="F145" i="7" s="1"/>
  <c r="H144" i="7"/>
  <c r="I144" i="7" s="1"/>
  <c r="G144" i="12"/>
  <c r="F145" i="12" s="1"/>
  <c r="G144" i="11"/>
  <c r="F145" i="11" s="1"/>
  <c r="G144" i="9"/>
  <c r="F145" i="9" s="1"/>
  <c r="G145" i="1"/>
  <c r="F146" i="1" s="1"/>
  <c r="G87" i="13" l="1"/>
  <c r="F88" i="13" s="1"/>
  <c r="G145" i="7"/>
  <c r="F146" i="7" s="1"/>
  <c r="H145" i="7"/>
  <c r="I145" i="7" s="1"/>
  <c r="G145" i="12"/>
  <c r="F146" i="12" s="1"/>
  <c r="G145" i="11"/>
  <c r="F146" i="11" s="1"/>
  <c r="G145" i="9"/>
  <c r="F146" i="9" s="1"/>
  <c r="G146" i="1"/>
  <c r="F147" i="1" s="1"/>
  <c r="H88" i="13" l="1"/>
  <c r="I88" i="13" s="1"/>
  <c r="G146" i="7"/>
  <c r="F147" i="7" s="1"/>
  <c r="H146" i="7"/>
  <c r="I146" i="7" s="1"/>
  <c r="G146" i="12"/>
  <c r="F147" i="12" s="1"/>
  <c r="G146" i="11"/>
  <c r="F147" i="11" s="1"/>
  <c r="G146" i="9"/>
  <c r="F147" i="9" s="1"/>
  <c r="G147" i="1"/>
  <c r="F148" i="1" s="1"/>
  <c r="G88" i="13" l="1"/>
  <c r="F89" i="13" s="1"/>
  <c r="G147" i="7"/>
  <c r="F148" i="7" s="1"/>
  <c r="H147" i="7"/>
  <c r="I147" i="7" s="1"/>
  <c r="G147" i="12"/>
  <c r="F148" i="12" s="1"/>
  <c r="G147" i="11"/>
  <c r="F148" i="11" s="1"/>
  <c r="G147" i="9"/>
  <c r="F148" i="9" s="1"/>
  <c r="G148" i="1"/>
  <c r="F149" i="1" s="1"/>
  <c r="H89" i="13" l="1"/>
  <c r="I89" i="13" s="1"/>
  <c r="G89" i="13"/>
  <c r="F90" i="13" s="1"/>
  <c r="G148" i="7"/>
  <c r="F149" i="7" s="1"/>
  <c r="H148" i="7"/>
  <c r="I148" i="7" s="1"/>
  <c r="G148" i="12"/>
  <c r="F149" i="12" s="1"/>
  <c r="G148" i="11"/>
  <c r="F149" i="11" s="1"/>
  <c r="G148" i="9"/>
  <c r="F149" i="9" s="1"/>
  <c r="G149" i="1"/>
  <c r="F150" i="1" s="1"/>
  <c r="H90" i="13" l="1"/>
  <c r="I90" i="13" s="1"/>
  <c r="G149" i="7"/>
  <c r="F150" i="7" s="1"/>
  <c r="H149" i="7"/>
  <c r="I149" i="7" s="1"/>
  <c r="G149" i="12"/>
  <c r="F150" i="12" s="1"/>
  <c r="G149" i="11"/>
  <c r="F150" i="11" s="1"/>
  <c r="G149" i="9"/>
  <c r="F150" i="9" s="1"/>
  <c r="G150" i="1"/>
  <c r="F151" i="1" s="1"/>
  <c r="G90" i="13" l="1"/>
  <c r="F91" i="13" s="1"/>
  <c r="G150" i="7"/>
  <c r="F151" i="7" s="1"/>
  <c r="H150" i="7"/>
  <c r="I150" i="7" s="1"/>
  <c r="G150" i="12"/>
  <c r="F151" i="12" s="1"/>
  <c r="G150" i="11"/>
  <c r="F151" i="11" s="1"/>
  <c r="G150" i="9"/>
  <c r="F151" i="9" s="1"/>
  <c r="G151" i="1"/>
  <c r="F152" i="1" s="1"/>
  <c r="H91" i="13" l="1"/>
  <c r="I91" i="13" s="1"/>
  <c r="G151" i="7"/>
  <c r="F152" i="7" s="1"/>
  <c r="H151" i="7"/>
  <c r="I151" i="7" s="1"/>
  <c r="G151" i="12"/>
  <c r="F152" i="12" s="1"/>
  <c r="G151" i="11"/>
  <c r="F152" i="11" s="1"/>
  <c r="G151" i="9"/>
  <c r="F152" i="9" s="1"/>
  <c r="G152" i="1"/>
  <c r="F153" i="1" s="1"/>
  <c r="G91" i="13" l="1"/>
  <c r="F92" i="13" s="1"/>
  <c r="G152" i="7"/>
  <c r="F153" i="7" s="1"/>
  <c r="H152" i="7"/>
  <c r="I152" i="7" s="1"/>
  <c r="G152" i="12"/>
  <c r="F153" i="12" s="1"/>
  <c r="G152" i="11"/>
  <c r="F153" i="11" s="1"/>
  <c r="G152" i="9"/>
  <c r="F153" i="9" s="1"/>
  <c r="G153" i="1"/>
  <c r="F154" i="1" s="1"/>
  <c r="H92" i="13" l="1"/>
  <c r="I92" i="13" s="1"/>
  <c r="G153" i="7"/>
  <c r="F154" i="7" s="1"/>
  <c r="H153" i="7"/>
  <c r="I153" i="7" s="1"/>
  <c r="G153" i="12"/>
  <c r="F154" i="12" s="1"/>
  <c r="G153" i="11"/>
  <c r="F154" i="11" s="1"/>
  <c r="G153" i="9"/>
  <c r="F154" i="9" s="1"/>
  <c r="G154" i="1"/>
  <c r="F155" i="1" s="1"/>
  <c r="G92" i="13" l="1"/>
  <c r="F93" i="13" s="1"/>
  <c r="G154" i="7"/>
  <c r="F155" i="7" s="1"/>
  <c r="H154" i="7"/>
  <c r="I154" i="7" s="1"/>
  <c r="G154" i="12"/>
  <c r="F155" i="12" s="1"/>
  <c r="G154" i="11"/>
  <c r="F155" i="11" s="1"/>
  <c r="G154" i="9"/>
  <c r="F155" i="9" s="1"/>
  <c r="G155" i="1"/>
  <c r="F156" i="1" s="1"/>
  <c r="H93" i="13" l="1"/>
  <c r="I93" i="13" s="1"/>
  <c r="G93" i="13"/>
  <c r="F94" i="13" s="1"/>
  <c r="G155" i="7"/>
  <c r="F156" i="7" s="1"/>
  <c r="H155" i="7"/>
  <c r="I155" i="7" s="1"/>
  <c r="G155" i="12"/>
  <c r="F156" i="12" s="1"/>
  <c r="G155" i="11"/>
  <c r="F156" i="11" s="1"/>
  <c r="G155" i="9"/>
  <c r="F156" i="9" s="1"/>
  <c r="G156" i="1"/>
  <c r="F157" i="1" s="1"/>
  <c r="H94" i="13" l="1"/>
  <c r="I94" i="13" s="1"/>
  <c r="G156" i="7"/>
  <c r="F157" i="7" s="1"/>
  <c r="H156" i="7"/>
  <c r="I156" i="7" s="1"/>
  <c r="G156" i="12"/>
  <c r="F157" i="12" s="1"/>
  <c r="G156" i="11"/>
  <c r="F157" i="11" s="1"/>
  <c r="G156" i="9"/>
  <c r="F157" i="9" s="1"/>
  <c r="G157" i="1"/>
  <c r="F158" i="1" s="1"/>
  <c r="G94" i="13" l="1"/>
  <c r="F95" i="13" s="1"/>
  <c r="G157" i="7"/>
  <c r="F158" i="7" s="1"/>
  <c r="H157" i="7"/>
  <c r="I157" i="7" s="1"/>
  <c r="G157" i="12"/>
  <c r="F158" i="12" s="1"/>
  <c r="G157" i="11"/>
  <c r="F158" i="11" s="1"/>
  <c r="G157" i="9"/>
  <c r="F158" i="9" s="1"/>
  <c r="G158" i="1"/>
  <c r="F159" i="1" s="1"/>
  <c r="H95" i="13" l="1"/>
  <c r="I95" i="13" s="1"/>
  <c r="G158" i="7"/>
  <c r="F159" i="7" s="1"/>
  <c r="H158" i="7"/>
  <c r="I158" i="7" s="1"/>
  <c r="G158" i="12"/>
  <c r="F159" i="12" s="1"/>
  <c r="G158" i="11"/>
  <c r="F159" i="11" s="1"/>
  <c r="G158" i="9"/>
  <c r="F159" i="9" s="1"/>
  <c r="G159" i="1"/>
  <c r="F160" i="1" s="1"/>
  <c r="G95" i="13" l="1"/>
  <c r="F96" i="13" s="1"/>
  <c r="G159" i="7"/>
  <c r="F160" i="7" s="1"/>
  <c r="H159" i="7"/>
  <c r="I159" i="7" s="1"/>
  <c r="G159" i="12"/>
  <c r="F160" i="12" s="1"/>
  <c r="G159" i="11"/>
  <c r="F160" i="11" s="1"/>
  <c r="G159" i="9"/>
  <c r="F160" i="9" s="1"/>
  <c r="G160" i="1"/>
  <c r="F161" i="1" s="1"/>
  <c r="H96" i="13" l="1"/>
  <c r="I96" i="13" s="1"/>
  <c r="G160" i="7"/>
  <c r="F161" i="7" s="1"/>
  <c r="H160" i="7"/>
  <c r="I160" i="7" s="1"/>
  <c r="G160" i="12"/>
  <c r="F161" i="12" s="1"/>
  <c r="G160" i="11"/>
  <c r="F161" i="11" s="1"/>
  <c r="G160" i="9"/>
  <c r="F161" i="9" s="1"/>
  <c r="G161" i="1"/>
  <c r="F162" i="1" s="1"/>
  <c r="G96" i="13" l="1"/>
  <c r="F97" i="13" s="1"/>
  <c r="G161" i="7"/>
  <c r="F162" i="7" s="1"/>
  <c r="H161" i="7"/>
  <c r="I161" i="7" s="1"/>
  <c r="G161" i="12"/>
  <c r="F162" i="12" s="1"/>
  <c r="G161" i="11"/>
  <c r="F162" i="11" s="1"/>
  <c r="G161" i="9"/>
  <c r="F162" i="9" s="1"/>
  <c r="G162" i="1"/>
  <c r="F163" i="1" s="1"/>
  <c r="H97" i="13" l="1"/>
  <c r="I97" i="13" s="1"/>
  <c r="G97" i="13"/>
  <c r="F98" i="13" s="1"/>
  <c r="G162" i="7"/>
  <c r="F163" i="7" s="1"/>
  <c r="H162" i="7"/>
  <c r="I162" i="7" s="1"/>
  <c r="G162" i="12"/>
  <c r="F163" i="12" s="1"/>
  <c r="G162" i="11"/>
  <c r="F163" i="11" s="1"/>
  <c r="G162" i="9"/>
  <c r="F163" i="9" s="1"/>
  <c r="G163" i="1"/>
  <c r="F164" i="1" s="1"/>
  <c r="H98" i="13" l="1"/>
  <c r="I98" i="13" s="1"/>
  <c r="G163" i="7"/>
  <c r="F164" i="7" s="1"/>
  <c r="H163" i="7"/>
  <c r="I163" i="7" s="1"/>
  <c r="G163" i="12"/>
  <c r="F164" i="12" s="1"/>
  <c r="G163" i="11"/>
  <c r="F164" i="11" s="1"/>
  <c r="G163" i="9"/>
  <c r="F164" i="9" s="1"/>
  <c r="G164" i="1"/>
  <c r="F165" i="1" s="1"/>
  <c r="G98" i="13" l="1"/>
  <c r="F99" i="13" s="1"/>
  <c r="G164" i="7"/>
  <c r="F165" i="7" s="1"/>
  <c r="H164" i="7"/>
  <c r="I164" i="7" s="1"/>
  <c r="G164" i="12"/>
  <c r="F165" i="12" s="1"/>
  <c r="G164" i="11"/>
  <c r="F165" i="11" s="1"/>
  <c r="G164" i="9"/>
  <c r="F165" i="9" s="1"/>
  <c r="G165" i="1"/>
  <c r="F166" i="1" s="1"/>
  <c r="H99" i="13" l="1"/>
  <c r="I99" i="13" s="1"/>
  <c r="G165" i="7"/>
  <c r="F166" i="7" s="1"/>
  <c r="H165" i="7"/>
  <c r="I165" i="7" s="1"/>
  <c r="G165" i="12"/>
  <c r="F166" i="12" s="1"/>
  <c r="G165" i="11"/>
  <c r="F166" i="11" s="1"/>
  <c r="G165" i="9"/>
  <c r="F166" i="9" s="1"/>
  <c r="G166" i="1"/>
  <c r="F167" i="1" s="1"/>
  <c r="G99" i="13" l="1"/>
  <c r="F100" i="13" s="1"/>
  <c r="G166" i="7"/>
  <c r="F167" i="7" s="1"/>
  <c r="H166" i="7"/>
  <c r="I166" i="7" s="1"/>
  <c r="G166" i="12"/>
  <c r="F167" i="12" s="1"/>
  <c r="G166" i="11"/>
  <c r="F167" i="11" s="1"/>
  <c r="G166" i="9"/>
  <c r="F167" i="9" s="1"/>
  <c r="G167" i="1"/>
  <c r="F168" i="1" s="1"/>
  <c r="H100" i="13" l="1"/>
  <c r="I100" i="13" s="1"/>
  <c r="G167" i="7"/>
  <c r="F168" i="7" s="1"/>
  <c r="H167" i="7"/>
  <c r="I167" i="7" s="1"/>
  <c r="G167" i="12"/>
  <c r="F168" i="12" s="1"/>
  <c r="G167" i="11"/>
  <c r="F168" i="11" s="1"/>
  <c r="G167" i="9"/>
  <c r="F168" i="9" s="1"/>
  <c r="G168" i="1"/>
  <c r="F169" i="1" s="1"/>
  <c r="G100" i="13" l="1"/>
  <c r="F101" i="13" s="1"/>
  <c r="G168" i="7"/>
  <c r="F169" i="7" s="1"/>
  <c r="H168" i="7"/>
  <c r="I168" i="7" s="1"/>
  <c r="G168" i="12"/>
  <c r="F169" i="12" s="1"/>
  <c r="G168" i="11"/>
  <c r="F169" i="11" s="1"/>
  <c r="G168" i="9"/>
  <c r="F169" i="9" s="1"/>
  <c r="G169" i="1"/>
  <c r="F170" i="1" s="1"/>
  <c r="H101" i="13" l="1"/>
  <c r="I101" i="13" s="1"/>
  <c r="G101" i="13"/>
  <c r="F102" i="13" s="1"/>
  <c r="G169" i="7"/>
  <c r="F170" i="7" s="1"/>
  <c r="H169" i="7"/>
  <c r="I169" i="7" s="1"/>
  <c r="G169" i="12"/>
  <c r="F170" i="12" s="1"/>
  <c r="G169" i="11"/>
  <c r="F170" i="11" s="1"/>
  <c r="G169" i="9"/>
  <c r="F170" i="9" s="1"/>
  <c r="G170" i="1"/>
  <c r="F171" i="1" s="1"/>
  <c r="H102" i="13" l="1"/>
  <c r="I102" i="13" s="1"/>
  <c r="G170" i="7"/>
  <c r="F171" i="7" s="1"/>
  <c r="H170" i="7"/>
  <c r="I170" i="7" s="1"/>
  <c r="G170" i="12"/>
  <c r="F171" i="12" s="1"/>
  <c r="G170" i="11"/>
  <c r="F171" i="11" s="1"/>
  <c r="G170" i="9"/>
  <c r="F171" i="9" s="1"/>
  <c r="G171" i="1"/>
  <c r="F172" i="1" s="1"/>
  <c r="G102" i="13" l="1"/>
  <c r="F103" i="13" s="1"/>
  <c r="G171" i="7"/>
  <c r="F172" i="7" s="1"/>
  <c r="H171" i="7"/>
  <c r="I171" i="7" s="1"/>
  <c r="G171" i="12"/>
  <c r="F172" i="12" s="1"/>
  <c r="G171" i="11"/>
  <c r="F172" i="11" s="1"/>
  <c r="G171" i="9"/>
  <c r="F172" i="9" s="1"/>
  <c r="G172" i="1"/>
  <c r="F173" i="1" s="1"/>
  <c r="H103" i="13" l="1"/>
  <c r="I103" i="13" s="1"/>
  <c r="G172" i="7"/>
  <c r="F173" i="7" s="1"/>
  <c r="H172" i="7"/>
  <c r="I172" i="7" s="1"/>
  <c r="G172" i="12"/>
  <c r="F173" i="12" s="1"/>
  <c r="G172" i="11"/>
  <c r="F173" i="11" s="1"/>
  <c r="G172" i="9"/>
  <c r="F173" i="9" s="1"/>
  <c r="G173" i="1"/>
  <c r="F174" i="1" s="1"/>
  <c r="G103" i="13" l="1"/>
  <c r="F104" i="13" s="1"/>
  <c r="G173" i="7"/>
  <c r="F174" i="7" s="1"/>
  <c r="H173" i="7"/>
  <c r="I173" i="7" s="1"/>
  <c r="G173" i="12"/>
  <c r="F174" i="12" s="1"/>
  <c r="G173" i="11"/>
  <c r="F174" i="11" s="1"/>
  <c r="G173" i="9"/>
  <c r="F174" i="9" s="1"/>
  <c r="G174" i="1"/>
  <c r="F175" i="1" s="1"/>
  <c r="H104" i="13" l="1"/>
  <c r="I104" i="13" s="1"/>
  <c r="G174" i="7"/>
  <c r="F175" i="7" s="1"/>
  <c r="H174" i="7"/>
  <c r="I174" i="7" s="1"/>
  <c r="G174" i="12"/>
  <c r="F175" i="12" s="1"/>
  <c r="G174" i="11"/>
  <c r="F175" i="11" s="1"/>
  <c r="G174" i="9"/>
  <c r="F175" i="9" s="1"/>
  <c r="G175" i="1"/>
  <c r="F176" i="1" s="1"/>
  <c r="G104" i="13" l="1"/>
  <c r="F105" i="13" s="1"/>
  <c r="G175" i="7"/>
  <c r="F176" i="7" s="1"/>
  <c r="H175" i="7"/>
  <c r="I175" i="7" s="1"/>
  <c r="G175" i="12"/>
  <c r="F176" i="12" s="1"/>
  <c r="G175" i="11"/>
  <c r="F176" i="11" s="1"/>
  <c r="G175" i="9"/>
  <c r="F176" i="9" s="1"/>
  <c r="G176" i="1"/>
  <c r="F177" i="1" s="1"/>
  <c r="H105" i="13" l="1"/>
  <c r="I105" i="13" s="1"/>
  <c r="G105" i="13"/>
  <c r="F106" i="13" s="1"/>
  <c r="G176" i="7"/>
  <c r="F177" i="7" s="1"/>
  <c r="H176" i="7"/>
  <c r="I176" i="7" s="1"/>
  <c r="G176" i="12"/>
  <c r="F177" i="12" s="1"/>
  <c r="G176" i="11"/>
  <c r="F177" i="11" s="1"/>
  <c r="G176" i="9"/>
  <c r="F177" i="9" s="1"/>
  <c r="G177" i="1"/>
  <c r="F178" i="1" s="1"/>
  <c r="H106" i="13" l="1"/>
  <c r="I106" i="13" s="1"/>
  <c r="G177" i="7"/>
  <c r="F178" i="7" s="1"/>
  <c r="H177" i="7"/>
  <c r="I177" i="7" s="1"/>
  <c r="G177" i="12"/>
  <c r="F178" i="12" s="1"/>
  <c r="G177" i="11"/>
  <c r="F178" i="11" s="1"/>
  <c r="G177" i="9"/>
  <c r="F178" i="9" s="1"/>
  <c r="G178" i="1"/>
  <c r="F179" i="1" s="1"/>
  <c r="G106" i="13" l="1"/>
  <c r="F107" i="13" s="1"/>
  <c r="G178" i="7"/>
  <c r="F179" i="7" s="1"/>
  <c r="H178" i="7"/>
  <c r="I178" i="7" s="1"/>
  <c r="G178" i="12"/>
  <c r="F179" i="12" s="1"/>
  <c r="G178" i="11"/>
  <c r="F179" i="11" s="1"/>
  <c r="G178" i="9"/>
  <c r="F179" i="9" s="1"/>
  <c r="G179" i="1"/>
  <c r="F180" i="1" s="1"/>
  <c r="H107" i="13" l="1"/>
  <c r="I107" i="13" s="1"/>
  <c r="G179" i="7"/>
  <c r="F180" i="7" s="1"/>
  <c r="H179" i="7"/>
  <c r="I179" i="7" s="1"/>
  <c r="G179" i="12"/>
  <c r="F180" i="12" s="1"/>
  <c r="G179" i="11"/>
  <c r="F180" i="11" s="1"/>
  <c r="G179" i="9"/>
  <c r="F180" i="9" s="1"/>
  <c r="G180" i="1"/>
  <c r="F181" i="1" s="1"/>
  <c r="G107" i="13" l="1"/>
  <c r="F108" i="13" s="1"/>
  <c r="G180" i="7"/>
  <c r="F181" i="7" s="1"/>
  <c r="H180" i="7"/>
  <c r="I180" i="7" s="1"/>
  <c r="G180" i="12"/>
  <c r="F181" i="12" s="1"/>
  <c r="G180" i="11"/>
  <c r="F181" i="11" s="1"/>
  <c r="G180" i="9"/>
  <c r="F181" i="9" s="1"/>
  <c r="G181" i="1"/>
  <c r="F182" i="1" s="1"/>
  <c r="H108" i="13" l="1"/>
  <c r="I108" i="13" s="1"/>
  <c r="G181" i="7"/>
  <c r="F182" i="7" s="1"/>
  <c r="H181" i="7"/>
  <c r="I181" i="7" s="1"/>
  <c r="G181" i="12"/>
  <c r="F182" i="12" s="1"/>
  <c r="G181" i="11"/>
  <c r="F182" i="11" s="1"/>
  <c r="G181" i="9"/>
  <c r="F182" i="9" s="1"/>
  <c r="G182" i="1"/>
  <c r="F183" i="1" s="1"/>
  <c r="G108" i="13" l="1"/>
  <c r="F109" i="13" s="1"/>
  <c r="G182" i="7"/>
  <c r="F183" i="7" s="1"/>
  <c r="H182" i="7"/>
  <c r="I182" i="7" s="1"/>
  <c r="G182" i="12"/>
  <c r="G182" i="11"/>
  <c r="F183" i="11" s="1"/>
  <c r="G182" i="9"/>
  <c r="F183" i="9" s="1"/>
  <c r="G183" i="1"/>
  <c r="F184" i="1" s="1"/>
  <c r="H109" i="13" l="1"/>
  <c r="I109" i="13" s="1"/>
  <c r="G109" i="13"/>
  <c r="F110" i="13" s="1"/>
  <c r="G183" i="7"/>
  <c r="F184" i="7" s="1"/>
  <c r="H183" i="7"/>
  <c r="I183" i="7" s="1"/>
  <c r="G183" i="11"/>
  <c r="F184" i="11" s="1"/>
  <c r="G183" i="9"/>
  <c r="F184" i="9" s="1"/>
  <c r="G184" i="1"/>
  <c r="F185" i="1" s="1"/>
  <c r="H110" i="13" l="1"/>
  <c r="I110" i="13"/>
  <c r="G184" i="7"/>
  <c r="F185" i="7" s="1"/>
  <c r="H184" i="7"/>
  <c r="I184" i="7" s="1"/>
  <c r="G184" i="11"/>
  <c r="F185" i="11" s="1"/>
  <c r="G184" i="9"/>
  <c r="F185" i="9" s="1"/>
  <c r="G185" i="1"/>
  <c r="F186" i="1" s="1"/>
  <c r="G110" i="13" l="1"/>
  <c r="F111" i="13" s="1"/>
  <c r="G185" i="7"/>
  <c r="F186" i="7" s="1"/>
  <c r="H185" i="7"/>
  <c r="I185" i="7" s="1"/>
  <c r="G185" i="11"/>
  <c r="F186" i="11" s="1"/>
  <c r="G185" i="9"/>
  <c r="F186" i="9" s="1"/>
  <c r="G186" i="1"/>
  <c r="F187" i="1" s="1"/>
  <c r="H111" i="13" l="1"/>
  <c r="I111" i="13" s="1"/>
  <c r="G186" i="7"/>
  <c r="F187" i="7" s="1"/>
  <c r="H186" i="7"/>
  <c r="I186" i="7" s="1"/>
  <c r="G186" i="11"/>
  <c r="F187" i="11" s="1"/>
  <c r="G186" i="9"/>
  <c r="F187" i="9" s="1"/>
  <c r="G187" i="1"/>
  <c r="F188" i="1" s="1"/>
  <c r="G111" i="13" l="1"/>
  <c r="F112" i="13" s="1"/>
  <c r="G187" i="7"/>
  <c r="F188" i="7" s="1"/>
  <c r="H187" i="7"/>
  <c r="I187" i="7" s="1"/>
  <c r="G187" i="11"/>
  <c r="F188" i="11" s="1"/>
  <c r="G187" i="9"/>
  <c r="F188" i="9" s="1"/>
  <c r="G188" i="1"/>
  <c r="F189" i="1" s="1"/>
  <c r="H112" i="13" l="1"/>
  <c r="I112" i="13" s="1"/>
  <c r="G188" i="7"/>
  <c r="F189" i="7" s="1"/>
  <c r="H188" i="7"/>
  <c r="I188" i="7" s="1"/>
  <c r="G188" i="11"/>
  <c r="F189" i="11" s="1"/>
  <c r="G188" i="9"/>
  <c r="F189" i="9" s="1"/>
  <c r="G189" i="1"/>
  <c r="F190" i="1" s="1"/>
  <c r="G112" i="13" l="1"/>
  <c r="F113" i="13" s="1"/>
  <c r="G189" i="7"/>
  <c r="F190" i="7" s="1"/>
  <c r="H189" i="7"/>
  <c r="I189" i="7" s="1"/>
  <c r="G189" i="11"/>
  <c r="F190" i="11" s="1"/>
  <c r="G189" i="9"/>
  <c r="F190" i="9" s="1"/>
  <c r="G190" i="1"/>
  <c r="F191" i="1" s="1"/>
  <c r="H113" i="13" l="1"/>
  <c r="I113" i="13" s="1"/>
  <c r="G113" i="13"/>
  <c r="F114" i="13" s="1"/>
  <c r="G190" i="7"/>
  <c r="F191" i="7" s="1"/>
  <c r="H190" i="7"/>
  <c r="I190" i="7" s="1"/>
  <c r="G190" i="11"/>
  <c r="F191" i="11" s="1"/>
  <c r="G190" i="9"/>
  <c r="F191" i="9" s="1"/>
  <c r="G191" i="1"/>
  <c r="F192" i="1" s="1"/>
  <c r="H114" i="13" l="1"/>
  <c r="I114" i="13" s="1"/>
  <c r="G191" i="7"/>
  <c r="F192" i="7" s="1"/>
  <c r="H191" i="7"/>
  <c r="I191" i="7" s="1"/>
  <c r="G191" i="11"/>
  <c r="F192" i="11" s="1"/>
  <c r="G191" i="9"/>
  <c r="F192" i="9" s="1"/>
  <c r="G192" i="1"/>
  <c r="F193" i="1" s="1"/>
  <c r="G114" i="13" l="1"/>
  <c r="F115" i="13" s="1"/>
  <c r="G192" i="7"/>
  <c r="F193" i="7" s="1"/>
  <c r="H192" i="7"/>
  <c r="I192" i="7" s="1"/>
  <c r="G192" i="11"/>
  <c r="F193" i="11" s="1"/>
  <c r="G192" i="9"/>
  <c r="F193" i="9" s="1"/>
  <c r="G193" i="1"/>
  <c r="F194" i="1" s="1"/>
  <c r="H115" i="13" l="1"/>
  <c r="I115" i="13" s="1"/>
  <c r="G193" i="7"/>
  <c r="F194" i="7" s="1"/>
  <c r="H193" i="7"/>
  <c r="I193" i="7" s="1"/>
  <c r="G193" i="11"/>
  <c r="F194" i="11" s="1"/>
  <c r="G193" i="9"/>
  <c r="F194" i="9" s="1"/>
  <c r="G194" i="1"/>
  <c r="F195" i="1" s="1"/>
  <c r="G115" i="13" l="1"/>
  <c r="F116" i="13" s="1"/>
  <c r="G194" i="7"/>
  <c r="F195" i="7" s="1"/>
  <c r="H194" i="7"/>
  <c r="I194" i="7" s="1"/>
  <c r="G194" i="11"/>
  <c r="F195" i="11" s="1"/>
  <c r="G194" i="9"/>
  <c r="F195" i="9" s="1"/>
  <c r="G195" i="1"/>
  <c r="F196" i="1" s="1"/>
  <c r="H116" i="13" l="1"/>
  <c r="I116" i="13" s="1"/>
  <c r="G195" i="7"/>
  <c r="F196" i="7" s="1"/>
  <c r="H195" i="7"/>
  <c r="I195" i="7" s="1"/>
  <c r="G195" i="11"/>
  <c r="F196" i="11" s="1"/>
  <c r="G195" i="9"/>
  <c r="F196" i="9" s="1"/>
  <c r="G196" i="1"/>
  <c r="F197" i="1" s="1"/>
  <c r="G116" i="13" l="1"/>
  <c r="F117" i="13" s="1"/>
  <c r="G196" i="7"/>
  <c r="F197" i="7" s="1"/>
  <c r="H196" i="7"/>
  <c r="I196" i="7" s="1"/>
  <c r="G196" i="11"/>
  <c r="F197" i="11" s="1"/>
  <c r="G196" i="9"/>
  <c r="F197" i="9" s="1"/>
  <c r="G197" i="1"/>
  <c r="F198" i="1" s="1"/>
  <c r="H117" i="13" l="1"/>
  <c r="I117" i="13" s="1"/>
  <c r="G117" i="13"/>
  <c r="F118" i="13" s="1"/>
  <c r="G197" i="7"/>
  <c r="F198" i="7" s="1"/>
  <c r="H197" i="7"/>
  <c r="I197" i="7" s="1"/>
  <c r="G197" i="11"/>
  <c r="F198" i="11" s="1"/>
  <c r="G197" i="9"/>
  <c r="F198" i="9" s="1"/>
  <c r="G198" i="1"/>
  <c r="F199" i="1" s="1"/>
  <c r="H118" i="13" l="1"/>
  <c r="I118" i="13" s="1"/>
  <c r="G198" i="7"/>
  <c r="F199" i="7" s="1"/>
  <c r="H198" i="7"/>
  <c r="I198" i="7" s="1"/>
  <c r="G198" i="11"/>
  <c r="F199" i="11" s="1"/>
  <c r="G198" i="9"/>
  <c r="F199" i="9" s="1"/>
  <c r="G199" i="1"/>
  <c r="F200" i="1" s="1"/>
  <c r="G118" i="13" l="1"/>
  <c r="F119" i="13" s="1"/>
  <c r="G199" i="7"/>
  <c r="F200" i="7" s="1"/>
  <c r="H199" i="7"/>
  <c r="I199" i="7" s="1"/>
  <c r="G199" i="11"/>
  <c r="F200" i="11" s="1"/>
  <c r="G199" i="9"/>
  <c r="F200" i="9" s="1"/>
  <c r="G200" i="1"/>
  <c r="F201" i="1" s="1"/>
  <c r="H119" i="13" l="1"/>
  <c r="I119" i="13" s="1"/>
  <c r="G200" i="7"/>
  <c r="F201" i="7" s="1"/>
  <c r="H200" i="7"/>
  <c r="I200" i="7" s="1"/>
  <c r="G200" i="11"/>
  <c r="F201" i="11" s="1"/>
  <c r="G200" i="9"/>
  <c r="F201" i="9" s="1"/>
  <c r="G201" i="1"/>
  <c r="F202" i="1" s="1"/>
  <c r="G119" i="13" l="1"/>
  <c r="F120" i="13" s="1"/>
  <c r="G201" i="7"/>
  <c r="F202" i="7" s="1"/>
  <c r="H201" i="7"/>
  <c r="I201" i="7" s="1"/>
  <c r="G201" i="11"/>
  <c r="F202" i="11" s="1"/>
  <c r="G201" i="9"/>
  <c r="F202" i="9" s="1"/>
  <c r="G202" i="1"/>
  <c r="F203" i="1" s="1"/>
  <c r="H120" i="13" l="1"/>
  <c r="I120" i="13" s="1"/>
  <c r="G202" i="7"/>
  <c r="F203" i="7" s="1"/>
  <c r="H202" i="7"/>
  <c r="I202" i="7" s="1"/>
  <c r="G202" i="11"/>
  <c r="F203" i="11" s="1"/>
  <c r="G202" i="9"/>
  <c r="F203" i="9" s="1"/>
  <c r="G203" i="1"/>
  <c r="F204" i="1" s="1"/>
  <c r="G120" i="13" l="1"/>
  <c r="F121" i="13" s="1"/>
  <c r="G203" i="7"/>
  <c r="F204" i="7" s="1"/>
  <c r="H203" i="7"/>
  <c r="I203" i="7" s="1"/>
  <c r="G203" i="11"/>
  <c r="F204" i="11" s="1"/>
  <c r="G203" i="9"/>
  <c r="F204" i="9" s="1"/>
  <c r="G204" i="1"/>
  <c r="F205" i="1" s="1"/>
  <c r="H121" i="13" l="1"/>
  <c r="I121" i="13" s="1"/>
  <c r="G204" i="7"/>
  <c r="F205" i="7" s="1"/>
  <c r="H204" i="7"/>
  <c r="I204" i="7" s="1"/>
  <c r="G204" i="11"/>
  <c r="F205" i="11" s="1"/>
  <c r="G204" i="9"/>
  <c r="F205" i="9" s="1"/>
  <c r="G205" i="1"/>
  <c r="F206" i="1" s="1"/>
  <c r="G121" i="13" l="1"/>
  <c r="F122" i="13" s="1"/>
  <c r="G205" i="7"/>
  <c r="F206" i="7" s="1"/>
  <c r="H205" i="7"/>
  <c r="I205" i="7" s="1"/>
  <c r="G205" i="11"/>
  <c r="F206" i="11" s="1"/>
  <c r="G205" i="9"/>
  <c r="F206" i="9" s="1"/>
  <c r="G206" i="1"/>
  <c r="F207" i="1" s="1"/>
  <c r="H122" i="13" l="1"/>
  <c r="I122" i="13" s="1"/>
  <c r="G206" i="7"/>
  <c r="F207" i="7" s="1"/>
  <c r="H206" i="7"/>
  <c r="I206" i="7" s="1"/>
  <c r="G206" i="11"/>
  <c r="F207" i="11" s="1"/>
  <c r="G206" i="9"/>
  <c r="F207" i="9" s="1"/>
  <c r="G207" i="1"/>
  <c r="F208" i="1" s="1"/>
  <c r="G122" i="13" l="1"/>
  <c r="F123" i="13" s="1"/>
  <c r="G207" i="7"/>
  <c r="F208" i="7" s="1"/>
  <c r="H207" i="7"/>
  <c r="I207" i="7" s="1"/>
  <c r="G207" i="11"/>
  <c r="F208" i="11" s="1"/>
  <c r="G207" i="9"/>
  <c r="F208" i="9" s="1"/>
  <c r="G208" i="1"/>
  <c r="F209" i="1" s="1"/>
  <c r="H123" i="13" l="1"/>
  <c r="I123" i="13" s="1"/>
  <c r="G208" i="7"/>
  <c r="F209" i="7" s="1"/>
  <c r="H208" i="7"/>
  <c r="I208" i="7" s="1"/>
  <c r="G208" i="11"/>
  <c r="F209" i="11" s="1"/>
  <c r="G208" i="9"/>
  <c r="F209" i="9" s="1"/>
  <c r="G209" i="1"/>
  <c r="F210" i="1" s="1"/>
  <c r="G123" i="13" l="1"/>
  <c r="F124" i="13" s="1"/>
  <c r="G209" i="7"/>
  <c r="F210" i="7" s="1"/>
  <c r="H209" i="7"/>
  <c r="I209" i="7" s="1"/>
  <c r="G209" i="11"/>
  <c r="F210" i="11" s="1"/>
  <c r="G209" i="9"/>
  <c r="F210" i="9" s="1"/>
  <c r="G210" i="1"/>
  <c r="F211" i="1" s="1"/>
  <c r="H124" i="13" l="1"/>
  <c r="I124" i="13" s="1"/>
  <c r="G210" i="7"/>
  <c r="F211" i="7" s="1"/>
  <c r="H210" i="7"/>
  <c r="I210" i="7" s="1"/>
  <c r="G210" i="11"/>
  <c r="F211" i="11" s="1"/>
  <c r="G210" i="9"/>
  <c r="F211" i="9" s="1"/>
  <c r="G211" i="1"/>
  <c r="F212" i="1" s="1"/>
  <c r="G124" i="13" l="1"/>
  <c r="F125" i="13" s="1"/>
  <c r="G211" i="7"/>
  <c r="F212" i="7" s="1"/>
  <c r="H211" i="7"/>
  <c r="I211" i="7" s="1"/>
  <c r="G211" i="11"/>
  <c r="F212" i="11" s="1"/>
  <c r="G211" i="9"/>
  <c r="F212" i="9" s="1"/>
  <c r="G212" i="1"/>
  <c r="F213" i="1" s="1"/>
  <c r="H125" i="13" l="1"/>
  <c r="I125" i="13" s="1"/>
  <c r="G125" i="13"/>
  <c r="F126" i="13" s="1"/>
  <c r="G212" i="7"/>
  <c r="F213" i="7" s="1"/>
  <c r="H212" i="7"/>
  <c r="I212" i="7" s="1"/>
  <c r="G212" i="11"/>
  <c r="F213" i="11" s="1"/>
  <c r="G212" i="9"/>
  <c r="F213" i="9" s="1"/>
  <c r="G213" i="1"/>
  <c r="F214" i="1" s="1"/>
  <c r="H126" i="13" l="1"/>
  <c r="I126" i="13" s="1"/>
  <c r="G213" i="7"/>
  <c r="F214" i="7" s="1"/>
  <c r="H213" i="7"/>
  <c r="I213" i="7" s="1"/>
  <c r="G213" i="11"/>
  <c r="F214" i="11" s="1"/>
  <c r="G213" i="9"/>
  <c r="F214" i="9" s="1"/>
  <c r="G214" i="1"/>
  <c r="F215" i="1" s="1"/>
  <c r="G126" i="13" l="1"/>
  <c r="F127" i="13" s="1"/>
  <c r="G214" i="7"/>
  <c r="F215" i="7" s="1"/>
  <c r="H214" i="7"/>
  <c r="I214" i="7" s="1"/>
  <c r="G214" i="11"/>
  <c r="F215" i="11" s="1"/>
  <c r="G214" i="9"/>
  <c r="F215" i="9" s="1"/>
  <c r="G215" i="1"/>
  <c r="F216" i="1" s="1"/>
  <c r="H127" i="13" l="1"/>
  <c r="I127" i="13" s="1"/>
  <c r="G215" i="7"/>
  <c r="F216" i="7" s="1"/>
  <c r="H215" i="7"/>
  <c r="I215" i="7" s="1"/>
  <c r="G215" i="11"/>
  <c r="F216" i="11" s="1"/>
  <c r="G215" i="9"/>
  <c r="F216" i="9" s="1"/>
  <c r="G216" i="1"/>
  <c r="F217" i="1" s="1"/>
  <c r="G127" i="13" l="1"/>
  <c r="F128" i="13" s="1"/>
  <c r="G216" i="7"/>
  <c r="F217" i="7" s="1"/>
  <c r="H216" i="7"/>
  <c r="I216" i="7" s="1"/>
  <c r="G216" i="11"/>
  <c r="F217" i="11" s="1"/>
  <c r="G216" i="9"/>
  <c r="F217" i="9" s="1"/>
  <c r="G217" i="1"/>
  <c r="F218" i="1" s="1"/>
  <c r="H128" i="13" l="1"/>
  <c r="I128" i="13" s="1"/>
  <c r="G217" i="7"/>
  <c r="F218" i="7" s="1"/>
  <c r="H217" i="7"/>
  <c r="I217" i="7" s="1"/>
  <c r="G217" i="11"/>
  <c r="F218" i="11" s="1"/>
  <c r="G217" i="9"/>
  <c r="F218" i="9" s="1"/>
  <c r="G218" i="1"/>
  <c r="F219" i="1" s="1"/>
  <c r="G128" i="13" l="1"/>
  <c r="F129" i="13" s="1"/>
  <c r="G218" i="7"/>
  <c r="F219" i="7" s="1"/>
  <c r="H218" i="7"/>
  <c r="I218" i="7" s="1"/>
  <c r="G218" i="11"/>
  <c r="F219" i="11" s="1"/>
  <c r="G218" i="9"/>
  <c r="F219" i="9" s="1"/>
  <c r="G219" i="1"/>
  <c r="F220" i="1" s="1"/>
  <c r="H129" i="13" l="1"/>
  <c r="I129" i="13" s="1"/>
  <c r="G129" i="13"/>
  <c r="F130" i="13" s="1"/>
  <c r="G219" i="7"/>
  <c r="F220" i="7" s="1"/>
  <c r="H219" i="7"/>
  <c r="I219" i="7" s="1"/>
  <c r="G219" i="11"/>
  <c r="F220" i="11" s="1"/>
  <c r="G219" i="9"/>
  <c r="F220" i="9" s="1"/>
  <c r="G220" i="1"/>
  <c r="F221" i="1" s="1"/>
  <c r="H130" i="13" l="1"/>
  <c r="I130" i="13" s="1"/>
  <c r="G220" i="7"/>
  <c r="F221" i="7" s="1"/>
  <c r="H220" i="7"/>
  <c r="I220" i="7" s="1"/>
  <c r="G220" i="11"/>
  <c r="F221" i="11" s="1"/>
  <c r="G220" i="9"/>
  <c r="F221" i="9" s="1"/>
  <c r="G221" i="1"/>
  <c r="F222" i="1" s="1"/>
  <c r="G130" i="13" l="1"/>
  <c r="F131" i="13" s="1"/>
  <c r="G221" i="7"/>
  <c r="F222" i="7" s="1"/>
  <c r="H221" i="7"/>
  <c r="I221" i="7" s="1"/>
  <c r="G221" i="11"/>
  <c r="F222" i="11" s="1"/>
  <c r="G221" i="9"/>
  <c r="F222" i="9" s="1"/>
  <c r="G222" i="1"/>
  <c r="F223" i="1" s="1"/>
  <c r="H131" i="13" l="1"/>
  <c r="I131" i="13" s="1"/>
  <c r="G222" i="7"/>
  <c r="F223" i="7" s="1"/>
  <c r="H222" i="7"/>
  <c r="I222" i="7" s="1"/>
  <c r="G222" i="11"/>
  <c r="F223" i="11" s="1"/>
  <c r="G222" i="9"/>
  <c r="F223" i="9" s="1"/>
  <c r="G223" i="1"/>
  <c r="F224" i="1" s="1"/>
  <c r="G131" i="13" l="1"/>
  <c r="F132" i="13" s="1"/>
  <c r="G223" i="7"/>
  <c r="F224" i="7" s="1"/>
  <c r="H223" i="7"/>
  <c r="I223" i="7" s="1"/>
  <c r="G223" i="11"/>
  <c r="F224" i="11" s="1"/>
  <c r="G223" i="9"/>
  <c r="F224" i="9" s="1"/>
  <c r="G224" i="1"/>
  <c r="F225" i="1" s="1"/>
  <c r="H132" i="13" l="1"/>
  <c r="I132" i="13" s="1"/>
  <c r="G224" i="7"/>
  <c r="F225" i="7" s="1"/>
  <c r="H224" i="7"/>
  <c r="I224" i="7" s="1"/>
  <c r="G224" i="11"/>
  <c r="F225" i="11" s="1"/>
  <c r="G224" i="9"/>
  <c r="F225" i="9" s="1"/>
  <c r="G225" i="1"/>
  <c r="F226" i="1" s="1"/>
  <c r="G132" i="13" l="1"/>
  <c r="F133" i="13" s="1"/>
  <c r="G225" i="7"/>
  <c r="F226" i="7" s="1"/>
  <c r="H225" i="7"/>
  <c r="I225" i="7" s="1"/>
  <c r="G225" i="11"/>
  <c r="F226" i="11" s="1"/>
  <c r="G225" i="9"/>
  <c r="F226" i="9" s="1"/>
  <c r="G226" i="1"/>
  <c r="F227" i="1" s="1"/>
  <c r="H133" i="13" l="1"/>
  <c r="I133" i="13" s="1"/>
  <c r="G133" i="13"/>
  <c r="F134" i="13" s="1"/>
  <c r="G226" i="7"/>
  <c r="F227" i="7" s="1"/>
  <c r="H226" i="7"/>
  <c r="I226" i="7" s="1"/>
  <c r="G226" i="11"/>
  <c r="F227" i="11" s="1"/>
  <c r="G226" i="9"/>
  <c r="F227" i="9" s="1"/>
  <c r="G227" i="1"/>
  <c r="F228" i="1" s="1"/>
  <c r="H134" i="13" l="1"/>
  <c r="I134" i="13" s="1"/>
  <c r="G227" i="7"/>
  <c r="F228" i="7" s="1"/>
  <c r="H227" i="7"/>
  <c r="I227" i="7" s="1"/>
  <c r="G227" i="11"/>
  <c r="F228" i="11" s="1"/>
  <c r="G227" i="9"/>
  <c r="F228" i="9" s="1"/>
  <c r="G228" i="1"/>
  <c r="F229" i="1" s="1"/>
  <c r="G134" i="13" l="1"/>
  <c r="F135" i="13" s="1"/>
  <c r="G228" i="7"/>
  <c r="F229" i="7" s="1"/>
  <c r="H228" i="7"/>
  <c r="I228" i="7" s="1"/>
  <c r="G228" i="11"/>
  <c r="F229" i="11" s="1"/>
  <c r="G228" i="9"/>
  <c r="F229" i="9" s="1"/>
  <c r="G229" i="1"/>
  <c r="F230" i="1" s="1"/>
  <c r="H135" i="13" l="1"/>
  <c r="I135" i="13" s="1"/>
  <c r="G229" i="7"/>
  <c r="F230" i="7" s="1"/>
  <c r="H229" i="7"/>
  <c r="I229" i="7" s="1"/>
  <c r="G229" i="11"/>
  <c r="F230" i="11" s="1"/>
  <c r="G229" i="9"/>
  <c r="F230" i="9" s="1"/>
  <c r="G230" i="1"/>
  <c r="F231" i="1" s="1"/>
  <c r="G135" i="13" l="1"/>
  <c r="F136" i="13" s="1"/>
  <c r="G230" i="7"/>
  <c r="F231" i="7" s="1"/>
  <c r="H230" i="7"/>
  <c r="I230" i="7" s="1"/>
  <c r="G230" i="11"/>
  <c r="F231" i="11" s="1"/>
  <c r="G230" i="9"/>
  <c r="F231" i="9" s="1"/>
  <c r="G231" i="1"/>
  <c r="F232" i="1" s="1"/>
  <c r="H136" i="13" l="1"/>
  <c r="I136" i="13" s="1"/>
  <c r="G231" i="7"/>
  <c r="F232" i="7" s="1"/>
  <c r="H231" i="7"/>
  <c r="I231" i="7" s="1"/>
  <c r="G231" i="11"/>
  <c r="F232" i="11" s="1"/>
  <c r="G231" i="9"/>
  <c r="F232" i="9" s="1"/>
  <c r="G232" i="1"/>
  <c r="F233" i="1" s="1"/>
  <c r="G136" i="13" l="1"/>
  <c r="F137" i="13" s="1"/>
  <c r="G232" i="7"/>
  <c r="F233" i="7" s="1"/>
  <c r="H232" i="7"/>
  <c r="I232" i="7" s="1"/>
  <c r="G232" i="11"/>
  <c r="F233" i="11" s="1"/>
  <c r="G232" i="9"/>
  <c r="F233" i="9" s="1"/>
  <c r="G233" i="1"/>
  <c r="F234" i="1" s="1"/>
  <c r="H137" i="13" l="1"/>
  <c r="I137" i="13" s="1"/>
  <c r="G137" i="13"/>
  <c r="F138" i="13" s="1"/>
  <c r="G233" i="7"/>
  <c r="F234" i="7" s="1"/>
  <c r="H233" i="7"/>
  <c r="I233" i="7" s="1"/>
  <c r="G233" i="11"/>
  <c r="F234" i="11" s="1"/>
  <c r="G233" i="9"/>
  <c r="F234" i="9" s="1"/>
  <c r="G234" i="1"/>
  <c r="F235" i="1" s="1"/>
  <c r="H138" i="13" l="1"/>
  <c r="I138" i="13" s="1"/>
  <c r="G234" i="7"/>
  <c r="F235" i="7" s="1"/>
  <c r="H234" i="7"/>
  <c r="I234" i="7" s="1"/>
  <c r="G234" i="11"/>
  <c r="F235" i="11" s="1"/>
  <c r="G234" i="9"/>
  <c r="F235" i="9" s="1"/>
  <c r="G235" i="1"/>
  <c r="F236" i="1" s="1"/>
  <c r="G138" i="13" l="1"/>
  <c r="F139" i="13" s="1"/>
  <c r="G235" i="7"/>
  <c r="F236" i="7" s="1"/>
  <c r="H235" i="7"/>
  <c r="I235" i="7" s="1"/>
  <c r="G235" i="11"/>
  <c r="F236" i="11" s="1"/>
  <c r="G235" i="9"/>
  <c r="F236" i="9" s="1"/>
  <c r="G236" i="1"/>
  <c r="F237" i="1" s="1"/>
  <c r="H139" i="13" l="1"/>
  <c r="I139" i="13" s="1"/>
  <c r="G236" i="7"/>
  <c r="F237" i="7" s="1"/>
  <c r="H236" i="7"/>
  <c r="I236" i="7" s="1"/>
  <c r="G236" i="11"/>
  <c r="F237" i="11" s="1"/>
  <c r="G236" i="9"/>
  <c r="F237" i="9" s="1"/>
  <c r="G237" i="1"/>
  <c r="F238" i="1" s="1"/>
  <c r="G139" i="13" l="1"/>
  <c r="F140" i="13" s="1"/>
  <c r="G237" i="7"/>
  <c r="F238" i="7" s="1"/>
  <c r="H237" i="7"/>
  <c r="I237" i="7" s="1"/>
  <c r="G237" i="11"/>
  <c r="F238" i="11" s="1"/>
  <c r="G237" i="9"/>
  <c r="F238" i="9" s="1"/>
  <c r="G238" i="1"/>
  <c r="F239" i="1" s="1"/>
  <c r="H140" i="13" l="1"/>
  <c r="I140" i="13" s="1"/>
  <c r="G238" i="7"/>
  <c r="F239" i="7" s="1"/>
  <c r="H238" i="7"/>
  <c r="I238" i="7" s="1"/>
  <c r="G238" i="11"/>
  <c r="F239" i="11" s="1"/>
  <c r="G238" i="9"/>
  <c r="F239" i="9" s="1"/>
  <c r="G239" i="1"/>
  <c r="F240" i="1" s="1"/>
  <c r="G140" i="13" l="1"/>
  <c r="F141" i="13" s="1"/>
  <c r="G239" i="7"/>
  <c r="F240" i="7" s="1"/>
  <c r="H239" i="7"/>
  <c r="I239" i="7" s="1"/>
  <c r="G239" i="11"/>
  <c r="F240" i="11" s="1"/>
  <c r="G239" i="9"/>
  <c r="F240" i="9" s="1"/>
  <c r="G240" i="1"/>
  <c r="F241" i="1" s="1"/>
  <c r="H141" i="13" l="1"/>
  <c r="I141" i="13" s="1"/>
  <c r="G141" i="13"/>
  <c r="F142" i="13" s="1"/>
  <c r="G240" i="7"/>
  <c r="F241" i="7" s="1"/>
  <c r="H240" i="7"/>
  <c r="I240" i="7" s="1"/>
  <c r="G240" i="11"/>
  <c r="F241" i="11" s="1"/>
  <c r="G240" i="9"/>
  <c r="F241" i="9" s="1"/>
  <c r="G241" i="1"/>
  <c r="F242" i="1" s="1"/>
  <c r="H142" i="13" l="1"/>
  <c r="I142" i="13" s="1"/>
  <c r="G241" i="7"/>
  <c r="F242" i="7" s="1"/>
  <c r="H241" i="7"/>
  <c r="I241" i="7" s="1"/>
  <c r="G241" i="11"/>
  <c r="F242" i="11" s="1"/>
  <c r="G241" i="9"/>
  <c r="F242" i="9" s="1"/>
  <c r="G242" i="1"/>
  <c r="F243" i="1" s="1"/>
  <c r="G142" i="13" l="1"/>
  <c r="F143" i="13" s="1"/>
  <c r="G242" i="7"/>
  <c r="F243" i="7" s="1"/>
  <c r="H242" i="7"/>
  <c r="I242" i="7" s="1"/>
  <c r="G242" i="11"/>
  <c r="F243" i="11" s="1"/>
  <c r="G242" i="9"/>
  <c r="F243" i="9" s="1"/>
  <c r="G243" i="1"/>
  <c r="F244" i="1" s="1"/>
  <c r="H143" i="13" l="1"/>
  <c r="I143" i="13" s="1"/>
  <c r="G243" i="7"/>
  <c r="F244" i="7" s="1"/>
  <c r="H243" i="7"/>
  <c r="I243" i="7" s="1"/>
  <c r="G243" i="11"/>
  <c r="F244" i="11" s="1"/>
  <c r="G243" i="9"/>
  <c r="F244" i="9" s="1"/>
  <c r="G244" i="1"/>
  <c r="F245" i="1" s="1"/>
  <c r="G143" i="13" l="1"/>
  <c r="F144" i="13" s="1"/>
  <c r="G244" i="7"/>
  <c r="F245" i="7" s="1"/>
  <c r="H244" i="7"/>
  <c r="I244" i="7" s="1"/>
  <c r="G244" i="11"/>
  <c r="F245" i="11" s="1"/>
  <c r="G244" i="9"/>
  <c r="F245" i="9" s="1"/>
  <c r="G245" i="1"/>
  <c r="F246" i="1" s="1"/>
  <c r="H144" i="13" l="1"/>
  <c r="I144" i="13" s="1"/>
  <c r="G245" i="7"/>
  <c r="F246" i="7" s="1"/>
  <c r="H245" i="7"/>
  <c r="I245" i="7" s="1"/>
  <c r="G245" i="11"/>
  <c r="F246" i="11" s="1"/>
  <c r="G245" i="9"/>
  <c r="F246" i="9" s="1"/>
  <c r="G246" i="1"/>
  <c r="F247" i="1" s="1"/>
  <c r="G144" i="13" l="1"/>
  <c r="F145" i="13" s="1"/>
  <c r="G246" i="7"/>
  <c r="F247" i="7" s="1"/>
  <c r="H246" i="7"/>
  <c r="I246" i="7" s="1"/>
  <c r="G246" i="11"/>
  <c r="F247" i="11" s="1"/>
  <c r="G246" i="9"/>
  <c r="F247" i="9" s="1"/>
  <c r="G247" i="1"/>
  <c r="F248" i="1" s="1"/>
  <c r="H145" i="13" l="1"/>
  <c r="I145" i="13" s="1"/>
  <c r="G145" i="13"/>
  <c r="F146" i="13" s="1"/>
  <c r="G247" i="7"/>
  <c r="F248" i="7" s="1"/>
  <c r="H247" i="7"/>
  <c r="I247" i="7" s="1"/>
  <c r="G247" i="11"/>
  <c r="F248" i="11" s="1"/>
  <c r="G247" i="9"/>
  <c r="F248" i="9" s="1"/>
  <c r="G248" i="1"/>
  <c r="F249" i="1" s="1"/>
  <c r="H146" i="13" l="1"/>
  <c r="I146" i="13" s="1"/>
  <c r="G248" i="7"/>
  <c r="F249" i="7" s="1"/>
  <c r="H248" i="7"/>
  <c r="I248" i="7" s="1"/>
  <c r="G248" i="11"/>
  <c r="F249" i="11" s="1"/>
  <c r="G248" i="9"/>
  <c r="F249" i="9" s="1"/>
  <c r="G249" i="1"/>
  <c r="F250" i="1" s="1"/>
  <c r="G146" i="13" l="1"/>
  <c r="F147" i="13" s="1"/>
  <c r="G249" i="7"/>
  <c r="F250" i="7" s="1"/>
  <c r="H249" i="7"/>
  <c r="I249" i="7" s="1"/>
  <c r="G249" i="11"/>
  <c r="F250" i="11" s="1"/>
  <c r="G249" i="9"/>
  <c r="F250" i="9" s="1"/>
  <c r="G250" i="1"/>
  <c r="F251" i="1" s="1"/>
  <c r="H147" i="13" l="1"/>
  <c r="I147" i="13" s="1"/>
  <c r="G250" i="7"/>
  <c r="F251" i="7" s="1"/>
  <c r="H250" i="7"/>
  <c r="I250" i="7" s="1"/>
  <c r="G250" i="11"/>
  <c r="F251" i="11" s="1"/>
  <c r="G250" i="9"/>
  <c r="F251" i="9" s="1"/>
  <c r="G251" i="1"/>
  <c r="F252" i="1" s="1"/>
  <c r="G147" i="13" l="1"/>
  <c r="F148" i="13" s="1"/>
  <c r="G251" i="7"/>
  <c r="F252" i="7" s="1"/>
  <c r="H251" i="7"/>
  <c r="I251" i="7" s="1"/>
  <c r="G251" i="11"/>
  <c r="F252" i="11" s="1"/>
  <c r="G251" i="9"/>
  <c r="F252" i="9" s="1"/>
  <c r="G252" i="1"/>
  <c r="F253" i="1" s="1"/>
  <c r="H148" i="13" l="1"/>
  <c r="I148" i="13" s="1"/>
  <c r="G148" i="13"/>
  <c r="F149" i="13" s="1"/>
  <c r="G252" i="7"/>
  <c r="F253" i="7" s="1"/>
  <c r="H252" i="7"/>
  <c r="I252" i="7" s="1"/>
  <c r="G252" i="11"/>
  <c r="F253" i="11" s="1"/>
  <c r="G252" i="9"/>
  <c r="F253" i="9" s="1"/>
  <c r="G253" i="1"/>
  <c r="F254" i="1" s="1"/>
  <c r="H149" i="13" l="1"/>
  <c r="I149" i="13" s="1"/>
  <c r="G149" i="13"/>
  <c r="F150" i="13" s="1"/>
  <c r="G253" i="7"/>
  <c r="F254" i="7" s="1"/>
  <c r="H253" i="7"/>
  <c r="I253" i="7" s="1"/>
  <c r="G253" i="11"/>
  <c r="F254" i="11" s="1"/>
  <c r="G253" i="9"/>
  <c r="F254" i="9" s="1"/>
  <c r="G254" i="1"/>
  <c r="F255" i="1" s="1"/>
  <c r="H150" i="13" l="1"/>
  <c r="I150" i="13" s="1"/>
  <c r="G254" i="7"/>
  <c r="F255" i="7" s="1"/>
  <c r="H254" i="7"/>
  <c r="I254" i="7" s="1"/>
  <c r="G254" i="11"/>
  <c r="F255" i="11" s="1"/>
  <c r="G254" i="9"/>
  <c r="F255" i="9" s="1"/>
  <c r="G255" i="1"/>
  <c r="F256" i="1" s="1"/>
  <c r="G150" i="13" l="1"/>
  <c r="F151" i="13" s="1"/>
  <c r="G255" i="7"/>
  <c r="F256" i="7" s="1"/>
  <c r="H255" i="7"/>
  <c r="I255" i="7" s="1"/>
  <c r="G255" i="11"/>
  <c r="F256" i="11" s="1"/>
  <c r="G255" i="9"/>
  <c r="F256" i="9" s="1"/>
  <c r="G256" i="1"/>
  <c r="F257" i="1" s="1"/>
  <c r="H151" i="13" l="1"/>
  <c r="I151" i="13" s="1"/>
  <c r="G256" i="7"/>
  <c r="F257" i="7" s="1"/>
  <c r="H256" i="7"/>
  <c r="I256" i="7" s="1"/>
  <c r="G256" i="11"/>
  <c r="F257" i="11" s="1"/>
  <c r="G256" i="9"/>
  <c r="F257" i="9" s="1"/>
  <c r="G257" i="1"/>
  <c r="F258" i="1" s="1"/>
  <c r="G151" i="13" l="1"/>
  <c r="F152" i="13" s="1"/>
  <c r="G257" i="7"/>
  <c r="F258" i="7" s="1"/>
  <c r="H257" i="7"/>
  <c r="I257" i="7" s="1"/>
  <c r="G257" i="11"/>
  <c r="F258" i="11" s="1"/>
  <c r="G257" i="9"/>
  <c r="F258" i="9" s="1"/>
  <c r="G258" i="1"/>
  <c r="F259" i="1" s="1"/>
  <c r="H152" i="13" l="1"/>
  <c r="I152" i="13" s="1"/>
  <c r="G258" i="7"/>
  <c r="F259" i="7" s="1"/>
  <c r="H258" i="7"/>
  <c r="I258" i="7" s="1"/>
  <c r="G258" i="11"/>
  <c r="F259" i="11" s="1"/>
  <c r="G258" i="9"/>
  <c r="F259" i="9" s="1"/>
  <c r="G259" i="1"/>
  <c r="F260" i="1" s="1"/>
  <c r="G152" i="13" l="1"/>
  <c r="F153" i="13" s="1"/>
  <c r="G259" i="7"/>
  <c r="F260" i="7" s="1"/>
  <c r="H259" i="7"/>
  <c r="I259" i="7" s="1"/>
  <c r="G259" i="11"/>
  <c r="F260" i="11" s="1"/>
  <c r="G259" i="9"/>
  <c r="F260" i="9" s="1"/>
  <c r="G260" i="1"/>
  <c r="F261" i="1" s="1"/>
  <c r="H153" i="13" l="1"/>
  <c r="I153" i="13" s="1"/>
  <c r="G153" i="13"/>
  <c r="F154" i="13" s="1"/>
  <c r="G260" i="7"/>
  <c r="F261" i="7" s="1"/>
  <c r="H260" i="7"/>
  <c r="I260" i="7" s="1"/>
  <c r="G260" i="11"/>
  <c r="F261" i="11" s="1"/>
  <c r="G260" i="9"/>
  <c r="F261" i="9" s="1"/>
  <c r="G261" i="1"/>
  <c r="F262" i="1" s="1"/>
  <c r="H154" i="13" l="1"/>
  <c r="I154" i="13" s="1"/>
  <c r="G261" i="7"/>
  <c r="F262" i="7" s="1"/>
  <c r="H261" i="7"/>
  <c r="I261" i="7" s="1"/>
  <c r="G261" i="11"/>
  <c r="F262" i="11" s="1"/>
  <c r="G261" i="9"/>
  <c r="F262" i="9" s="1"/>
  <c r="G262" i="1"/>
  <c r="F263" i="1" s="1"/>
  <c r="G154" i="13" l="1"/>
  <c r="F155" i="13" s="1"/>
  <c r="G262" i="7"/>
  <c r="F263" i="7" s="1"/>
  <c r="H262" i="7"/>
  <c r="I262" i="7" s="1"/>
  <c r="G262" i="11"/>
  <c r="F263" i="11" s="1"/>
  <c r="G262" i="9"/>
  <c r="F263" i="9" s="1"/>
  <c r="G263" i="1"/>
  <c r="F264" i="1" s="1"/>
  <c r="H155" i="13" l="1"/>
  <c r="I155" i="13" s="1"/>
  <c r="G263" i="7"/>
  <c r="F264" i="7" s="1"/>
  <c r="H263" i="7"/>
  <c r="I263" i="7" s="1"/>
  <c r="G263" i="11"/>
  <c r="F264" i="11" s="1"/>
  <c r="G263" i="9"/>
  <c r="F264" i="9" s="1"/>
  <c r="G264" i="1"/>
  <c r="F265" i="1" s="1"/>
  <c r="G155" i="13" l="1"/>
  <c r="F156" i="13" s="1"/>
  <c r="G264" i="7"/>
  <c r="F265" i="7" s="1"/>
  <c r="H264" i="7"/>
  <c r="I264" i="7" s="1"/>
  <c r="G264" i="11"/>
  <c r="F265" i="11" s="1"/>
  <c r="G264" i="9"/>
  <c r="F265" i="9" s="1"/>
  <c r="G265" i="1"/>
  <c r="F266" i="1" s="1"/>
  <c r="H156" i="13" l="1"/>
  <c r="I156" i="13" s="1"/>
  <c r="G265" i="7"/>
  <c r="F266" i="7" s="1"/>
  <c r="H265" i="7"/>
  <c r="I265" i="7" s="1"/>
  <c r="G265" i="11"/>
  <c r="F266" i="11" s="1"/>
  <c r="G265" i="9"/>
  <c r="F266" i="9" s="1"/>
  <c r="G266" i="1"/>
  <c r="F267" i="1" s="1"/>
  <c r="G156" i="13" l="1"/>
  <c r="F157" i="13" s="1"/>
  <c r="G266" i="7"/>
  <c r="F267" i="7" s="1"/>
  <c r="H266" i="7"/>
  <c r="I266" i="7" s="1"/>
  <c r="G266" i="11"/>
  <c r="F267" i="11" s="1"/>
  <c r="G266" i="9"/>
  <c r="F267" i="9" s="1"/>
  <c r="G267" i="1"/>
  <c r="F268" i="1" s="1"/>
  <c r="H157" i="13" l="1"/>
  <c r="I157" i="13" s="1"/>
  <c r="G157" i="13"/>
  <c r="F158" i="13" s="1"/>
  <c r="G267" i="7"/>
  <c r="F268" i="7" s="1"/>
  <c r="H267" i="7"/>
  <c r="I267" i="7" s="1"/>
  <c r="G267" i="11"/>
  <c r="F268" i="11" s="1"/>
  <c r="G267" i="9"/>
  <c r="F268" i="9" s="1"/>
  <c r="G268" i="1"/>
  <c r="F269" i="1" s="1"/>
  <c r="H158" i="13" l="1"/>
  <c r="I158" i="13" s="1"/>
  <c r="H268" i="7"/>
  <c r="I268" i="7" s="1"/>
  <c r="G268" i="7"/>
  <c r="F269" i="7" s="1"/>
  <c r="G268" i="11"/>
  <c r="F269" i="11" s="1"/>
  <c r="G268" i="9"/>
  <c r="F269" i="9" s="1"/>
  <c r="G269" i="1"/>
  <c r="F270" i="1" s="1"/>
  <c r="G158" i="13" l="1"/>
  <c r="F159" i="13" s="1"/>
  <c r="H269" i="7"/>
  <c r="I269" i="7" s="1"/>
  <c r="G269" i="11"/>
  <c r="F270" i="11" s="1"/>
  <c r="G269" i="9"/>
  <c r="F270" i="9" s="1"/>
  <c r="G270" i="1"/>
  <c r="F271" i="1" s="1"/>
  <c r="H159" i="13" l="1"/>
  <c r="I159" i="13" s="1"/>
  <c r="G269" i="7"/>
  <c r="F270" i="7" s="1"/>
  <c r="G270" i="11"/>
  <c r="F271" i="11" s="1"/>
  <c r="G270" i="9"/>
  <c r="F271" i="9" s="1"/>
  <c r="G271" i="1"/>
  <c r="F272" i="1" s="1"/>
  <c r="G159" i="13" l="1"/>
  <c r="F160" i="13" s="1"/>
  <c r="H270" i="7"/>
  <c r="I270" i="7" s="1"/>
  <c r="G271" i="11"/>
  <c r="F272" i="11" s="1"/>
  <c r="G271" i="9"/>
  <c r="F272" i="9" s="1"/>
  <c r="G272" i="1"/>
  <c r="F273" i="1" s="1"/>
  <c r="H160" i="13" l="1"/>
  <c r="I160" i="13" s="1"/>
  <c r="G270" i="7"/>
  <c r="F271" i="7" s="1"/>
  <c r="G272" i="11"/>
  <c r="F273" i="11" s="1"/>
  <c r="G272" i="9"/>
  <c r="F273" i="9" s="1"/>
  <c r="G273" i="1"/>
  <c r="F274" i="1" s="1"/>
  <c r="G160" i="13" l="1"/>
  <c r="F161" i="13" s="1"/>
  <c r="H271" i="7"/>
  <c r="I271" i="7" s="1"/>
  <c r="G273" i="11"/>
  <c r="F274" i="11" s="1"/>
  <c r="G273" i="9"/>
  <c r="F274" i="9" s="1"/>
  <c r="G274" i="1"/>
  <c r="F275" i="1" s="1"/>
  <c r="H161" i="13" l="1"/>
  <c r="I161" i="13" s="1"/>
  <c r="G161" i="13"/>
  <c r="F162" i="13" s="1"/>
  <c r="G271" i="7"/>
  <c r="F272" i="7" s="1"/>
  <c r="G274" i="11"/>
  <c r="F275" i="11" s="1"/>
  <c r="G274" i="9"/>
  <c r="F275" i="9" s="1"/>
  <c r="G275" i="1"/>
  <c r="F276" i="1" s="1"/>
  <c r="H162" i="13" l="1"/>
  <c r="I162" i="13" s="1"/>
  <c r="H272" i="7"/>
  <c r="I272" i="7" s="1"/>
  <c r="G272" i="7"/>
  <c r="F273" i="7" s="1"/>
  <c r="G275" i="11"/>
  <c r="F276" i="11" s="1"/>
  <c r="G275" i="9"/>
  <c r="F276" i="9" s="1"/>
  <c r="G276" i="1"/>
  <c r="F277" i="1" s="1"/>
  <c r="G162" i="13" l="1"/>
  <c r="F163" i="13" s="1"/>
  <c r="H273" i="7"/>
  <c r="I273" i="7" s="1"/>
  <c r="G276" i="11"/>
  <c r="F277" i="11" s="1"/>
  <c r="G276" i="9"/>
  <c r="F277" i="9" s="1"/>
  <c r="G277" i="1"/>
  <c r="F278" i="1" s="1"/>
  <c r="H163" i="13" l="1"/>
  <c r="I163" i="13" s="1"/>
  <c r="G273" i="7"/>
  <c r="F274" i="7" s="1"/>
  <c r="G277" i="11"/>
  <c r="F278" i="11" s="1"/>
  <c r="G277" i="9"/>
  <c r="F278" i="9" s="1"/>
  <c r="G278" i="1"/>
  <c r="F279" i="1" s="1"/>
  <c r="G163" i="13" l="1"/>
  <c r="F164" i="13" s="1"/>
  <c r="H274" i="7"/>
  <c r="I274" i="7" s="1"/>
  <c r="G278" i="11"/>
  <c r="F279" i="11" s="1"/>
  <c r="G278" i="9"/>
  <c r="F279" i="9" s="1"/>
  <c r="G279" i="1"/>
  <c r="F280" i="1" s="1"/>
  <c r="H164" i="13" l="1"/>
  <c r="I164" i="13" s="1"/>
  <c r="G274" i="7"/>
  <c r="F275" i="7" s="1"/>
  <c r="G279" i="11"/>
  <c r="F280" i="11" s="1"/>
  <c r="G279" i="9"/>
  <c r="F280" i="9" s="1"/>
  <c r="G280" i="1"/>
  <c r="F281" i="1" s="1"/>
  <c r="G164" i="13" l="1"/>
  <c r="F165" i="13" s="1"/>
  <c r="H275" i="7"/>
  <c r="I275" i="7" s="1"/>
  <c r="G280" i="11"/>
  <c r="F281" i="11" s="1"/>
  <c r="G280" i="9"/>
  <c r="F281" i="9" s="1"/>
  <c r="G281" i="1"/>
  <c r="F282" i="1" s="1"/>
  <c r="H165" i="13" l="1"/>
  <c r="I165" i="13" s="1"/>
  <c r="G275" i="7"/>
  <c r="F276" i="7" s="1"/>
  <c r="G281" i="11"/>
  <c r="F282" i="11" s="1"/>
  <c r="G281" i="9"/>
  <c r="F282" i="9" s="1"/>
  <c r="G282" i="1"/>
  <c r="F283" i="1" s="1"/>
  <c r="G165" i="13" l="1"/>
  <c r="F166" i="13" s="1"/>
  <c r="H276" i="7"/>
  <c r="I276" i="7" s="1"/>
  <c r="G282" i="11"/>
  <c r="F283" i="11" s="1"/>
  <c r="G282" i="9"/>
  <c r="F283" i="9" s="1"/>
  <c r="G283" i="1"/>
  <c r="F284" i="1" s="1"/>
  <c r="H166" i="13" l="1"/>
  <c r="I166" i="13" s="1"/>
  <c r="G276" i="7"/>
  <c r="F277" i="7" s="1"/>
  <c r="G283" i="11"/>
  <c r="F284" i="11" s="1"/>
  <c r="G283" i="9"/>
  <c r="F284" i="9" s="1"/>
  <c r="G284" i="1"/>
  <c r="F285" i="1" s="1"/>
  <c r="G166" i="13" l="1"/>
  <c r="F167" i="13" s="1"/>
  <c r="H277" i="7"/>
  <c r="I277" i="7" s="1"/>
  <c r="G284" i="11"/>
  <c r="G284" i="9"/>
  <c r="G285" i="1"/>
  <c r="F286" i="1" s="1"/>
  <c r="H167" i="13" l="1"/>
  <c r="I167" i="13" s="1"/>
  <c r="G277" i="7"/>
  <c r="F278" i="7" s="1"/>
  <c r="G286" i="1"/>
  <c r="F287" i="1" s="1"/>
  <c r="G167" i="13" l="1"/>
  <c r="F168" i="13" s="1"/>
  <c r="H278" i="7"/>
  <c r="I278" i="7" s="1"/>
  <c r="G287" i="1"/>
  <c r="F288" i="1" s="1"/>
  <c r="H168" i="13" l="1"/>
  <c r="I168" i="13" s="1"/>
  <c r="G278" i="7"/>
  <c r="F279" i="7" s="1"/>
  <c r="G288" i="1"/>
  <c r="F289" i="1" s="1"/>
  <c r="G168" i="13" l="1"/>
  <c r="F169" i="13" s="1"/>
  <c r="H279" i="7"/>
  <c r="I279" i="7" s="1"/>
  <c r="G289" i="1"/>
  <c r="F290" i="1" s="1"/>
  <c r="H169" i="13" l="1"/>
  <c r="I169" i="13" s="1"/>
  <c r="G279" i="7"/>
  <c r="F280" i="7" s="1"/>
  <c r="G290" i="1"/>
  <c r="F291" i="1" s="1"/>
  <c r="G169" i="13" l="1"/>
  <c r="F170" i="13" s="1"/>
  <c r="H280" i="7"/>
  <c r="I280" i="7" s="1"/>
  <c r="G291" i="1"/>
  <c r="F292" i="1" s="1"/>
  <c r="H170" i="13" l="1"/>
  <c r="I170" i="13" s="1"/>
  <c r="G280" i="7"/>
  <c r="F281" i="7" s="1"/>
  <c r="G292" i="1"/>
  <c r="F293" i="1" s="1"/>
  <c r="G170" i="13" l="1"/>
  <c r="F171" i="13" s="1"/>
  <c r="H281" i="7"/>
  <c r="I281" i="7" s="1"/>
  <c r="G293" i="1"/>
  <c r="F294" i="1" s="1"/>
  <c r="H171" i="13" l="1"/>
  <c r="I171" i="13" s="1"/>
  <c r="G281" i="7"/>
  <c r="F282" i="7" s="1"/>
  <c r="G294" i="1"/>
  <c r="F295" i="1" s="1"/>
  <c r="G171" i="13" l="1"/>
  <c r="F172" i="13" s="1"/>
  <c r="H282" i="7"/>
  <c r="I282" i="7" s="1"/>
  <c r="G295" i="1"/>
  <c r="F296" i="1" s="1"/>
  <c r="H172" i="13" l="1"/>
  <c r="I172" i="13" s="1"/>
  <c r="G282" i="7"/>
  <c r="F283" i="7" s="1"/>
  <c r="G296" i="1"/>
  <c r="F297" i="1" s="1"/>
  <c r="G172" i="13" l="1"/>
  <c r="F173" i="13" s="1"/>
  <c r="H283" i="7"/>
  <c r="I283" i="7" s="1"/>
  <c r="G297" i="1"/>
  <c r="F298" i="1" s="1"/>
  <c r="H173" i="13" l="1"/>
  <c r="I173" i="13" s="1"/>
  <c r="G283" i="7"/>
  <c r="F284" i="7" s="1"/>
  <c r="G298" i="1"/>
  <c r="F299" i="1" s="1"/>
  <c r="G173" i="13" l="1"/>
  <c r="F174" i="13" s="1"/>
  <c r="H284" i="7"/>
  <c r="I284" i="7" s="1"/>
  <c r="G299" i="1"/>
  <c r="F300" i="1" s="1"/>
  <c r="H174" i="13" l="1"/>
  <c r="I174" i="13" s="1"/>
  <c r="G284" i="7"/>
  <c r="F285" i="7" s="1"/>
  <c r="H285" i="7"/>
  <c r="I285" i="7" s="1"/>
  <c r="G300" i="1"/>
  <c r="F301" i="1" s="1"/>
  <c r="G174" i="13" l="1"/>
  <c r="F175" i="13" s="1"/>
  <c r="G285" i="7"/>
  <c r="F286" i="7" s="1"/>
  <c r="G301" i="1"/>
  <c r="F302" i="1" s="1"/>
  <c r="H175" i="13" l="1"/>
  <c r="I175" i="13" s="1"/>
  <c r="H286" i="7"/>
  <c r="I286" i="7" s="1"/>
  <c r="G302" i="1"/>
  <c r="F303" i="1" s="1"/>
  <c r="G175" i="13" l="1"/>
  <c r="F176" i="13" s="1"/>
  <c r="G286" i="7"/>
  <c r="F287" i="7" s="1"/>
  <c r="G303" i="1"/>
  <c r="F304" i="1" s="1"/>
  <c r="H176" i="13" l="1"/>
  <c r="I176" i="13" s="1"/>
  <c r="H287" i="7"/>
  <c r="I287" i="7" s="1"/>
  <c r="G304" i="1"/>
  <c r="F305" i="1" s="1"/>
  <c r="G176" i="13" l="1"/>
  <c r="F177" i="13" s="1"/>
  <c r="G287" i="7"/>
  <c r="F288" i="7" s="1"/>
  <c r="H288" i="7"/>
  <c r="I288" i="7" s="1"/>
  <c r="G305" i="1"/>
  <c r="F306" i="1" s="1"/>
  <c r="H177" i="13" l="1"/>
  <c r="I177" i="13" s="1"/>
  <c r="G288" i="7"/>
  <c r="F289" i="7" s="1"/>
  <c r="G306" i="1"/>
  <c r="F307" i="1" s="1"/>
  <c r="G177" i="13" l="1"/>
  <c r="F178" i="13" s="1"/>
  <c r="H289" i="7"/>
  <c r="I289" i="7" s="1"/>
  <c r="G307" i="1"/>
  <c r="F308" i="1" s="1"/>
  <c r="H178" i="13" l="1"/>
  <c r="I178" i="13" s="1"/>
  <c r="G289" i="7"/>
  <c r="F290" i="7" s="1"/>
  <c r="G308" i="1"/>
  <c r="F309" i="1" s="1"/>
  <c r="G178" i="13" l="1"/>
  <c r="F179" i="13" s="1"/>
  <c r="H290" i="7"/>
  <c r="I290" i="7" s="1"/>
  <c r="G309" i="1"/>
  <c r="F310" i="1" s="1"/>
  <c r="H179" i="13" l="1"/>
  <c r="I179" i="13" s="1"/>
  <c r="G290" i="7"/>
  <c r="F291" i="7" s="1"/>
  <c r="G310" i="1"/>
  <c r="F311" i="1" s="1"/>
  <c r="G179" i="13" l="1"/>
  <c r="F180" i="13" s="1"/>
  <c r="H291" i="7"/>
  <c r="I291" i="7" s="1"/>
  <c r="G311" i="1"/>
  <c r="F312" i="1" s="1"/>
  <c r="H180" i="13" l="1"/>
  <c r="I180" i="13" s="1"/>
  <c r="G291" i="7"/>
  <c r="F292" i="7" s="1"/>
  <c r="G312" i="1"/>
  <c r="F313" i="1" s="1"/>
  <c r="G180" i="13" l="1"/>
  <c r="F181" i="13" s="1"/>
  <c r="H292" i="7"/>
  <c r="I292" i="7" s="1"/>
  <c r="G313" i="1"/>
  <c r="F314" i="1" s="1"/>
  <c r="H181" i="13" l="1"/>
  <c r="I181" i="13" s="1"/>
  <c r="G292" i="7"/>
  <c r="F293" i="7" s="1"/>
  <c r="G314" i="1"/>
  <c r="F315" i="1" s="1"/>
  <c r="G181" i="13" l="1"/>
  <c r="F182" i="13" s="1"/>
  <c r="H293" i="7"/>
  <c r="I293" i="7" s="1"/>
  <c r="G315" i="1"/>
  <c r="F316" i="1" s="1"/>
  <c r="H182" i="13" l="1"/>
  <c r="I182" i="13" s="1"/>
  <c r="G293" i="7"/>
  <c r="F294" i="7" s="1"/>
  <c r="G316" i="1"/>
  <c r="F317" i="1" s="1"/>
  <c r="G182" i="13" l="1"/>
  <c r="F183" i="13" s="1"/>
  <c r="H294" i="7"/>
  <c r="I294" i="7" s="1"/>
  <c r="G317" i="1"/>
  <c r="F318" i="1" s="1"/>
  <c r="H183" i="13" l="1"/>
  <c r="I183" i="13" s="1"/>
  <c r="G294" i="7"/>
  <c r="F295" i="7" s="1"/>
  <c r="G318" i="1"/>
  <c r="F319" i="1" s="1"/>
  <c r="G183" i="13" l="1"/>
  <c r="F184" i="13" s="1"/>
  <c r="H295" i="7"/>
  <c r="I295" i="7" s="1"/>
  <c r="G319" i="1"/>
  <c r="F320" i="1" s="1"/>
  <c r="H184" i="13" l="1"/>
  <c r="I184" i="13" s="1"/>
  <c r="G295" i="7"/>
  <c r="F296" i="7" s="1"/>
  <c r="G320" i="1"/>
  <c r="F321" i="1" s="1"/>
  <c r="G184" i="13" l="1"/>
  <c r="F185" i="13" s="1"/>
  <c r="H296" i="7"/>
  <c r="I296" i="7" s="1"/>
  <c r="G321" i="1"/>
  <c r="F322" i="1" s="1"/>
  <c r="H185" i="13" l="1"/>
  <c r="I185" i="13" s="1"/>
  <c r="G296" i="7"/>
  <c r="F297" i="7" s="1"/>
  <c r="G322" i="1"/>
  <c r="F323" i="1" s="1"/>
  <c r="G185" i="13" l="1"/>
  <c r="F186" i="13" s="1"/>
  <c r="H297" i="7"/>
  <c r="I297" i="7" s="1"/>
  <c r="G323" i="1"/>
  <c r="F324" i="1" s="1"/>
  <c r="H186" i="13" l="1"/>
  <c r="I186" i="13" s="1"/>
  <c r="G297" i="7"/>
  <c r="F298" i="7" s="1"/>
  <c r="G324" i="1"/>
  <c r="F325" i="1" s="1"/>
  <c r="G186" i="13" l="1"/>
  <c r="F187" i="13" s="1"/>
  <c r="H298" i="7"/>
  <c r="I298" i="7" s="1"/>
  <c r="G325" i="1"/>
  <c r="F326" i="1" s="1"/>
  <c r="H187" i="13" l="1"/>
  <c r="I187" i="13" s="1"/>
  <c r="G298" i="7"/>
  <c r="F299" i="7" s="1"/>
  <c r="G326" i="1"/>
  <c r="F327" i="1" s="1"/>
  <c r="G187" i="13" l="1"/>
  <c r="F188" i="13" s="1"/>
  <c r="H299" i="7"/>
  <c r="I299" i="7" s="1"/>
  <c r="G327" i="1"/>
  <c r="F328" i="1" s="1"/>
  <c r="H188" i="13" l="1"/>
  <c r="I188" i="13" s="1"/>
  <c r="G299" i="7"/>
  <c r="F300" i="7" s="1"/>
  <c r="G328" i="1"/>
  <c r="F329" i="1" s="1"/>
  <c r="G188" i="13" l="1"/>
  <c r="F189" i="13" s="1"/>
  <c r="H300" i="7"/>
  <c r="I300" i="7" s="1"/>
  <c r="G329" i="1"/>
  <c r="F330" i="1" s="1"/>
  <c r="H189" i="13" l="1"/>
  <c r="I189" i="13" s="1"/>
  <c r="G189" i="13"/>
  <c r="F190" i="13" s="1"/>
  <c r="G300" i="7"/>
  <c r="F301" i="7" s="1"/>
  <c r="G330" i="1"/>
  <c r="F331" i="1" s="1"/>
  <c r="H190" i="13" l="1"/>
  <c r="I190" i="13" s="1"/>
  <c r="H301" i="7"/>
  <c r="I301" i="7" s="1"/>
  <c r="G331" i="1"/>
  <c r="F332" i="1" s="1"/>
  <c r="G190" i="13" l="1"/>
  <c r="F191" i="13" s="1"/>
  <c r="G301" i="7"/>
  <c r="F302" i="7" s="1"/>
  <c r="G332" i="1"/>
  <c r="F333" i="1" s="1"/>
  <c r="H191" i="13" l="1"/>
  <c r="I191" i="13" s="1"/>
  <c r="H302" i="7"/>
  <c r="I302" i="7" s="1"/>
  <c r="G333" i="1"/>
  <c r="F334" i="1" s="1"/>
  <c r="G191" i="13" l="1"/>
  <c r="F192" i="13" s="1"/>
  <c r="G302" i="7"/>
  <c r="F303" i="7" s="1"/>
  <c r="G334" i="1"/>
  <c r="F335" i="1" s="1"/>
  <c r="H192" i="13" l="1"/>
  <c r="I192" i="13" s="1"/>
  <c r="H303" i="7"/>
  <c r="I303" i="7" s="1"/>
  <c r="G303" i="7"/>
  <c r="F304" i="7" s="1"/>
  <c r="G335" i="1"/>
  <c r="F336" i="1" s="1"/>
  <c r="G192" i="13" l="1"/>
  <c r="F193" i="13" s="1"/>
  <c r="H304" i="7"/>
  <c r="I304" i="7" s="1"/>
  <c r="G336" i="1"/>
  <c r="F337" i="1" s="1"/>
  <c r="H193" i="13" l="1"/>
  <c r="I193" i="13" s="1"/>
  <c r="G193" i="13"/>
  <c r="F194" i="13" s="1"/>
  <c r="G304" i="7"/>
  <c r="F305" i="7" s="1"/>
  <c r="G337" i="1"/>
  <c r="F338" i="1" s="1"/>
  <c r="H194" i="13" l="1"/>
  <c r="I194" i="13" s="1"/>
  <c r="H305" i="7"/>
  <c r="I305" i="7" s="1"/>
  <c r="G338" i="1"/>
  <c r="F339" i="1" s="1"/>
  <c r="G194" i="13" l="1"/>
  <c r="F195" i="13" s="1"/>
  <c r="G305" i="7"/>
  <c r="F306" i="7" s="1"/>
  <c r="G339" i="1"/>
  <c r="F340" i="1" s="1"/>
  <c r="H195" i="13" l="1"/>
  <c r="I195" i="13" s="1"/>
  <c r="H306" i="7"/>
  <c r="I306" i="7" s="1"/>
  <c r="G340" i="1"/>
  <c r="F341" i="1" s="1"/>
  <c r="G195" i="13" l="1"/>
  <c r="F196" i="13" s="1"/>
  <c r="G306" i="7"/>
  <c r="F307" i="7" s="1"/>
  <c r="G341" i="1"/>
  <c r="F342" i="1" s="1"/>
  <c r="H196" i="13" l="1"/>
  <c r="I196" i="13" s="1"/>
  <c r="H307" i="7"/>
  <c r="I307" i="7" s="1"/>
  <c r="G307" i="7"/>
  <c r="F308" i="7" s="1"/>
  <c r="G342" i="1"/>
  <c r="F343" i="1" s="1"/>
  <c r="G196" i="13" l="1"/>
  <c r="F197" i="13" s="1"/>
  <c r="H308" i="7"/>
  <c r="I308" i="7" s="1"/>
  <c r="G343" i="1"/>
  <c r="F344" i="1" s="1"/>
  <c r="H197" i="13" l="1"/>
  <c r="I197" i="13" s="1"/>
  <c r="G197" i="13"/>
  <c r="F198" i="13" s="1"/>
  <c r="G308" i="7"/>
  <c r="F309" i="7" s="1"/>
  <c r="G344" i="1"/>
  <c r="F345" i="1" s="1"/>
  <c r="H198" i="13" l="1"/>
  <c r="I198" i="13" s="1"/>
  <c r="H309" i="7"/>
  <c r="I309" i="7" s="1"/>
  <c r="G309" i="7"/>
  <c r="F310" i="7" s="1"/>
  <c r="G345" i="1"/>
  <c r="F346" i="1" s="1"/>
  <c r="G198" i="13" l="1"/>
  <c r="F199" i="13" s="1"/>
  <c r="H310" i="7"/>
  <c r="I310" i="7" s="1"/>
  <c r="G346" i="1"/>
  <c r="F347" i="1" s="1"/>
  <c r="H199" i="13" l="1"/>
  <c r="I199" i="13" s="1"/>
  <c r="G310" i="7"/>
  <c r="F311" i="7" s="1"/>
  <c r="G347" i="1"/>
  <c r="F348" i="1" s="1"/>
  <c r="G199" i="13" l="1"/>
  <c r="F200" i="13" s="1"/>
  <c r="H311" i="7"/>
  <c r="I311" i="7" s="1"/>
  <c r="G311" i="7"/>
  <c r="F312" i="7" s="1"/>
  <c r="G348" i="1"/>
  <c r="F349" i="1" s="1"/>
  <c r="H200" i="13" l="1"/>
  <c r="I200" i="13" s="1"/>
  <c r="H312" i="7"/>
  <c r="I312" i="7" s="1"/>
  <c r="G349" i="1"/>
  <c r="F350" i="1" s="1"/>
  <c r="G200" i="13" l="1"/>
  <c r="F201" i="13" s="1"/>
  <c r="G312" i="7"/>
  <c r="F313" i="7" s="1"/>
  <c r="G350" i="1"/>
  <c r="F351" i="1" s="1"/>
  <c r="H201" i="13" l="1"/>
  <c r="I201" i="13" s="1"/>
  <c r="G201" i="13"/>
  <c r="F202" i="13" s="1"/>
  <c r="H313" i="7"/>
  <c r="I313" i="7" s="1"/>
  <c r="G313" i="7"/>
  <c r="F314" i="7" s="1"/>
  <c r="G351" i="1"/>
  <c r="F352" i="1" s="1"/>
  <c r="H202" i="13" l="1"/>
  <c r="I202" i="13" s="1"/>
  <c r="H314" i="7"/>
  <c r="I314" i="7" s="1"/>
  <c r="G352" i="1"/>
  <c r="F353" i="1" s="1"/>
  <c r="G202" i="13" l="1"/>
  <c r="F203" i="13" s="1"/>
  <c r="G314" i="7"/>
  <c r="F315" i="7" s="1"/>
  <c r="G353" i="1"/>
  <c r="F354" i="1" s="1"/>
  <c r="H203" i="13" l="1"/>
  <c r="I203" i="13" s="1"/>
  <c r="H315" i="7"/>
  <c r="I315" i="7" s="1"/>
  <c r="G315" i="7"/>
  <c r="F316" i="7" s="1"/>
  <c r="G354" i="1"/>
  <c r="F355" i="1" s="1"/>
  <c r="G203" i="13" l="1"/>
  <c r="F204" i="13" s="1"/>
  <c r="H316" i="7"/>
  <c r="I316" i="7" s="1"/>
  <c r="G355" i="1"/>
  <c r="F356" i="1" s="1"/>
  <c r="H204" i="13" l="1"/>
  <c r="I204" i="13" s="1"/>
  <c r="G316" i="7"/>
  <c r="F317" i="7" s="1"/>
  <c r="G356" i="1"/>
  <c r="F357" i="1" s="1"/>
  <c r="G204" i="13" l="1"/>
  <c r="F205" i="13" s="1"/>
  <c r="H317" i="7"/>
  <c r="I317" i="7" s="1"/>
  <c r="G317" i="7"/>
  <c r="F318" i="7" s="1"/>
  <c r="G357" i="1"/>
  <c r="F358" i="1" s="1"/>
  <c r="H205" i="13" l="1"/>
  <c r="I205" i="13" s="1"/>
  <c r="G205" i="13"/>
  <c r="F206" i="13" s="1"/>
  <c r="H318" i="7"/>
  <c r="I318" i="7" s="1"/>
  <c r="G358" i="1"/>
  <c r="F359" i="1" s="1"/>
  <c r="H206" i="13" l="1"/>
  <c r="I206" i="13" s="1"/>
  <c r="G318" i="7"/>
  <c r="F319" i="7" s="1"/>
  <c r="G359" i="1"/>
  <c r="F360" i="1" s="1"/>
  <c r="G206" i="13" l="1"/>
  <c r="F207" i="13" s="1"/>
  <c r="H319" i="7"/>
  <c r="I319" i="7" s="1"/>
  <c r="G319" i="7"/>
  <c r="F320" i="7" s="1"/>
  <c r="G360" i="1"/>
  <c r="F361" i="1" s="1"/>
  <c r="H207" i="13" l="1"/>
  <c r="I207" i="13" s="1"/>
  <c r="H320" i="7"/>
  <c r="I320" i="7" s="1"/>
  <c r="G361" i="1"/>
  <c r="F362" i="1" s="1"/>
  <c r="G207" i="13" l="1"/>
  <c r="F208" i="13" s="1"/>
  <c r="G320" i="7"/>
  <c r="F321" i="7" s="1"/>
  <c r="G362" i="1"/>
  <c r="F363" i="1" s="1"/>
  <c r="H208" i="13" l="1"/>
  <c r="I208" i="13" s="1"/>
  <c r="H321" i="7"/>
  <c r="I321" i="7" s="1"/>
  <c r="G321" i="7"/>
  <c r="F322" i="7" s="1"/>
  <c r="G363" i="1"/>
  <c r="F364" i="1" s="1"/>
  <c r="G208" i="13" l="1"/>
  <c r="F209" i="13" s="1"/>
  <c r="H322" i="7"/>
  <c r="I322" i="7"/>
  <c r="G364" i="1"/>
  <c r="F365" i="1" s="1"/>
  <c r="H209" i="13" l="1"/>
  <c r="I209" i="13" s="1"/>
  <c r="G209" i="13"/>
  <c r="F210" i="13" s="1"/>
  <c r="G322" i="7"/>
  <c r="F323" i="7" s="1"/>
  <c r="G365" i="1"/>
  <c r="F366" i="1" s="1"/>
  <c r="H210" i="13" l="1"/>
  <c r="I210" i="13" s="1"/>
  <c r="H323" i="7"/>
  <c r="I323" i="7" s="1"/>
  <c r="G323" i="7"/>
  <c r="F324" i="7" s="1"/>
  <c r="G366" i="1"/>
  <c r="F367" i="1" s="1"/>
  <c r="G210" i="13" l="1"/>
  <c r="F211" i="13" s="1"/>
  <c r="H324" i="7"/>
  <c r="I324" i="7" s="1"/>
  <c r="G367" i="1"/>
  <c r="F368" i="1" s="1"/>
  <c r="H211" i="13" l="1"/>
  <c r="I211" i="13" s="1"/>
  <c r="G324" i="7"/>
  <c r="F325" i="7" s="1"/>
  <c r="G368" i="1"/>
  <c r="F369" i="1" s="1"/>
  <c r="G211" i="13" l="1"/>
  <c r="F212" i="13" s="1"/>
  <c r="H325" i="7"/>
  <c r="I325" i="7" s="1"/>
  <c r="G325" i="7"/>
  <c r="F326" i="7" s="1"/>
  <c r="G369" i="1"/>
  <c r="F370" i="1" s="1"/>
  <c r="H212" i="13" l="1"/>
  <c r="I212" i="13" s="1"/>
  <c r="H326" i="7"/>
  <c r="I326" i="7" s="1"/>
  <c r="G370" i="1"/>
  <c r="F371" i="1" s="1"/>
  <c r="G212" i="13" l="1"/>
  <c r="F213" i="13" s="1"/>
  <c r="G326" i="7"/>
  <c r="F327" i="7" s="1"/>
  <c r="G371" i="1"/>
  <c r="F372" i="1" s="1"/>
  <c r="H213" i="13" l="1"/>
  <c r="I213" i="13" s="1"/>
  <c r="G213" i="13"/>
  <c r="F214" i="13" s="1"/>
  <c r="H327" i="7"/>
  <c r="I327" i="7" s="1"/>
  <c r="G372" i="1"/>
  <c r="F373" i="1" s="1"/>
  <c r="G327" i="7" l="1"/>
  <c r="F328" i="7" s="1"/>
  <c r="H214" i="13"/>
  <c r="I214" i="13" s="1"/>
  <c r="H328" i="7"/>
  <c r="I328" i="7" s="1"/>
  <c r="G373" i="1"/>
  <c r="F374" i="1" s="1"/>
  <c r="G214" i="13" l="1"/>
  <c r="F215" i="13" s="1"/>
  <c r="G328" i="7"/>
  <c r="F329" i="7" s="1"/>
  <c r="G374" i="1"/>
  <c r="F375" i="1" s="1"/>
  <c r="H215" i="13" l="1"/>
  <c r="I215" i="13" s="1"/>
  <c r="H329" i="7"/>
  <c r="I329" i="7" s="1"/>
  <c r="G375" i="1"/>
  <c r="F376" i="1" s="1"/>
  <c r="G329" i="7" l="1"/>
  <c r="F330" i="7" s="1"/>
  <c r="G215" i="13"/>
  <c r="F216" i="13" s="1"/>
  <c r="H330" i="7"/>
  <c r="I330" i="7" s="1"/>
  <c r="G376" i="1"/>
  <c r="F377" i="1" s="1"/>
  <c r="H216" i="13" l="1"/>
  <c r="I216" i="13" s="1"/>
  <c r="G330" i="7"/>
  <c r="F331" i="7" s="1"/>
  <c r="G377" i="1"/>
  <c r="F378" i="1" s="1"/>
  <c r="G216" i="13" l="1"/>
  <c r="F217" i="13" s="1"/>
  <c r="H331" i="7"/>
  <c r="I331" i="7" s="1"/>
  <c r="G331" i="7"/>
  <c r="F332" i="7" s="1"/>
  <c r="G378" i="1"/>
  <c r="F379" i="1" s="1"/>
  <c r="H217" i="13" l="1"/>
  <c r="I217" i="13" s="1"/>
  <c r="G217" i="13"/>
  <c r="F218" i="13" s="1"/>
  <c r="H332" i="7"/>
  <c r="I332" i="7" s="1"/>
  <c r="G379" i="1"/>
  <c r="F380" i="1" s="1"/>
  <c r="H218" i="13" l="1"/>
  <c r="I218" i="13" s="1"/>
  <c r="G332" i="7"/>
  <c r="F333" i="7" s="1"/>
  <c r="G380" i="1"/>
  <c r="F381" i="1" s="1"/>
  <c r="G218" i="13" l="1"/>
  <c r="F219" i="13" s="1"/>
  <c r="H333" i="7"/>
  <c r="I333" i="7" s="1"/>
  <c r="G381" i="1"/>
  <c r="F382" i="1" s="1"/>
  <c r="H219" i="13" l="1"/>
  <c r="I219" i="13" s="1"/>
  <c r="G333" i="7"/>
  <c r="F334" i="7" s="1"/>
  <c r="G382" i="1"/>
  <c r="F383" i="1" s="1"/>
  <c r="G219" i="13" l="1"/>
  <c r="F220" i="13" s="1"/>
  <c r="H334" i="7"/>
  <c r="I334" i="7" s="1"/>
  <c r="G383" i="1"/>
  <c r="F384" i="1" s="1"/>
  <c r="H220" i="13" l="1"/>
  <c r="I220" i="13" s="1"/>
  <c r="G334" i="7"/>
  <c r="F335" i="7" s="1"/>
  <c r="G384" i="1"/>
  <c r="F385" i="1" s="1"/>
  <c r="G220" i="13" l="1"/>
  <c r="F221" i="13" s="1"/>
  <c r="H335" i="7"/>
  <c r="I335" i="7" s="1"/>
  <c r="G335" i="7"/>
  <c r="F336" i="7" s="1"/>
  <c r="G385" i="1"/>
  <c r="F386" i="1" s="1"/>
  <c r="H221" i="13" l="1"/>
  <c r="I221" i="13" s="1"/>
  <c r="G221" i="13"/>
  <c r="F222" i="13" s="1"/>
  <c r="H336" i="7"/>
  <c r="I336" i="7" s="1"/>
  <c r="G386" i="1"/>
  <c r="F387" i="1" s="1"/>
  <c r="H222" i="13" l="1"/>
  <c r="I222" i="13" s="1"/>
  <c r="G336" i="7"/>
  <c r="F337" i="7" s="1"/>
  <c r="G387" i="1"/>
  <c r="F388" i="1" s="1"/>
  <c r="G222" i="13" l="1"/>
  <c r="F223" i="13" s="1"/>
  <c r="H337" i="7"/>
  <c r="I337" i="7" s="1"/>
  <c r="G337" i="7"/>
  <c r="F338" i="7" s="1"/>
  <c r="G388" i="1"/>
  <c r="F389" i="1" s="1"/>
  <c r="H223" i="13" l="1"/>
  <c r="I223" i="13" s="1"/>
  <c r="H338" i="7"/>
  <c r="I338" i="7" s="1"/>
  <c r="G389" i="1"/>
  <c r="F390" i="1" s="1"/>
  <c r="G223" i="13" l="1"/>
  <c r="F224" i="13" s="1"/>
  <c r="G338" i="7"/>
  <c r="F339" i="7" s="1"/>
  <c r="G390" i="1"/>
  <c r="F391" i="1" s="1"/>
  <c r="H224" i="13" l="1"/>
  <c r="I224" i="13" s="1"/>
  <c r="H339" i="7"/>
  <c r="I339" i="7" s="1"/>
  <c r="G391" i="1"/>
  <c r="F392" i="1" s="1"/>
  <c r="G224" i="13" l="1"/>
  <c r="F225" i="13" s="1"/>
  <c r="G339" i="7"/>
  <c r="G392" i="1"/>
  <c r="F393" i="1" s="1"/>
  <c r="F340" i="7" l="1"/>
  <c r="H340" i="7" s="1"/>
  <c r="I340" i="7" s="1"/>
  <c r="H225" i="13"/>
  <c r="I225" i="13" s="1"/>
  <c r="G225" i="13"/>
  <c r="F226" i="13" s="1"/>
  <c r="G340" i="7"/>
  <c r="F341" i="7" s="1"/>
  <c r="G393" i="1"/>
  <c r="F394" i="1" s="1"/>
  <c r="H226" i="13" l="1"/>
  <c r="I226" i="13" s="1"/>
  <c r="H341" i="7"/>
  <c r="I341" i="7" s="1"/>
  <c r="G394" i="1"/>
  <c r="F395" i="1" s="1"/>
  <c r="G226" i="13" l="1"/>
  <c r="F227" i="13" s="1"/>
  <c r="G341" i="7"/>
  <c r="G395" i="1"/>
  <c r="F396" i="1" s="1"/>
  <c r="F342" i="7" l="1"/>
  <c r="H342" i="7" s="1"/>
  <c r="I342" i="7" s="1"/>
  <c r="H227" i="13"/>
  <c r="I227" i="13" s="1"/>
  <c r="G342" i="7"/>
  <c r="F343" i="7" s="1"/>
  <c r="G396" i="1"/>
  <c r="F397" i="1" s="1"/>
  <c r="G227" i="13" l="1"/>
  <c r="F228" i="13" s="1"/>
  <c r="H343" i="7"/>
  <c r="I343" i="7" s="1"/>
  <c r="G397" i="1"/>
  <c r="F398" i="1" s="1"/>
  <c r="H228" i="13" l="1"/>
  <c r="I228" i="13" s="1"/>
  <c r="G343" i="7"/>
  <c r="G398" i="1"/>
  <c r="F399" i="1" s="1"/>
  <c r="F344" i="7" l="1"/>
  <c r="H344" i="7" s="1"/>
  <c r="I344" i="7" s="1"/>
  <c r="G228" i="13"/>
  <c r="F229" i="13" s="1"/>
  <c r="G344" i="7"/>
  <c r="F345" i="7" s="1"/>
  <c r="G399" i="1"/>
  <c r="F400" i="1" s="1"/>
  <c r="H229" i="13" l="1"/>
  <c r="I229" i="13" s="1"/>
  <c r="G229" i="13"/>
  <c r="F230" i="13" s="1"/>
  <c r="H345" i="7"/>
  <c r="I345" i="7" s="1"/>
  <c r="G345" i="7"/>
  <c r="F346" i="7" s="1"/>
  <c r="G400" i="1"/>
  <c r="F401" i="1" s="1"/>
  <c r="H230" i="13" l="1"/>
  <c r="I230" i="13" s="1"/>
  <c r="H346" i="7"/>
  <c r="I346" i="7" s="1"/>
  <c r="G401" i="1"/>
  <c r="F402" i="1" s="1"/>
  <c r="G230" i="13" l="1"/>
  <c r="F231" i="13" s="1"/>
  <c r="G346" i="7"/>
  <c r="F347" i="7" s="1"/>
  <c r="G402" i="1"/>
  <c r="F403" i="1" s="1"/>
  <c r="H231" i="13" l="1"/>
  <c r="I231" i="13" s="1"/>
  <c r="H347" i="7"/>
  <c r="I347" i="7" s="1"/>
  <c r="G403" i="1"/>
  <c r="F404" i="1" s="1"/>
  <c r="G231" i="13" l="1"/>
  <c r="F232" i="13" s="1"/>
  <c r="G347" i="7"/>
  <c r="G404" i="1"/>
  <c r="F405" i="1" s="1"/>
  <c r="F348" i="7" l="1"/>
  <c r="H348" i="7" s="1"/>
  <c r="I348" i="7" s="1"/>
  <c r="H232" i="13"/>
  <c r="I232" i="13" s="1"/>
  <c r="G405" i="1"/>
  <c r="F406" i="1" s="1"/>
  <c r="G348" i="7" l="1"/>
  <c r="F349" i="7" s="1"/>
  <c r="G232" i="13"/>
  <c r="F233" i="13" s="1"/>
  <c r="H349" i="7"/>
  <c r="I349" i="7" s="1"/>
  <c r="G406" i="1"/>
  <c r="F407" i="1" s="1"/>
  <c r="G349" i="7" l="1"/>
  <c r="H233" i="13"/>
  <c r="I233" i="13" s="1"/>
  <c r="G233" i="13"/>
  <c r="F234" i="13" s="1"/>
  <c r="G407" i="1"/>
  <c r="F408" i="1" s="1"/>
  <c r="F350" i="7" l="1"/>
  <c r="H350" i="7" s="1"/>
  <c r="I350" i="7" s="1"/>
  <c r="H234" i="13"/>
  <c r="I234" i="13" s="1"/>
  <c r="G350" i="7"/>
  <c r="F351" i="7" s="1"/>
  <c r="G408" i="1"/>
  <c r="F409" i="1" s="1"/>
  <c r="G234" i="13" l="1"/>
  <c r="F235" i="13" s="1"/>
  <c r="H351" i="7"/>
  <c r="I351" i="7" s="1"/>
  <c r="G409" i="1"/>
  <c r="F410" i="1" s="1"/>
  <c r="H235" i="13" l="1"/>
  <c r="I235" i="13" s="1"/>
  <c r="G351" i="7"/>
  <c r="F352" i="7" s="1"/>
  <c r="G410" i="1"/>
  <c r="F411" i="1" s="1"/>
  <c r="G235" i="13" l="1"/>
  <c r="F236" i="13" s="1"/>
  <c r="H352" i="7"/>
  <c r="I352" i="7" s="1"/>
  <c r="G411" i="1"/>
  <c r="F412" i="1" s="1"/>
  <c r="H236" i="13" l="1"/>
  <c r="I236" i="13" s="1"/>
  <c r="G352" i="7"/>
  <c r="F353" i="7" s="1"/>
  <c r="G412" i="1"/>
  <c r="F413" i="1" s="1"/>
  <c r="G236" i="13" l="1"/>
  <c r="F237" i="13" s="1"/>
  <c r="H353" i="7"/>
  <c r="I353" i="7" s="1"/>
  <c r="G413" i="1"/>
  <c r="F414" i="1" s="1"/>
  <c r="H237" i="13" l="1"/>
  <c r="I237" i="13" s="1"/>
  <c r="G237" i="13"/>
  <c r="F238" i="13" s="1"/>
  <c r="G353" i="7"/>
  <c r="F354" i="7" s="1"/>
  <c r="G414" i="1"/>
  <c r="F415" i="1" s="1"/>
  <c r="H238" i="13" l="1"/>
  <c r="I238" i="13" s="1"/>
  <c r="H354" i="7"/>
  <c r="I354" i="7" s="1"/>
  <c r="G415" i="1"/>
  <c r="F416" i="1" s="1"/>
  <c r="G238" i="13" l="1"/>
  <c r="F239" i="13" s="1"/>
  <c r="G354" i="7"/>
  <c r="F355" i="7" s="1"/>
  <c r="G416" i="1"/>
  <c r="F417" i="1" s="1"/>
  <c r="H239" i="13" l="1"/>
  <c r="I239" i="13" s="1"/>
  <c r="H355" i="7"/>
  <c r="I355" i="7" s="1"/>
  <c r="G417" i="1"/>
  <c r="F418" i="1" s="1"/>
  <c r="G239" i="13" l="1"/>
  <c r="F240" i="13" s="1"/>
  <c r="G355" i="7"/>
  <c r="F356" i="7" s="1"/>
  <c r="G418" i="1"/>
  <c r="F419" i="1" s="1"/>
  <c r="H240" i="13" l="1"/>
  <c r="I240" i="13" s="1"/>
  <c r="H356" i="7"/>
  <c r="I356" i="7" s="1"/>
  <c r="G419" i="1"/>
  <c r="F420" i="1" s="1"/>
  <c r="G240" i="13" l="1"/>
  <c r="F241" i="13" s="1"/>
  <c r="G356" i="7"/>
  <c r="F357" i="7" s="1"/>
  <c r="G420" i="1"/>
  <c r="F421" i="1" s="1"/>
  <c r="H241" i="13" l="1"/>
  <c r="I241" i="13" s="1"/>
  <c r="G241" i="13"/>
  <c r="F242" i="13" s="1"/>
  <c r="H357" i="7"/>
  <c r="I357" i="7" s="1"/>
  <c r="G421" i="1"/>
  <c r="F422" i="1" s="1"/>
  <c r="H242" i="13" l="1"/>
  <c r="I242" i="13" s="1"/>
  <c r="G357" i="7"/>
  <c r="F358" i="7" s="1"/>
  <c r="G422" i="1"/>
  <c r="F423" i="1" s="1"/>
  <c r="G242" i="13" l="1"/>
  <c r="F243" i="13" s="1"/>
  <c r="H358" i="7"/>
  <c r="I358" i="7" s="1"/>
  <c r="G358" i="7"/>
  <c r="F359" i="7" s="1"/>
  <c r="G423" i="1"/>
  <c r="F424" i="1" s="1"/>
  <c r="H243" i="13" l="1"/>
  <c r="I243" i="13" s="1"/>
  <c r="H359" i="7"/>
  <c r="I359" i="7" s="1"/>
  <c r="G424" i="1"/>
  <c r="F425" i="1" s="1"/>
  <c r="G243" i="13" l="1"/>
  <c r="F244" i="13" s="1"/>
  <c r="G359" i="7"/>
  <c r="F360" i="7" s="1"/>
  <c r="G425" i="1"/>
  <c r="F426" i="1" s="1"/>
  <c r="H244" i="13" l="1"/>
  <c r="I244" i="13" s="1"/>
  <c r="H360" i="7"/>
  <c r="I360" i="7" s="1"/>
  <c r="G426" i="1"/>
  <c r="F427" i="1" s="1"/>
  <c r="G244" i="13" l="1"/>
  <c r="F245" i="13" s="1"/>
  <c r="G360" i="7"/>
  <c r="F361" i="7" s="1"/>
  <c r="G427" i="1"/>
  <c r="F428" i="1" s="1"/>
  <c r="H245" i="13" l="1"/>
  <c r="I245" i="13" s="1"/>
  <c r="G245" i="13"/>
  <c r="F246" i="13" s="1"/>
  <c r="H361" i="7"/>
  <c r="I361" i="7" s="1"/>
  <c r="G428" i="1"/>
  <c r="F429" i="1" s="1"/>
  <c r="G361" i="7" l="1"/>
  <c r="F362" i="7" s="1"/>
  <c r="H246" i="13"/>
  <c r="I246" i="13" s="1"/>
  <c r="H362" i="7"/>
  <c r="I362" i="7" s="1"/>
  <c r="G429" i="1"/>
  <c r="F430" i="1" s="1"/>
  <c r="G246" i="13" l="1"/>
  <c r="F247" i="13" s="1"/>
  <c r="G362" i="7"/>
  <c r="G430" i="1"/>
  <c r="F431" i="1" s="1"/>
  <c r="H247" i="13" l="1"/>
  <c r="I247" i="13" s="1"/>
  <c r="H363" i="7"/>
  <c r="I363" i="7" s="1"/>
  <c r="G431" i="1"/>
  <c r="F432" i="1" s="1"/>
  <c r="G247" i="13" l="1"/>
  <c r="F248" i="13" s="1"/>
  <c r="G363" i="7"/>
  <c r="G432" i="1"/>
  <c r="F433" i="1" s="1"/>
  <c r="H248" i="13" l="1"/>
  <c r="I248" i="13" s="1"/>
  <c r="G433" i="1"/>
  <c r="F434" i="1" s="1"/>
  <c r="G248" i="13" l="1"/>
  <c r="F249" i="13" s="1"/>
  <c r="G434" i="1"/>
  <c r="F435" i="1" s="1"/>
  <c r="H249" i="13" l="1"/>
  <c r="I249" i="13" s="1"/>
  <c r="G435" i="1"/>
  <c r="F436" i="1" s="1"/>
  <c r="G249" i="13" l="1"/>
  <c r="F250" i="13" s="1"/>
  <c r="G436" i="1"/>
  <c r="F437" i="1" s="1"/>
  <c r="H250" i="13" l="1"/>
  <c r="I250" i="13" s="1"/>
  <c r="G437" i="1"/>
  <c r="F438" i="1" s="1"/>
  <c r="G250" i="13" l="1"/>
  <c r="F251" i="13" s="1"/>
  <c r="G438" i="1"/>
  <c r="F439" i="1" s="1"/>
  <c r="H251" i="13" l="1"/>
  <c r="I251" i="13" s="1"/>
  <c r="G439" i="1"/>
  <c r="F440" i="1" s="1"/>
  <c r="G251" i="13" l="1"/>
  <c r="F252" i="13" s="1"/>
  <c r="G440" i="1"/>
  <c r="F441" i="1" s="1"/>
  <c r="H252" i="13" l="1"/>
  <c r="I252" i="13" s="1"/>
  <c r="G441" i="1"/>
  <c r="F442" i="1" s="1"/>
  <c r="G252" i="13" l="1"/>
  <c r="F253" i="13" s="1"/>
  <c r="G442" i="1"/>
  <c r="F443" i="1" s="1"/>
  <c r="H253" i="13" l="1"/>
  <c r="I253" i="13" s="1"/>
  <c r="G443" i="1"/>
  <c r="F444" i="1" s="1"/>
  <c r="G253" i="13" l="1"/>
  <c r="F254" i="13" s="1"/>
  <c r="G444" i="1"/>
  <c r="F445" i="1" s="1"/>
  <c r="H254" i="13" l="1"/>
  <c r="I254" i="13" s="1"/>
  <c r="G445" i="1"/>
  <c r="F446" i="1" s="1"/>
  <c r="G254" i="13" l="1"/>
  <c r="F255" i="13" s="1"/>
  <c r="G446" i="1"/>
  <c r="F447" i="1" s="1"/>
  <c r="H255" i="13" l="1"/>
  <c r="I255" i="13" s="1"/>
  <c r="G447" i="1"/>
  <c r="F448" i="1" s="1"/>
  <c r="G255" i="13" l="1"/>
  <c r="F256" i="13" s="1"/>
  <c r="G448" i="1"/>
  <c r="F449" i="1" s="1"/>
  <c r="H256" i="13" l="1"/>
  <c r="I256" i="13" s="1"/>
  <c r="G449" i="1"/>
  <c r="F450" i="1" s="1"/>
  <c r="G256" i="13" l="1"/>
  <c r="F257" i="13" s="1"/>
  <c r="G450" i="1"/>
  <c r="F451" i="1" s="1"/>
  <c r="G257" i="13" l="1"/>
  <c r="F258" i="13" s="1"/>
  <c r="H257" i="13"/>
  <c r="I257" i="13" s="1"/>
  <c r="G451" i="1"/>
  <c r="F452" i="1" s="1"/>
  <c r="H258" i="13" l="1"/>
  <c r="I258" i="13" s="1"/>
  <c r="G258" i="13"/>
  <c r="F259" i="13" s="1"/>
  <c r="G452" i="1"/>
  <c r="F453" i="1" s="1"/>
  <c r="H259" i="13" l="1"/>
  <c r="I259" i="13" s="1"/>
  <c r="G453" i="1"/>
  <c r="F454" i="1" s="1"/>
  <c r="G259" i="13" l="1"/>
  <c r="F260" i="13" s="1"/>
  <c r="G454" i="1"/>
  <c r="F455" i="1" s="1"/>
  <c r="H260" i="13" l="1"/>
  <c r="I260" i="13" s="1"/>
  <c r="G455" i="1"/>
  <c r="F456" i="1" s="1"/>
  <c r="G260" i="13" l="1"/>
  <c r="F261" i="13" s="1"/>
  <c r="G456" i="1"/>
  <c r="F457" i="1" s="1"/>
  <c r="H261" i="13" l="1"/>
  <c r="I261" i="13" s="1"/>
  <c r="G457" i="1"/>
  <c r="F458" i="1" s="1"/>
  <c r="G261" i="13" l="1"/>
  <c r="F262" i="13" s="1"/>
  <c r="G458" i="1"/>
  <c r="F459" i="1" s="1"/>
  <c r="H262" i="13" l="1"/>
  <c r="I262" i="13" s="1"/>
  <c r="G459" i="1"/>
  <c r="F460" i="1" s="1"/>
  <c r="G262" i="13" l="1"/>
  <c r="F263" i="13" s="1"/>
  <c r="G460" i="1"/>
  <c r="F461" i="1" s="1"/>
  <c r="H263" i="13" l="1"/>
  <c r="I263" i="13" s="1"/>
  <c r="G461" i="1"/>
  <c r="F462" i="1" s="1"/>
  <c r="G263" i="13" l="1"/>
  <c r="F264" i="13" s="1"/>
  <c r="G462" i="1"/>
  <c r="F463" i="1" s="1"/>
  <c r="H264" i="13" l="1"/>
  <c r="I264" i="13" s="1"/>
  <c r="G463" i="1"/>
  <c r="F464" i="1" s="1"/>
  <c r="G264" i="13" l="1"/>
  <c r="F265" i="13" s="1"/>
  <c r="G464" i="1"/>
  <c r="F465" i="1" s="1"/>
  <c r="H265" i="13" l="1"/>
  <c r="I265" i="13" s="1"/>
  <c r="G465" i="1"/>
  <c r="F466" i="1" s="1"/>
  <c r="G265" i="13" l="1"/>
  <c r="F266" i="13" s="1"/>
  <c r="G466" i="1"/>
  <c r="F467" i="1" s="1"/>
  <c r="H266" i="13" l="1"/>
  <c r="I266" i="13" s="1"/>
  <c r="G467" i="1"/>
  <c r="F468" i="1" s="1"/>
  <c r="G266" i="13" l="1"/>
  <c r="F267" i="13" s="1"/>
  <c r="G468" i="1"/>
  <c r="F469" i="1" s="1"/>
  <c r="H267" i="13" l="1"/>
  <c r="I267" i="13" s="1"/>
  <c r="G469" i="1"/>
  <c r="F470" i="1" s="1"/>
  <c r="G267" i="13" l="1"/>
  <c r="F268" i="13" s="1"/>
  <c r="G470" i="1"/>
  <c r="F471" i="1" s="1"/>
  <c r="H268" i="13" l="1"/>
  <c r="I268" i="13" s="1"/>
  <c r="G471" i="1"/>
  <c r="F472" i="1" s="1"/>
  <c r="G268" i="13" l="1"/>
  <c r="F269" i="13" s="1"/>
  <c r="G472" i="1"/>
  <c r="F473" i="1" s="1"/>
  <c r="H269" i="13" l="1"/>
  <c r="I269" i="13" s="1"/>
  <c r="G473" i="1"/>
  <c r="F474" i="1" s="1"/>
  <c r="G269" i="13" l="1"/>
  <c r="F270" i="13" s="1"/>
  <c r="G474" i="1"/>
  <c r="F475" i="1" s="1"/>
  <c r="H270" i="13" l="1"/>
  <c r="I270" i="13" s="1"/>
  <c r="G270" i="13"/>
  <c r="F271" i="13" s="1"/>
  <c r="G475" i="1"/>
  <c r="F476" i="1" s="1"/>
  <c r="H271" i="13" l="1"/>
  <c r="I271" i="13" s="1"/>
  <c r="G476" i="1"/>
  <c r="F477" i="1" s="1"/>
  <c r="G271" i="13" l="1"/>
  <c r="F272" i="13" s="1"/>
  <c r="G477" i="1"/>
  <c r="F478" i="1" s="1"/>
  <c r="H272" i="13" l="1"/>
  <c r="I272" i="13" s="1"/>
  <c r="G478" i="1"/>
  <c r="F479" i="1" s="1"/>
  <c r="G272" i="13" l="1"/>
  <c r="F273" i="13" s="1"/>
  <c r="G479" i="1"/>
  <c r="F480" i="1" s="1"/>
  <c r="H273" i="13" l="1"/>
  <c r="I273" i="13" s="1"/>
  <c r="G480" i="1"/>
  <c r="F481" i="1" s="1"/>
  <c r="G273" i="13" l="1"/>
  <c r="F274" i="13" s="1"/>
  <c r="G481" i="1"/>
  <c r="F482" i="1" s="1"/>
  <c r="H274" i="13" l="1"/>
  <c r="I274" i="13" s="1"/>
  <c r="G274" i="13"/>
  <c r="F275" i="13" s="1"/>
  <c r="G482" i="1"/>
  <c r="F483" i="1" s="1"/>
  <c r="H275" i="13" l="1"/>
  <c r="I275" i="13" s="1"/>
  <c r="G483" i="1"/>
  <c r="F484" i="1" s="1"/>
  <c r="G275" i="13" l="1"/>
  <c r="F276" i="13" s="1"/>
  <c r="G484" i="1"/>
  <c r="F485" i="1" s="1"/>
  <c r="H276" i="13" l="1"/>
  <c r="I276" i="13" s="1"/>
  <c r="G485" i="1"/>
  <c r="F486" i="1" s="1"/>
  <c r="G276" i="13" l="1"/>
  <c r="F277" i="13" s="1"/>
  <c r="G486" i="1"/>
  <c r="F487" i="1" s="1"/>
  <c r="H277" i="13" l="1"/>
  <c r="I277" i="13" s="1"/>
  <c r="G487" i="1"/>
  <c r="F488" i="1" s="1"/>
  <c r="G277" i="13" l="1"/>
  <c r="F278" i="13" s="1"/>
  <c r="G488" i="1"/>
  <c r="F489" i="1" s="1"/>
  <c r="H278" i="13" l="1"/>
  <c r="I278" i="13" s="1"/>
  <c r="G278" i="13"/>
  <c r="F279" i="13" s="1"/>
  <c r="G489" i="1"/>
  <c r="F490" i="1" s="1"/>
  <c r="H279" i="13" l="1"/>
  <c r="I279" i="13" s="1"/>
  <c r="G490" i="1"/>
  <c r="F491" i="1" s="1"/>
  <c r="G279" i="13" l="1"/>
  <c r="F280" i="13" s="1"/>
  <c r="G491" i="1"/>
  <c r="F492" i="1" s="1"/>
  <c r="H280" i="13" l="1"/>
  <c r="I280" i="13" s="1"/>
  <c r="G492" i="1"/>
  <c r="F493" i="1" s="1"/>
  <c r="G280" i="13" l="1"/>
  <c r="F281" i="13" s="1"/>
  <c r="G493" i="1"/>
  <c r="F494" i="1" s="1"/>
  <c r="H281" i="13" l="1"/>
  <c r="I281" i="13" s="1"/>
  <c r="G494" i="1"/>
  <c r="F495" i="1" s="1"/>
  <c r="G281" i="13" l="1"/>
  <c r="F282" i="13" s="1"/>
  <c r="G495" i="1"/>
  <c r="F496" i="1" s="1"/>
  <c r="H282" i="13" l="1"/>
  <c r="I282" i="13" s="1"/>
  <c r="G282" i="13"/>
  <c r="F283" i="13" s="1"/>
  <c r="G496" i="1"/>
  <c r="F497" i="1" s="1"/>
  <c r="H283" i="13" l="1"/>
  <c r="I283" i="13" s="1"/>
  <c r="G497" i="1"/>
  <c r="F498" i="1" s="1"/>
  <c r="G283" i="13" l="1"/>
  <c r="F284" i="13" s="1"/>
  <c r="G498" i="1"/>
  <c r="F499" i="1" s="1"/>
  <c r="H284" i="13" l="1"/>
  <c r="I284" i="13" s="1"/>
  <c r="G499" i="1"/>
  <c r="F500" i="1" s="1"/>
  <c r="G284" i="13" l="1"/>
  <c r="F285" i="13" s="1"/>
  <c r="G500" i="1"/>
  <c r="F501" i="1" s="1"/>
  <c r="H285" i="13" l="1"/>
  <c r="I285" i="13" s="1"/>
  <c r="G501" i="1"/>
  <c r="F502" i="1" s="1"/>
  <c r="G285" i="13" l="1"/>
  <c r="F286" i="13" s="1"/>
  <c r="G502" i="1"/>
  <c r="F503" i="1" s="1"/>
  <c r="H286" i="13" l="1"/>
  <c r="I286" i="13" s="1"/>
  <c r="G286" i="13"/>
  <c r="F287" i="13" s="1"/>
  <c r="G503" i="1"/>
  <c r="F504" i="1" s="1"/>
  <c r="H287" i="13" l="1"/>
  <c r="I287" i="13" s="1"/>
  <c r="G504" i="1"/>
  <c r="F505" i="1" s="1"/>
  <c r="G287" i="13" l="1"/>
  <c r="F288" i="13" s="1"/>
  <c r="G505" i="1"/>
  <c r="F506" i="1" s="1"/>
  <c r="H288" i="13" l="1"/>
  <c r="I288" i="13" s="1"/>
  <c r="G506" i="1"/>
  <c r="F507" i="1" s="1"/>
  <c r="G288" i="13" l="1"/>
  <c r="F289" i="13" s="1"/>
  <c r="G507" i="1"/>
  <c r="F508" i="1" s="1"/>
  <c r="H289" i="13" l="1"/>
  <c r="I289" i="13" s="1"/>
  <c r="G508" i="1"/>
  <c r="F509" i="1" s="1"/>
  <c r="G289" i="13" l="1"/>
  <c r="F290" i="13" s="1"/>
  <c r="G509" i="1"/>
  <c r="F510" i="1" s="1"/>
  <c r="H290" i="13" l="1"/>
  <c r="I290" i="13" s="1"/>
  <c r="G290" i="13"/>
  <c r="F291" i="13" s="1"/>
  <c r="G510" i="1"/>
  <c r="F511" i="1" s="1"/>
  <c r="H291" i="13" l="1"/>
  <c r="I291" i="13" s="1"/>
  <c r="G511" i="1"/>
  <c r="F512" i="1" s="1"/>
  <c r="G291" i="13" l="1"/>
  <c r="F292" i="13" s="1"/>
  <c r="G512" i="1"/>
  <c r="F513" i="1" s="1"/>
  <c r="H292" i="13" l="1"/>
  <c r="I292" i="13" s="1"/>
  <c r="G513" i="1"/>
  <c r="F514" i="1" s="1"/>
  <c r="G292" i="13" l="1"/>
  <c r="F293" i="13" s="1"/>
  <c r="G514" i="1"/>
  <c r="F515" i="1" s="1"/>
  <c r="H293" i="13" l="1"/>
  <c r="I293" i="13" s="1"/>
  <c r="G515" i="1"/>
  <c r="F516" i="1" s="1"/>
  <c r="G293" i="13" l="1"/>
  <c r="F294" i="13" s="1"/>
  <c r="G516" i="1"/>
  <c r="F517" i="1" s="1"/>
  <c r="H294" i="13" l="1"/>
  <c r="I294" i="13" s="1"/>
  <c r="G294" i="13"/>
  <c r="F295" i="13" s="1"/>
  <c r="G517" i="1"/>
  <c r="F518" i="1" s="1"/>
  <c r="H295" i="13" l="1"/>
  <c r="I295" i="13" s="1"/>
  <c r="G518" i="1"/>
  <c r="F519" i="1" s="1"/>
  <c r="G295" i="13" l="1"/>
  <c r="F296" i="13" s="1"/>
  <c r="G519" i="1"/>
  <c r="F520" i="1" s="1"/>
  <c r="H296" i="13" l="1"/>
  <c r="I296" i="13" s="1"/>
  <c r="G520" i="1"/>
  <c r="F521" i="1" s="1"/>
  <c r="G296" i="13" l="1"/>
  <c r="F297" i="13" s="1"/>
  <c r="G521" i="1"/>
  <c r="F522" i="1" s="1"/>
  <c r="H297" i="13" l="1"/>
  <c r="I297" i="13" s="1"/>
  <c r="G522" i="1"/>
  <c r="F523" i="1" s="1"/>
  <c r="G297" i="13" l="1"/>
  <c r="F298" i="13" s="1"/>
  <c r="G523" i="1"/>
  <c r="F524" i="1" s="1"/>
  <c r="H298" i="13" l="1"/>
  <c r="I298" i="13" s="1"/>
  <c r="G298" i="13"/>
  <c r="F299" i="13" s="1"/>
  <c r="G524" i="1"/>
  <c r="F525" i="1" s="1"/>
  <c r="H299" i="13" l="1"/>
  <c r="I299" i="13" s="1"/>
  <c r="G525" i="1"/>
  <c r="F526" i="1" s="1"/>
  <c r="G299" i="13" l="1"/>
  <c r="F300" i="13" s="1"/>
  <c r="G526" i="1"/>
  <c r="F527" i="1" s="1"/>
  <c r="H300" i="13" l="1"/>
  <c r="I300" i="13" s="1"/>
  <c r="G527" i="1"/>
  <c r="F528" i="1" s="1"/>
  <c r="G300" i="13" l="1"/>
  <c r="F301" i="13" s="1"/>
  <c r="G528" i="1"/>
  <c r="F529" i="1" s="1"/>
  <c r="H301" i="13" l="1"/>
  <c r="I301" i="13" s="1"/>
  <c r="G529" i="1"/>
  <c r="F530" i="1" s="1"/>
  <c r="G301" i="13" l="1"/>
  <c r="F302" i="13" s="1"/>
  <c r="G530" i="1"/>
  <c r="F531" i="1" s="1"/>
  <c r="H302" i="13" l="1"/>
  <c r="I302" i="13" s="1"/>
  <c r="G302" i="13"/>
  <c r="F303" i="13" s="1"/>
  <c r="G531" i="1"/>
  <c r="F532" i="1" s="1"/>
  <c r="H303" i="13" l="1"/>
  <c r="I303" i="13"/>
  <c r="G532" i="1"/>
  <c r="F533" i="1" s="1"/>
  <c r="G303" i="13" l="1"/>
  <c r="F304" i="13" s="1"/>
  <c r="G533" i="1"/>
  <c r="F534" i="1" s="1"/>
  <c r="H304" i="13" l="1"/>
  <c r="I304" i="13" s="1"/>
  <c r="G534" i="1"/>
  <c r="F535" i="1" s="1"/>
  <c r="G304" i="13" l="1"/>
  <c r="F305" i="13" s="1"/>
  <c r="G535" i="1"/>
  <c r="F536" i="1" s="1"/>
  <c r="H305" i="13" l="1"/>
  <c r="I305" i="13" s="1"/>
  <c r="G536" i="1"/>
  <c r="F537" i="1" s="1"/>
  <c r="G305" i="13" l="1"/>
  <c r="F306" i="13" s="1"/>
  <c r="G537" i="1"/>
  <c r="F538" i="1" s="1"/>
  <c r="H306" i="13" l="1"/>
  <c r="I306" i="13" s="1"/>
  <c r="G306" i="13"/>
  <c r="F307" i="13" s="1"/>
  <c r="G538" i="1"/>
  <c r="F539" i="1" s="1"/>
  <c r="H307" i="13" l="1"/>
  <c r="I307" i="13" s="1"/>
  <c r="G539" i="1"/>
  <c r="F540" i="1" s="1"/>
  <c r="G307" i="13" l="1"/>
  <c r="F308" i="13" s="1"/>
  <c r="G540" i="1"/>
  <c r="F541" i="1" s="1"/>
  <c r="H308" i="13" l="1"/>
  <c r="I308" i="13" s="1"/>
  <c r="G541" i="1"/>
  <c r="F542" i="1" s="1"/>
  <c r="G308" i="13" l="1"/>
  <c r="F309" i="13" s="1"/>
  <c r="G542" i="1"/>
  <c r="F543" i="1" s="1"/>
  <c r="H309" i="13" l="1"/>
  <c r="I309" i="13" s="1"/>
  <c r="G543" i="1"/>
  <c r="F544" i="1" s="1"/>
  <c r="G309" i="13" l="1"/>
  <c r="F310" i="13" s="1"/>
  <c r="G544" i="1"/>
  <c r="F545" i="1" s="1"/>
  <c r="H310" i="13" l="1"/>
  <c r="I310" i="13" s="1"/>
  <c r="G310" i="13"/>
  <c r="F311" i="13" s="1"/>
  <c r="G545" i="1"/>
  <c r="F546" i="1" s="1"/>
  <c r="H311" i="13" l="1"/>
  <c r="I311" i="13" s="1"/>
  <c r="G546" i="1"/>
  <c r="F547" i="1" s="1"/>
  <c r="G311" i="13" l="1"/>
  <c r="F312" i="13" s="1"/>
  <c r="G547" i="1"/>
  <c r="F548" i="1" s="1"/>
  <c r="H312" i="13" l="1"/>
  <c r="I312" i="13" s="1"/>
  <c r="G548" i="1"/>
  <c r="F549" i="1" s="1"/>
  <c r="G312" i="13" l="1"/>
  <c r="F313" i="13" s="1"/>
  <c r="G549" i="1"/>
  <c r="F550" i="1" s="1"/>
  <c r="H313" i="13" l="1"/>
  <c r="I313" i="13" s="1"/>
  <c r="G550" i="1"/>
  <c r="F551" i="1" s="1"/>
  <c r="G313" i="13" l="1"/>
  <c r="F314" i="13" s="1"/>
  <c r="G551" i="1"/>
  <c r="F552" i="1" s="1"/>
  <c r="H314" i="13" l="1"/>
  <c r="I314" i="13" s="1"/>
  <c r="G314" i="13"/>
  <c r="F315" i="13" s="1"/>
  <c r="G552" i="1"/>
  <c r="F553" i="1" s="1"/>
  <c r="H315" i="13" l="1"/>
  <c r="I315" i="13" s="1"/>
  <c r="G553" i="1"/>
  <c r="F554" i="1" s="1"/>
  <c r="G315" i="13" l="1"/>
  <c r="F316" i="13" s="1"/>
  <c r="G554" i="1"/>
  <c r="F555" i="1" s="1"/>
  <c r="H316" i="13" l="1"/>
  <c r="I316" i="13" s="1"/>
  <c r="G555" i="1"/>
  <c r="F556" i="1" s="1"/>
  <c r="G316" i="13" l="1"/>
  <c r="F317" i="13" s="1"/>
  <c r="G556" i="1"/>
  <c r="F557" i="1" s="1"/>
  <c r="H317" i="13" l="1"/>
  <c r="I317" i="13" s="1"/>
  <c r="G557" i="1"/>
  <c r="F558" i="1" s="1"/>
  <c r="G317" i="13" l="1"/>
  <c r="F318" i="13" s="1"/>
  <c r="G558" i="1"/>
  <c r="F559" i="1" s="1"/>
  <c r="H318" i="13" l="1"/>
  <c r="I318" i="13" s="1"/>
  <c r="G318" i="13"/>
  <c r="F319" i="13" s="1"/>
  <c r="G559" i="1"/>
  <c r="F560" i="1" s="1"/>
  <c r="H319" i="13" l="1"/>
  <c r="I319" i="13" s="1"/>
  <c r="G560" i="1"/>
  <c r="F561" i="1" s="1"/>
  <c r="G319" i="13" l="1"/>
  <c r="F320" i="13" s="1"/>
  <c r="G561" i="1"/>
  <c r="F562" i="1" s="1"/>
  <c r="H320" i="13" l="1"/>
  <c r="I320" i="13" s="1"/>
  <c r="G562" i="1"/>
  <c r="F563" i="1" s="1"/>
  <c r="G320" i="13" l="1"/>
  <c r="F321" i="13" s="1"/>
  <c r="G563" i="1"/>
  <c r="F564" i="1" s="1"/>
  <c r="H321" i="13" l="1"/>
  <c r="I321" i="13" s="1"/>
  <c r="G564" i="1"/>
  <c r="F565" i="1" s="1"/>
  <c r="G321" i="13" l="1"/>
  <c r="F322" i="13" s="1"/>
  <c r="G565" i="1"/>
  <c r="F566" i="1" s="1"/>
  <c r="H322" i="13" l="1"/>
  <c r="I322" i="13" s="1"/>
  <c r="G322" i="13"/>
  <c r="F323" i="13" s="1"/>
  <c r="G566" i="1"/>
  <c r="F567" i="1" s="1"/>
  <c r="H323" i="13" l="1"/>
  <c r="I323" i="13" s="1"/>
  <c r="G567" i="1"/>
  <c r="F568" i="1" s="1"/>
  <c r="G323" i="13" l="1"/>
  <c r="F324" i="13" s="1"/>
  <c r="G568" i="1"/>
  <c r="F569" i="1" s="1"/>
  <c r="H324" i="13" l="1"/>
  <c r="I324" i="13" s="1"/>
  <c r="G569" i="1"/>
  <c r="F570" i="1" s="1"/>
  <c r="G324" i="13" l="1"/>
  <c r="F325" i="13" s="1"/>
  <c r="G570" i="1"/>
  <c r="F571" i="1" s="1"/>
  <c r="H325" i="13" l="1"/>
  <c r="I325" i="13" s="1"/>
  <c r="G571" i="1"/>
  <c r="F572" i="1" s="1"/>
  <c r="G325" i="13" l="1"/>
  <c r="F326" i="13" s="1"/>
  <c r="G572" i="1"/>
  <c r="F573" i="1" s="1"/>
  <c r="H326" i="13" l="1"/>
  <c r="I326" i="13" s="1"/>
  <c r="G326" i="13"/>
  <c r="F327" i="13" s="1"/>
  <c r="G573" i="1"/>
  <c r="F574" i="1" s="1"/>
  <c r="H327" i="13" l="1"/>
  <c r="I327" i="13" s="1"/>
  <c r="G574" i="1"/>
  <c r="F575" i="1" s="1"/>
  <c r="G327" i="13" l="1"/>
  <c r="F328" i="13" s="1"/>
  <c r="G575" i="1"/>
  <c r="F576" i="1" s="1"/>
  <c r="H328" i="13" l="1"/>
  <c r="I328" i="13" s="1"/>
  <c r="G576" i="1"/>
  <c r="F577" i="1" s="1"/>
  <c r="G328" i="13" l="1"/>
  <c r="F329" i="13" s="1"/>
  <c r="G577" i="1"/>
  <c r="F578" i="1" s="1"/>
  <c r="H329" i="13" l="1"/>
  <c r="I329" i="13" s="1"/>
  <c r="G578" i="1"/>
  <c r="F579" i="1" s="1"/>
  <c r="G329" i="13" l="1"/>
  <c r="F330" i="13" s="1"/>
  <c r="G579" i="1"/>
  <c r="F580" i="1" s="1"/>
  <c r="H330" i="13" l="1"/>
  <c r="I330" i="13" s="1"/>
  <c r="G330" i="13"/>
  <c r="F331" i="13" s="1"/>
  <c r="G580" i="1"/>
  <c r="F581" i="1" s="1"/>
  <c r="H331" i="13" l="1"/>
  <c r="I331" i="13" s="1"/>
  <c r="G581" i="1"/>
  <c r="F582" i="1" s="1"/>
  <c r="G331" i="13" l="1"/>
  <c r="F332" i="13" s="1"/>
  <c r="G582" i="1"/>
  <c r="F583" i="1" s="1"/>
  <c r="H332" i="13" l="1"/>
  <c r="I332" i="13" s="1"/>
  <c r="G583" i="1"/>
  <c r="F584" i="1" s="1"/>
  <c r="G332" i="13" l="1"/>
  <c r="F333" i="13" s="1"/>
  <c r="G584" i="1"/>
  <c r="F585" i="1" s="1"/>
  <c r="H333" i="13" l="1"/>
  <c r="I333" i="13" s="1"/>
  <c r="G585" i="1"/>
  <c r="F586" i="1" s="1"/>
  <c r="G333" i="13" l="1"/>
  <c r="F334" i="13" s="1"/>
  <c r="G586" i="1"/>
  <c r="F587" i="1" s="1"/>
  <c r="H334" i="13" l="1"/>
  <c r="I334" i="13" s="1"/>
  <c r="G334" i="13"/>
  <c r="F335" i="13" s="1"/>
  <c r="G587" i="1"/>
  <c r="F588" i="1" s="1"/>
  <c r="H335" i="13" l="1"/>
  <c r="I335" i="13"/>
  <c r="G588" i="1"/>
  <c r="F589" i="1" s="1"/>
  <c r="G335" i="13" l="1"/>
  <c r="F336" i="13" s="1"/>
  <c r="G589" i="1"/>
  <c r="F590" i="1" s="1"/>
  <c r="H336" i="13" l="1"/>
  <c r="I336" i="13" s="1"/>
  <c r="G590" i="1"/>
  <c r="F591" i="1" s="1"/>
  <c r="G336" i="13" l="1"/>
  <c r="F337" i="13" s="1"/>
  <c r="G591" i="1"/>
  <c r="F592" i="1" s="1"/>
  <c r="H337" i="13" l="1"/>
  <c r="I337" i="13" s="1"/>
  <c r="G592" i="1"/>
  <c r="F593" i="1" s="1"/>
  <c r="G337" i="13" l="1"/>
  <c r="F338" i="13" s="1"/>
  <c r="G593" i="1"/>
  <c r="F594" i="1" s="1"/>
  <c r="H338" i="13" l="1"/>
  <c r="I338" i="13" s="1"/>
  <c r="G338" i="13"/>
  <c r="F339" i="13" s="1"/>
  <c r="G594" i="1"/>
  <c r="F595" i="1" s="1"/>
  <c r="H339" i="13" l="1"/>
  <c r="I339" i="13" s="1"/>
  <c r="G595" i="1"/>
  <c r="F596" i="1" s="1"/>
  <c r="G339" i="13" l="1"/>
  <c r="F340" i="13" s="1"/>
  <c r="G596" i="1"/>
  <c r="F597" i="1" s="1"/>
  <c r="H340" i="13" l="1"/>
  <c r="I340" i="13" s="1"/>
  <c r="G597" i="1"/>
  <c r="F598" i="1" s="1"/>
  <c r="G340" i="13" l="1"/>
  <c r="F341" i="13" s="1"/>
  <c r="G598" i="1"/>
  <c r="F599" i="1" s="1"/>
  <c r="H341" i="13" l="1"/>
  <c r="I341" i="13" s="1"/>
  <c r="G599" i="1"/>
  <c r="F600" i="1" s="1"/>
  <c r="G341" i="13" l="1"/>
  <c r="F342" i="13" s="1"/>
  <c r="G600" i="1"/>
  <c r="F601" i="1" s="1"/>
  <c r="H342" i="13" l="1"/>
  <c r="I342" i="13" s="1"/>
  <c r="G342" i="13"/>
  <c r="F343" i="13" s="1"/>
  <c r="G601" i="1"/>
  <c r="F602" i="1" s="1"/>
  <c r="H343" i="13" l="1"/>
  <c r="I343" i="13" s="1"/>
  <c r="G602" i="1"/>
  <c r="F603" i="1" s="1"/>
  <c r="G343" i="13" l="1"/>
  <c r="F344" i="13" s="1"/>
  <c r="G603" i="1"/>
  <c r="F604" i="1" s="1"/>
  <c r="H344" i="13" l="1"/>
  <c r="I344" i="13" s="1"/>
  <c r="G604" i="1"/>
  <c r="F605" i="1" s="1"/>
  <c r="G344" i="13" l="1"/>
  <c r="F345" i="13" s="1"/>
  <c r="G605" i="1"/>
  <c r="F606" i="1" s="1"/>
  <c r="H345" i="13" l="1"/>
  <c r="I345" i="13" s="1"/>
  <c r="G606" i="1"/>
  <c r="F607" i="1" s="1"/>
  <c r="G345" i="13" l="1"/>
  <c r="F346" i="13" s="1"/>
  <c r="G607" i="1"/>
  <c r="F608" i="1" s="1"/>
  <c r="H346" i="13" l="1"/>
  <c r="I346" i="13" s="1"/>
  <c r="G346" i="13"/>
  <c r="F347" i="13" s="1"/>
  <c r="G608" i="1"/>
  <c r="F609" i="1" s="1"/>
  <c r="H347" i="13" l="1"/>
  <c r="I347" i="13" s="1"/>
  <c r="G609" i="1"/>
  <c r="F610" i="1" s="1"/>
  <c r="G347" i="13" l="1"/>
  <c r="F348" i="13" s="1"/>
  <c r="G610" i="1"/>
  <c r="F611" i="1" s="1"/>
  <c r="H348" i="13" l="1"/>
  <c r="I348" i="13" s="1"/>
  <c r="G611" i="1"/>
  <c r="F612" i="1" s="1"/>
  <c r="G348" i="13" l="1"/>
  <c r="F349" i="13" s="1"/>
  <c r="G612" i="1"/>
  <c r="F613" i="1" s="1"/>
  <c r="H349" i="13" l="1"/>
  <c r="I349" i="13" s="1"/>
  <c r="G613" i="1"/>
  <c r="F614" i="1" s="1"/>
  <c r="G349" i="13" l="1"/>
  <c r="F350" i="13" s="1"/>
  <c r="G614" i="1"/>
  <c r="F615" i="1" s="1"/>
  <c r="H350" i="13" l="1"/>
  <c r="I350" i="13" s="1"/>
  <c r="G350" i="13"/>
  <c r="F351" i="13" s="1"/>
  <c r="G615" i="1"/>
  <c r="F616" i="1" s="1"/>
  <c r="H351" i="13" l="1"/>
  <c r="I351" i="13" s="1"/>
  <c r="G616" i="1"/>
  <c r="F617" i="1" s="1"/>
  <c r="G351" i="13" l="1"/>
  <c r="F352" i="13" s="1"/>
  <c r="G617" i="1"/>
  <c r="F618" i="1" s="1"/>
  <c r="H352" i="13" l="1"/>
  <c r="I352" i="13" s="1"/>
  <c r="G618" i="1"/>
  <c r="F619" i="1" s="1"/>
  <c r="G352" i="13" l="1"/>
  <c r="F353" i="13" s="1"/>
  <c r="G619" i="1"/>
  <c r="F620" i="1" s="1"/>
  <c r="H353" i="13" l="1"/>
  <c r="I353" i="13" s="1"/>
  <c r="G620" i="1"/>
  <c r="F621" i="1" s="1"/>
  <c r="G353" i="13" l="1"/>
  <c r="F354" i="13" s="1"/>
  <c r="G621" i="1"/>
  <c r="F622" i="1" s="1"/>
  <c r="H354" i="13" l="1"/>
  <c r="I354" i="13" s="1"/>
  <c r="G354" i="13"/>
  <c r="F355" i="13" s="1"/>
  <c r="G622" i="1"/>
  <c r="F623" i="1" s="1"/>
  <c r="H355" i="13" l="1"/>
  <c r="I355" i="13" s="1"/>
  <c r="G623" i="1"/>
  <c r="F624" i="1" s="1"/>
  <c r="G355" i="13" l="1"/>
  <c r="F356" i="13" s="1"/>
  <c r="G624" i="1"/>
  <c r="F625" i="1" s="1"/>
  <c r="H356" i="13" l="1"/>
  <c r="I356" i="13" s="1"/>
  <c r="G625" i="1"/>
  <c r="F626" i="1" s="1"/>
  <c r="G356" i="13" l="1"/>
  <c r="F357" i="13" s="1"/>
  <c r="G626" i="1"/>
  <c r="F627" i="1" s="1"/>
  <c r="H357" i="13" l="1"/>
  <c r="I357" i="13" s="1"/>
  <c r="G627" i="1"/>
  <c r="F628" i="1" s="1"/>
  <c r="G357" i="13" l="1"/>
  <c r="F358" i="13" s="1"/>
  <c r="G628" i="1"/>
  <c r="F629" i="1" s="1"/>
  <c r="H358" i="13" l="1"/>
  <c r="I358" i="13" s="1"/>
  <c r="G358" i="13"/>
  <c r="F359" i="13" s="1"/>
  <c r="G629" i="1"/>
  <c r="F630" i="1" s="1"/>
  <c r="H359" i="13" l="1"/>
  <c r="I359" i="13" s="1"/>
  <c r="G630" i="1"/>
  <c r="F631" i="1" s="1"/>
  <c r="G359" i="13" l="1"/>
  <c r="F360" i="13" s="1"/>
  <c r="G631" i="1"/>
  <c r="F632" i="1" s="1"/>
  <c r="H360" i="13" l="1"/>
  <c r="I360" i="13" s="1"/>
  <c r="G632" i="1"/>
  <c r="F633" i="1" s="1"/>
  <c r="G360" i="13" l="1"/>
  <c r="F361" i="13" s="1"/>
  <c r="G633" i="1"/>
  <c r="F634" i="1" s="1"/>
  <c r="H361" i="13" l="1"/>
  <c r="I361" i="13" s="1"/>
  <c r="G634" i="1"/>
  <c r="F635" i="1" s="1"/>
  <c r="G361" i="13" l="1"/>
  <c r="F362" i="13" s="1"/>
  <c r="G635" i="1"/>
  <c r="F636" i="1" s="1"/>
  <c r="H362" i="13" l="1"/>
  <c r="I362" i="13" s="1"/>
  <c r="G362" i="13"/>
  <c r="F363" i="13" s="1"/>
  <c r="G636" i="1"/>
  <c r="F637" i="1" s="1"/>
  <c r="H363" i="13" l="1"/>
  <c r="I363" i="13" s="1"/>
  <c r="G637" i="1"/>
  <c r="F638" i="1" s="1"/>
  <c r="G363" i="13" l="1"/>
  <c r="G638" i="1"/>
  <c r="F639" i="1" s="1"/>
  <c r="G639" i="1" l="1"/>
  <c r="F640" i="1" s="1"/>
  <c r="G640" i="1" l="1"/>
  <c r="F641" i="1" s="1"/>
  <c r="G641" i="1" l="1"/>
  <c r="F642" i="1" s="1"/>
  <c r="G642" i="1" l="1"/>
  <c r="F643" i="1" s="1"/>
  <c r="G643" i="1" l="1"/>
  <c r="F644" i="1" s="1"/>
  <c r="G644" i="1" l="1"/>
  <c r="F645" i="1" s="1"/>
  <c r="G645" i="1" l="1"/>
  <c r="F646" i="1" s="1"/>
  <c r="G646" i="1" l="1"/>
  <c r="F647" i="1" s="1"/>
  <c r="G647" i="1" l="1"/>
  <c r="F648" i="1" s="1"/>
  <c r="G648" i="1" l="1"/>
  <c r="F649" i="1" s="1"/>
  <c r="G649" i="1" l="1"/>
  <c r="F650" i="1" s="1"/>
  <c r="G650" i="1" l="1"/>
  <c r="F651" i="1" s="1"/>
  <c r="G651" i="1" l="1"/>
</calcChain>
</file>

<file path=xl/sharedStrings.xml><?xml version="1.0" encoding="utf-8"?>
<sst xmlns="http://schemas.openxmlformats.org/spreadsheetml/2006/main" count="80" uniqueCount="9">
  <si>
    <t>日付</t>
    <rPh sb="0" eb="2">
      <t>ヒヅケ</t>
    </rPh>
    <phoneticPr fontId="18"/>
  </si>
  <si>
    <t>株価
（pt）</t>
    <rPh sb="0" eb="2">
      <t>カブカ</t>
    </rPh>
    <phoneticPr fontId="18"/>
  </si>
  <si>
    <t>－</t>
    <phoneticPr fontId="18"/>
  </si>
  <si>
    <t>資産額</t>
    <phoneticPr fontId="18"/>
  </si>
  <si>
    <t>取崩し額</t>
    <rPh sb="3" eb="4">
      <t>ガク</t>
    </rPh>
    <phoneticPr fontId="18"/>
  </si>
  <si>
    <t>定額取り崩し</t>
    <rPh sb="0" eb="2">
      <t>テイガク</t>
    </rPh>
    <rPh sb="2" eb="3">
      <t>ト</t>
    </rPh>
    <rPh sb="4" eb="5">
      <t>クズ</t>
    </rPh>
    <phoneticPr fontId="18"/>
  </si>
  <si>
    <t>定率取り崩し</t>
    <rPh sb="0" eb="2">
      <t>テイリツ</t>
    </rPh>
    <rPh sb="2" eb="3">
      <t>ト</t>
    </rPh>
    <rPh sb="4" eb="5">
      <t>クズ</t>
    </rPh>
    <phoneticPr fontId="18"/>
  </si>
  <si>
    <t>前月比</t>
    <rPh sb="0" eb="3">
      <t>ゼンゲツヒ</t>
    </rPh>
    <phoneticPr fontId="18"/>
  </si>
  <si>
    <t>定額・定率の高い方取り崩し</t>
    <rPh sb="0" eb="2">
      <t>テイガク</t>
    </rPh>
    <rPh sb="3" eb="5">
      <t>テイリツ</t>
    </rPh>
    <rPh sb="6" eb="7">
      <t>タカ</t>
    </rPh>
    <rPh sb="8" eb="9">
      <t>ホウ</t>
    </rPh>
    <rPh sb="9" eb="10">
      <t>ト</t>
    </rPh>
    <rPh sb="11" eb="12">
      <t>クズ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</si>
</sst>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0" fillId="0" borderId="10" xfId="0" applyNumberFormat="1" applyBorder="1" applyAlignment="1">
      <alignment horizontal="right" vertical="center"/>
    </xf>
    <xf numFmtId="177" fontId="0" fillId="0" borderId="10" xfId="0" applyNumberFormat="1" applyBorder="1">
      <alignment vertical="center"/>
    </xf>
    <xf numFmtId="177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'1970-2024(4%)'!$D$1:$E$1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'1970-2024(4%)'!$A$3:$A$651</c:f>
              <c:numCache>
                <c:formatCode>m/d/yyyy</c:formatCode>
                <c:ptCount val="649"/>
                <c:pt idx="0">
                  <c:v>25599</c:v>
                </c:pt>
                <c:pt idx="1">
                  <c:v>25627</c:v>
                </c:pt>
                <c:pt idx="2">
                  <c:v>25658</c:v>
                </c:pt>
                <c:pt idx="3">
                  <c:v>25688</c:v>
                </c:pt>
                <c:pt idx="4">
                  <c:v>25719</c:v>
                </c:pt>
                <c:pt idx="5">
                  <c:v>25749</c:v>
                </c:pt>
                <c:pt idx="6">
                  <c:v>25780</c:v>
                </c:pt>
                <c:pt idx="7">
                  <c:v>25811</c:v>
                </c:pt>
                <c:pt idx="8">
                  <c:v>25841</c:v>
                </c:pt>
                <c:pt idx="9">
                  <c:v>25872</c:v>
                </c:pt>
                <c:pt idx="10">
                  <c:v>25902</c:v>
                </c:pt>
                <c:pt idx="11">
                  <c:v>25933</c:v>
                </c:pt>
                <c:pt idx="12">
                  <c:v>25964</c:v>
                </c:pt>
                <c:pt idx="13">
                  <c:v>25992</c:v>
                </c:pt>
                <c:pt idx="14">
                  <c:v>26023</c:v>
                </c:pt>
                <c:pt idx="15">
                  <c:v>26053</c:v>
                </c:pt>
                <c:pt idx="16">
                  <c:v>26084</c:v>
                </c:pt>
                <c:pt idx="17">
                  <c:v>26114</c:v>
                </c:pt>
                <c:pt idx="18">
                  <c:v>26145</c:v>
                </c:pt>
                <c:pt idx="19">
                  <c:v>26176</c:v>
                </c:pt>
                <c:pt idx="20">
                  <c:v>26206</c:v>
                </c:pt>
                <c:pt idx="21">
                  <c:v>26237</c:v>
                </c:pt>
                <c:pt idx="22">
                  <c:v>26267</c:v>
                </c:pt>
                <c:pt idx="23">
                  <c:v>26298</c:v>
                </c:pt>
                <c:pt idx="24">
                  <c:v>26329</c:v>
                </c:pt>
                <c:pt idx="25">
                  <c:v>26358</c:v>
                </c:pt>
                <c:pt idx="26">
                  <c:v>26389</c:v>
                </c:pt>
                <c:pt idx="27">
                  <c:v>26419</c:v>
                </c:pt>
                <c:pt idx="28">
                  <c:v>26450</c:v>
                </c:pt>
                <c:pt idx="29">
                  <c:v>26480</c:v>
                </c:pt>
                <c:pt idx="30">
                  <c:v>26511</c:v>
                </c:pt>
                <c:pt idx="31">
                  <c:v>26542</c:v>
                </c:pt>
                <c:pt idx="32">
                  <c:v>26572</c:v>
                </c:pt>
                <c:pt idx="33">
                  <c:v>26603</c:v>
                </c:pt>
                <c:pt idx="34">
                  <c:v>26633</c:v>
                </c:pt>
                <c:pt idx="35">
                  <c:v>26664</c:v>
                </c:pt>
                <c:pt idx="36">
                  <c:v>26695</c:v>
                </c:pt>
                <c:pt idx="37">
                  <c:v>26723</c:v>
                </c:pt>
                <c:pt idx="38">
                  <c:v>26754</c:v>
                </c:pt>
                <c:pt idx="39">
                  <c:v>26784</c:v>
                </c:pt>
                <c:pt idx="40">
                  <c:v>26815</c:v>
                </c:pt>
                <c:pt idx="41">
                  <c:v>26845</c:v>
                </c:pt>
                <c:pt idx="42">
                  <c:v>26876</c:v>
                </c:pt>
                <c:pt idx="43">
                  <c:v>26907</c:v>
                </c:pt>
                <c:pt idx="44">
                  <c:v>26937</c:v>
                </c:pt>
                <c:pt idx="45">
                  <c:v>26968</c:v>
                </c:pt>
                <c:pt idx="46">
                  <c:v>26998</c:v>
                </c:pt>
                <c:pt idx="47">
                  <c:v>27029</c:v>
                </c:pt>
                <c:pt idx="48">
                  <c:v>27060</c:v>
                </c:pt>
                <c:pt idx="49">
                  <c:v>27088</c:v>
                </c:pt>
                <c:pt idx="50">
                  <c:v>27119</c:v>
                </c:pt>
                <c:pt idx="51">
                  <c:v>27149</c:v>
                </c:pt>
                <c:pt idx="52">
                  <c:v>27180</c:v>
                </c:pt>
                <c:pt idx="53">
                  <c:v>27210</c:v>
                </c:pt>
                <c:pt idx="54">
                  <c:v>27241</c:v>
                </c:pt>
                <c:pt idx="55">
                  <c:v>27272</c:v>
                </c:pt>
                <c:pt idx="56">
                  <c:v>27302</c:v>
                </c:pt>
                <c:pt idx="57">
                  <c:v>27333</c:v>
                </c:pt>
                <c:pt idx="58">
                  <c:v>27363</c:v>
                </c:pt>
                <c:pt idx="59">
                  <c:v>27394</c:v>
                </c:pt>
                <c:pt idx="60">
                  <c:v>27425</c:v>
                </c:pt>
                <c:pt idx="61">
                  <c:v>27453</c:v>
                </c:pt>
                <c:pt idx="62">
                  <c:v>27484</c:v>
                </c:pt>
                <c:pt idx="63">
                  <c:v>27514</c:v>
                </c:pt>
                <c:pt idx="64">
                  <c:v>27545</c:v>
                </c:pt>
                <c:pt idx="65">
                  <c:v>27575</c:v>
                </c:pt>
                <c:pt idx="66">
                  <c:v>27606</c:v>
                </c:pt>
                <c:pt idx="67">
                  <c:v>27637</c:v>
                </c:pt>
                <c:pt idx="68">
                  <c:v>27667</c:v>
                </c:pt>
                <c:pt idx="69">
                  <c:v>27698</c:v>
                </c:pt>
                <c:pt idx="70">
                  <c:v>27728</c:v>
                </c:pt>
                <c:pt idx="71">
                  <c:v>27759</c:v>
                </c:pt>
                <c:pt idx="72">
                  <c:v>27790</c:v>
                </c:pt>
                <c:pt idx="73">
                  <c:v>27819</c:v>
                </c:pt>
                <c:pt idx="74">
                  <c:v>27850</c:v>
                </c:pt>
                <c:pt idx="75">
                  <c:v>27880</c:v>
                </c:pt>
                <c:pt idx="76">
                  <c:v>27911</c:v>
                </c:pt>
                <c:pt idx="77">
                  <c:v>27941</c:v>
                </c:pt>
                <c:pt idx="78">
                  <c:v>27972</c:v>
                </c:pt>
                <c:pt idx="79">
                  <c:v>28003</c:v>
                </c:pt>
                <c:pt idx="80">
                  <c:v>28033</c:v>
                </c:pt>
                <c:pt idx="81">
                  <c:v>28064</c:v>
                </c:pt>
                <c:pt idx="82">
                  <c:v>28094</c:v>
                </c:pt>
                <c:pt idx="83">
                  <c:v>28125</c:v>
                </c:pt>
                <c:pt idx="84">
                  <c:v>28156</c:v>
                </c:pt>
                <c:pt idx="85">
                  <c:v>28184</c:v>
                </c:pt>
                <c:pt idx="86">
                  <c:v>28215</c:v>
                </c:pt>
                <c:pt idx="87">
                  <c:v>28245</c:v>
                </c:pt>
                <c:pt idx="88">
                  <c:v>28276</c:v>
                </c:pt>
                <c:pt idx="89">
                  <c:v>28306</c:v>
                </c:pt>
                <c:pt idx="90">
                  <c:v>28337</c:v>
                </c:pt>
                <c:pt idx="91">
                  <c:v>28368</c:v>
                </c:pt>
                <c:pt idx="92">
                  <c:v>28398</c:v>
                </c:pt>
                <c:pt idx="93">
                  <c:v>28429</c:v>
                </c:pt>
                <c:pt idx="94">
                  <c:v>28459</c:v>
                </c:pt>
                <c:pt idx="95">
                  <c:v>28490</c:v>
                </c:pt>
                <c:pt idx="96">
                  <c:v>28521</c:v>
                </c:pt>
                <c:pt idx="97">
                  <c:v>28549</c:v>
                </c:pt>
                <c:pt idx="98">
                  <c:v>28580</c:v>
                </c:pt>
                <c:pt idx="99">
                  <c:v>28610</c:v>
                </c:pt>
                <c:pt idx="100">
                  <c:v>28641</c:v>
                </c:pt>
                <c:pt idx="101">
                  <c:v>28671</c:v>
                </c:pt>
                <c:pt idx="102">
                  <c:v>28702</c:v>
                </c:pt>
                <c:pt idx="103">
                  <c:v>28733</c:v>
                </c:pt>
                <c:pt idx="104">
                  <c:v>28763</c:v>
                </c:pt>
                <c:pt idx="105">
                  <c:v>28794</c:v>
                </c:pt>
                <c:pt idx="106">
                  <c:v>28824</c:v>
                </c:pt>
                <c:pt idx="107">
                  <c:v>28855</c:v>
                </c:pt>
                <c:pt idx="108">
                  <c:v>28886</c:v>
                </c:pt>
                <c:pt idx="109">
                  <c:v>28914</c:v>
                </c:pt>
                <c:pt idx="110">
                  <c:v>28945</c:v>
                </c:pt>
                <c:pt idx="111">
                  <c:v>28975</c:v>
                </c:pt>
                <c:pt idx="112">
                  <c:v>29006</c:v>
                </c:pt>
                <c:pt idx="113">
                  <c:v>29036</c:v>
                </c:pt>
                <c:pt idx="114">
                  <c:v>29067</c:v>
                </c:pt>
                <c:pt idx="115">
                  <c:v>29098</c:v>
                </c:pt>
                <c:pt idx="116">
                  <c:v>29128</c:v>
                </c:pt>
                <c:pt idx="117">
                  <c:v>29159</c:v>
                </c:pt>
                <c:pt idx="118">
                  <c:v>29189</c:v>
                </c:pt>
                <c:pt idx="119">
                  <c:v>29220</c:v>
                </c:pt>
                <c:pt idx="120">
                  <c:v>29251</c:v>
                </c:pt>
                <c:pt idx="121">
                  <c:v>29280</c:v>
                </c:pt>
                <c:pt idx="122">
                  <c:v>29311</c:v>
                </c:pt>
                <c:pt idx="123">
                  <c:v>29341</c:v>
                </c:pt>
                <c:pt idx="124">
                  <c:v>29372</c:v>
                </c:pt>
                <c:pt idx="125">
                  <c:v>29402</c:v>
                </c:pt>
                <c:pt idx="126">
                  <c:v>29433</c:v>
                </c:pt>
                <c:pt idx="127">
                  <c:v>29464</c:v>
                </c:pt>
                <c:pt idx="128">
                  <c:v>29494</c:v>
                </c:pt>
                <c:pt idx="129">
                  <c:v>29525</c:v>
                </c:pt>
                <c:pt idx="130">
                  <c:v>29555</c:v>
                </c:pt>
                <c:pt idx="131">
                  <c:v>29586</c:v>
                </c:pt>
                <c:pt idx="132">
                  <c:v>29617</c:v>
                </c:pt>
                <c:pt idx="133">
                  <c:v>29645</c:v>
                </c:pt>
                <c:pt idx="134">
                  <c:v>29676</c:v>
                </c:pt>
                <c:pt idx="135">
                  <c:v>29706</c:v>
                </c:pt>
                <c:pt idx="136">
                  <c:v>29737</c:v>
                </c:pt>
                <c:pt idx="137">
                  <c:v>29767</c:v>
                </c:pt>
                <c:pt idx="138">
                  <c:v>29798</c:v>
                </c:pt>
                <c:pt idx="139">
                  <c:v>29829</c:v>
                </c:pt>
                <c:pt idx="140">
                  <c:v>29859</c:v>
                </c:pt>
                <c:pt idx="141">
                  <c:v>29890</c:v>
                </c:pt>
                <c:pt idx="142">
                  <c:v>29920</c:v>
                </c:pt>
                <c:pt idx="143">
                  <c:v>29951</c:v>
                </c:pt>
                <c:pt idx="144">
                  <c:v>29982</c:v>
                </c:pt>
                <c:pt idx="145">
                  <c:v>30010</c:v>
                </c:pt>
                <c:pt idx="146">
                  <c:v>30041</c:v>
                </c:pt>
                <c:pt idx="147">
                  <c:v>30071</c:v>
                </c:pt>
                <c:pt idx="148">
                  <c:v>30102</c:v>
                </c:pt>
                <c:pt idx="149">
                  <c:v>30132</c:v>
                </c:pt>
                <c:pt idx="150">
                  <c:v>30163</c:v>
                </c:pt>
                <c:pt idx="151">
                  <c:v>30194</c:v>
                </c:pt>
                <c:pt idx="152">
                  <c:v>30224</c:v>
                </c:pt>
                <c:pt idx="153">
                  <c:v>30255</c:v>
                </c:pt>
                <c:pt idx="154">
                  <c:v>30285</c:v>
                </c:pt>
                <c:pt idx="155">
                  <c:v>30316</c:v>
                </c:pt>
                <c:pt idx="156">
                  <c:v>30347</c:v>
                </c:pt>
                <c:pt idx="157">
                  <c:v>30375</c:v>
                </c:pt>
                <c:pt idx="158">
                  <c:v>30406</c:v>
                </c:pt>
                <c:pt idx="159">
                  <c:v>30436</c:v>
                </c:pt>
                <c:pt idx="160">
                  <c:v>30467</c:v>
                </c:pt>
                <c:pt idx="161">
                  <c:v>30497</c:v>
                </c:pt>
                <c:pt idx="162">
                  <c:v>30528</c:v>
                </c:pt>
                <c:pt idx="163">
                  <c:v>30559</c:v>
                </c:pt>
                <c:pt idx="164">
                  <c:v>30589</c:v>
                </c:pt>
                <c:pt idx="165">
                  <c:v>30620</c:v>
                </c:pt>
                <c:pt idx="166">
                  <c:v>30650</c:v>
                </c:pt>
                <c:pt idx="167">
                  <c:v>30681</c:v>
                </c:pt>
                <c:pt idx="168">
                  <c:v>30712</c:v>
                </c:pt>
                <c:pt idx="169">
                  <c:v>30741</c:v>
                </c:pt>
                <c:pt idx="170">
                  <c:v>30772</c:v>
                </c:pt>
                <c:pt idx="171">
                  <c:v>30802</c:v>
                </c:pt>
                <c:pt idx="172">
                  <c:v>30833</c:v>
                </c:pt>
                <c:pt idx="173">
                  <c:v>30863</c:v>
                </c:pt>
                <c:pt idx="174">
                  <c:v>30894</c:v>
                </c:pt>
                <c:pt idx="175">
                  <c:v>30925</c:v>
                </c:pt>
                <c:pt idx="176">
                  <c:v>30955</c:v>
                </c:pt>
                <c:pt idx="177">
                  <c:v>30986</c:v>
                </c:pt>
                <c:pt idx="178">
                  <c:v>31016</c:v>
                </c:pt>
                <c:pt idx="179">
                  <c:v>31047</c:v>
                </c:pt>
                <c:pt idx="180">
                  <c:v>31078</c:v>
                </c:pt>
                <c:pt idx="181">
                  <c:v>31106</c:v>
                </c:pt>
                <c:pt idx="182">
                  <c:v>31137</c:v>
                </c:pt>
                <c:pt idx="183">
                  <c:v>31167</c:v>
                </c:pt>
                <c:pt idx="184">
                  <c:v>31198</c:v>
                </c:pt>
                <c:pt idx="185">
                  <c:v>31228</c:v>
                </c:pt>
                <c:pt idx="186">
                  <c:v>31259</c:v>
                </c:pt>
                <c:pt idx="187">
                  <c:v>31290</c:v>
                </c:pt>
                <c:pt idx="188">
                  <c:v>31320</c:v>
                </c:pt>
                <c:pt idx="189">
                  <c:v>31351</c:v>
                </c:pt>
                <c:pt idx="190">
                  <c:v>31381</c:v>
                </c:pt>
                <c:pt idx="191">
                  <c:v>31412</c:v>
                </c:pt>
                <c:pt idx="192">
                  <c:v>31443</c:v>
                </c:pt>
                <c:pt idx="193">
                  <c:v>31471</c:v>
                </c:pt>
                <c:pt idx="194">
                  <c:v>31502</c:v>
                </c:pt>
                <c:pt idx="195">
                  <c:v>31532</c:v>
                </c:pt>
                <c:pt idx="196">
                  <c:v>31563</c:v>
                </c:pt>
                <c:pt idx="197">
                  <c:v>31593</c:v>
                </c:pt>
                <c:pt idx="198">
                  <c:v>31624</c:v>
                </c:pt>
                <c:pt idx="199">
                  <c:v>31655</c:v>
                </c:pt>
                <c:pt idx="200">
                  <c:v>31685</c:v>
                </c:pt>
                <c:pt idx="201">
                  <c:v>31716</c:v>
                </c:pt>
                <c:pt idx="202">
                  <c:v>31746</c:v>
                </c:pt>
                <c:pt idx="203">
                  <c:v>31777</c:v>
                </c:pt>
                <c:pt idx="204">
                  <c:v>31808</c:v>
                </c:pt>
                <c:pt idx="205">
                  <c:v>31836</c:v>
                </c:pt>
                <c:pt idx="206">
                  <c:v>31867</c:v>
                </c:pt>
                <c:pt idx="207">
                  <c:v>31897</c:v>
                </c:pt>
                <c:pt idx="208">
                  <c:v>31928</c:v>
                </c:pt>
                <c:pt idx="209">
                  <c:v>31958</c:v>
                </c:pt>
                <c:pt idx="210">
                  <c:v>31989</c:v>
                </c:pt>
                <c:pt idx="211">
                  <c:v>32020</c:v>
                </c:pt>
                <c:pt idx="212">
                  <c:v>32050</c:v>
                </c:pt>
                <c:pt idx="213">
                  <c:v>32081</c:v>
                </c:pt>
                <c:pt idx="214">
                  <c:v>32111</c:v>
                </c:pt>
                <c:pt idx="215">
                  <c:v>32142</c:v>
                </c:pt>
                <c:pt idx="216">
                  <c:v>32173</c:v>
                </c:pt>
                <c:pt idx="217">
                  <c:v>32202</c:v>
                </c:pt>
                <c:pt idx="218">
                  <c:v>32233</c:v>
                </c:pt>
                <c:pt idx="219">
                  <c:v>32263</c:v>
                </c:pt>
                <c:pt idx="220">
                  <c:v>32294</c:v>
                </c:pt>
                <c:pt idx="221">
                  <c:v>32324</c:v>
                </c:pt>
                <c:pt idx="222">
                  <c:v>32355</c:v>
                </c:pt>
                <c:pt idx="223">
                  <c:v>32386</c:v>
                </c:pt>
                <c:pt idx="224">
                  <c:v>32416</c:v>
                </c:pt>
                <c:pt idx="225">
                  <c:v>32447</c:v>
                </c:pt>
                <c:pt idx="226">
                  <c:v>32477</c:v>
                </c:pt>
                <c:pt idx="227">
                  <c:v>32508</c:v>
                </c:pt>
                <c:pt idx="228">
                  <c:v>32539</c:v>
                </c:pt>
                <c:pt idx="229">
                  <c:v>32567</c:v>
                </c:pt>
                <c:pt idx="230">
                  <c:v>32598</c:v>
                </c:pt>
                <c:pt idx="231">
                  <c:v>32628</c:v>
                </c:pt>
                <c:pt idx="232">
                  <c:v>32659</c:v>
                </c:pt>
                <c:pt idx="233">
                  <c:v>32689</c:v>
                </c:pt>
                <c:pt idx="234">
                  <c:v>32720</c:v>
                </c:pt>
                <c:pt idx="235">
                  <c:v>32751</c:v>
                </c:pt>
                <c:pt idx="236">
                  <c:v>32781</c:v>
                </c:pt>
                <c:pt idx="237">
                  <c:v>32812</c:v>
                </c:pt>
                <c:pt idx="238">
                  <c:v>32842</c:v>
                </c:pt>
                <c:pt idx="239">
                  <c:v>32873</c:v>
                </c:pt>
                <c:pt idx="240">
                  <c:v>32904</c:v>
                </c:pt>
                <c:pt idx="241">
                  <c:v>32932</c:v>
                </c:pt>
                <c:pt idx="242">
                  <c:v>32963</c:v>
                </c:pt>
                <c:pt idx="243">
                  <c:v>32993</c:v>
                </c:pt>
                <c:pt idx="244">
                  <c:v>33024</c:v>
                </c:pt>
                <c:pt idx="245">
                  <c:v>33054</c:v>
                </c:pt>
                <c:pt idx="246">
                  <c:v>33085</c:v>
                </c:pt>
                <c:pt idx="247">
                  <c:v>33116</c:v>
                </c:pt>
                <c:pt idx="248">
                  <c:v>33146</c:v>
                </c:pt>
                <c:pt idx="249">
                  <c:v>33177</c:v>
                </c:pt>
                <c:pt idx="250">
                  <c:v>33207</c:v>
                </c:pt>
                <c:pt idx="251">
                  <c:v>33238</c:v>
                </c:pt>
                <c:pt idx="252">
                  <c:v>33269</c:v>
                </c:pt>
                <c:pt idx="253">
                  <c:v>33297</c:v>
                </c:pt>
                <c:pt idx="254">
                  <c:v>33328</c:v>
                </c:pt>
                <c:pt idx="255">
                  <c:v>33358</c:v>
                </c:pt>
                <c:pt idx="256">
                  <c:v>33389</c:v>
                </c:pt>
                <c:pt idx="257">
                  <c:v>33419</c:v>
                </c:pt>
                <c:pt idx="258">
                  <c:v>33450</c:v>
                </c:pt>
                <c:pt idx="259">
                  <c:v>33481</c:v>
                </c:pt>
                <c:pt idx="260">
                  <c:v>33511</c:v>
                </c:pt>
                <c:pt idx="261">
                  <c:v>33542</c:v>
                </c:pt>
                <c:pt idx="262">
                  <c:v>33572</c:v>
                </c:pt>
                <c:pt idx="263">
                  <c:v>33603</c:v>
                </c:pt>
                <c:pt idx="264">
                  <c:v>33634</c:v>
                </c:pt>
                <c:pt idx="265">
                  <c:v>33663</c:v>
                </c:pt>
                <c:pt idx="266">
                  <c:v>33694</c:v>
                </c:pt>
                <c:pt idx="267">
                  <c:v>33724</c:v>
                </c:pt>
                <c:pt idx="268">
                  <c:v>33755</c:v>
                </c:pt>
                <c:pt idx="269">
                  <c:v>33785</c:v>
                </c:pt>
                <c:pt idx="270">
                  <c:v>33816</c:v>
                </c:pt>
                <c:pt idx="271">
                  <c:v>33847</c:v>
                </c:pt>
                <c:pt idx="272">
                  <c:v>33877</c:v>
                </c:pt>
                <c:pt idx="273">
                  <c:v>33908</c:v>
                </c:pt>
                <c:pt idx="274">
                  <c:v>33938</c:v>
                </c:pt>
                <c:pt idx="275">
                  <c:v>33969</c:v>
                </c:pt>
                <c:pt idx="276">
                  <c:v>34000</c:v>
                </c:pt>
                <c:pt idx="277">
                  <c:v>34028</c:v>
                </c:pt>
                <c:pt idx="278">
                  <c:v>34059</c:v>
                </c:pt>
                <c:pt idx="279">
                  <c:v>34089</c:v>
                </c:pt>
                <c:pt idx="280">
                  <c:v>34120</c:v>
                </c:pt>
                <c:pt idx="281">
                  <c:v>34150</c:v>
                </c:pt>
                <c:pt idx="282">
                  <c:v>34181</c:v>
                </c:pt>
                <c:pt idx="283">
                  <c:v>34212</c:v>
                </c:pt>
                <c:pt idx="284">
                  <c:v>34242</c:v>
                </c:pt>
                <c:pt idx="285">
                  <c:v>34273</c:v>
                </c:pt>
                <c:pt idx="286">
                  <c:v>34303</c:v>
                </c:pt>
                <c:pt idx="287">
                  <c:v>34334</c:v>
                </c:pt>
                <c:pt idx="288">
                  <c:v>34365</c:v>
                </c:pt>
                <c:pt idx="289">
                  <c:v>34393</c:v>
                </c:pt>
                <c:pt idx="290">
                  <c:v>34424</c:v>
                </c:pt>
                <c:pt idx="291">
                  <c:v>34454</c:v>
                </c:pt>
                <c:pt idx="292">
                  <c:v>34485</c:v>
                </c:pt>
                <c:pt idx="293">
                  <c:v>34515</c:v>
                </c:pt>
                <c:pt idx="294">
                  <c:v>34546</c:v>
                </c:pt>
                <c:pt idx="295">
                  <c:v>34577</c:v>
                </c:pt>
                <c:pt idx="296">
                  <c:v>34607</c:v>
                </c:pt>
                <c:pt idx="297">
                  <c:v>34638</c:v>
                </c:pt>
                <c:pt idx="298">
                  <c:v>34668</c:v>
                </c:pt>
                <c:pt idx="299">
                  <c:v>34699</c:v>
                </c:pt>
                <c:pt idx="300">
                  <c:v>34730</c:v>
                </c:pt>
                <c:pt idx="301">
                  <c:v>34758</c:v>
                </c:pt>
                <c:pt idx="302">
                  <c:v>34789</c:v>
                </c:pt>
                <c:pt idx="303">
                  <c:v>34819</c:v>
                </c:pt>
                <c:pt idx="304">
                  <c:v>34850</c:v>
                </c:pt>
                <c:pt idx="305">
                  <c:v>34880</c:v>
                </c:pt>
                <c:pt idx="306">
                  <c:v>34911</c:v>
                </c:pt>
                <c:pt idx="307">
                  <c:v>34942</c:v>
                </c:pt>
                <c:pt idx="308">
                  <c:v>34972</c:v>
                </c:pt>
                <c:pt idx="309">
                  <c:v>35003</c:v>
                </c:pt>
                <c:pt idx="310">
                  <c:v>35033</c:v>
                </c:pt>
                <c:pt idx="311">
                  <c:v>35064</c:v>
                </c:pt>
                <c:pt idx="312">
                  <c:v>35095</c:v>
                </c:pt>
                <c:pt idx="313">
                  <c:v>35124</c:v>
                </c:pt>
                <c:pt idx="314">
                  <c:v>35155</c:v>
                </c:pt>
                <c:pt idx="315">
                  <c:v>35185</c:v>
                </c:pt>
                <c:pt idx="316">
                  <c:v>35216</c:v>
                </c:pt>
                <c:pt idx="317">
                  <c:v>35246</c:v>
                </c:pt>
                <c:pt idx="318">
                  <c:v>35277</c:v>
                </c:pt>
                <c:pt idx="319">
                  <c:v>35308</c:v>
                </c:pt>
                <c:pt idx="320">
                  <c:v>35338</c:v>
                </c:pt>
                <c:pt idx="321">
                  <c:v>35369</c:v>
                </c:pt>
                <c:pt idx="322">
                  <c:v>35399</c:v>
                </c:pt>
                <c:pt idx="323">
                  <c:v>35430</c:v>
                </c:pt>
                <c:pt idx="324">
                  <c:v>35461</c:v>
                </c:pt>
                <c:pt idx="325">
                  <c:v>35489</c:v>
                </c:pt>
                <c:pt idx="326">
                  <c:v>35520</c:v>
                </c:pt>
                <c:pt idx="327">
                  <c:v>35550</c:v>
                </c:pt>
                <c:pt idx="328">
                  <c:v>35581</c:v>
                </c:pt>
                <c:pt idx="329">
                  <c:v>35611</c:v>
                </c:pt>
                <c:pt idx="330">
                  <c:v>35642</c:v>
                </c:pt>
                <c:pt idx="331">
                  <c:v>35673</c:v>
                </c:pt>
                <c:pt idx="332">
                  <c:v>35703</c:v>
                </c:pt>
                <c:pt idx="333">
                  <c:v>35734</c:v>
                </c:pt>
                <c:pt idx="334">
                  <c:v>35764</c:v>
                </c:pt>
                <c:pt idx="335">
                  <c:v>35795</c:v>
                </c:pt>
                <c:pt idx="336">
                  <c:v>35826</c:v>
                </c:pt>
                <c:pt idx="337">
                  <c:v>35854</c:v>
                </c:pt>
                <c:pt idx="338">
                  <c:v>35885</c:v>
                </c:pt>
                <c:pt idx="339">
                  <c:v>35915</c:v>
                </c:pt>
                <c:pt idx="340">
                  <c:v>35946</c:v>
                </c:pt>
                <c:pt idx="341">
                  <c:v>35976</c:v>
                </c:pt>
                <c:pt idx="342">
                  <c:v>36007</c:v>
                </c:pt>
                <c:pt idx="343">
                  <c:v>36038</c:v>
                </c:pt>
                <c:pt idx="344">
                  <c:v>36068</c:v>
                </c:pt>
                <c:pt idx="345">
                  <c:v>36099</c:v>
                </c:pt>
                <c:pt idx="346">
                  <c:v>36129</c:v>
                </c:pt>
                <c:pt idx="347">
                  <c:v>36160</c:v>
                </c:pt>
                <c:pt idx="348">
                  <c:v>36191</c:v>
                </c:pt>
                <c:pt idx="349">
                  <c:v>36219</c:v>
                </c:pt>
                <c:pt idx="350">
                  <c:v>36250</c:v>
                </c:pt>
                <c:pt idx="351">
                  <c:v>36280</c:v>
                </c:pt>
                <c:pt idx="352">
                  <c:v>36311</c:v>
                </c:pt>
                <c:pt idx="353">
                  <c:v>36341</c:v>
                </c:pt>
                <c:pt idx="354">
                  <c:v>36372</c:v>
                </c:pt>
                <c:pt idx="355">
                  <c:v>36403</c:v>
                </c:pt>
                <c:pt idx="356">
                  <c:v>36433</c:v>
                </c:pt>
                <c:pt idx="357">
                  <c:v>36464</c:v>
                </c:pt>
                <c:pt idx="358">
                  <c:v>36494</c:v>
                </c:pt>
                <c:pt idx="359">
                  <c:v>36525</c:v>
                </c:pt>
                <c:pt idx="360">
                  <c:v>36556</c:v>
                </c:pt>
                <c:pt idx="361">
                  <c:v>36585</c:v>
                </c:pt>
                <c:pt idx="362">
                  <c:v>36616</c:v>
                </c:pt>
                <c:pt idx="363">
                  <c:v>36646</c:v>
                </c:pt>
                <c:pt idx="364">
                  <c:v>36677</c:v>
                </c:pt>
                <c:pt idx="365">
                  <c:v>36707</c:v>
                </c:pt>
                <c:pt idx="366">
                  <c:v>36738</c:v>
                </c:pt>
                <c:pt idx="367">
                  <c:v>36769</c:v>
                </c:pt>
                <c:pt idx="368">
                  <c:v>36799</c:v>
                </c:pt>
                <c:pt idx="369">
                  <c:v>36830</c:v>
                </c:pt>
                <c:pt idx="370">
                  <c:v>36860</c:v>
                </c:pt>
                <c:pt idx="371">
                  <c:v>36891</c:v>
                </c:pt>
                <c:pt idx="372">
                  <c:v>36922</c:v>
                </c:pt>
                <c:pt idx="373">
                  <c:v>36950</c:v>
                </c:pt>
                <c:pt idx="374">
                  <c:v>36981</c:v>
                </c:pt>
                <c:pt idx="375">
                  <c:v>37011</c:v>
                </c:pt>
                <c:pt idx="376">
                  <c:v>37042</c:v>
                </c:pt>
                <c:pt idx="377">
                  <c:v>37072</c:v>
                </c:pt>
                <c:pt idx="378">
                  <c:v>37103</c:v>
                </c:pt>
                <c:pt idx="379">
                  <c:v>37134</c:v>
                </c:pt>
                <c:pt idx="380">
                  <c:v>37164</c:v>
                </c:pt>
                <c:pt idx="381">
                  <c:v>37195</c:v>
                </c:pt>
                <c:pt idx="382">
                  <c:v>37225</c:v>
                </c:pt>
                <c:pt idx="383">
                  <c:v>37256</c:v>
                </c:pt>
                <c:pt idx="384">
                  <c:v>37287</c:v>
                </c:pt>
                <c:pt idx="385">
                  <c:v>37315</c:v>
                </c:pt>
                <c:pt idx="386">
                  <c:v>37346</c:v>
                </c:pt>
                <c:pt idx="387">
                  <c:v>37376</c:v>
                </c:pt>
                <c:pt idx="388">
                  <c:v>37407</c:v>
                </c:pt>
                <c:pt idx="389">
                  <c:v>37437</c:v>
                </c:pt>
                <c:pt idx="390">
                  <c:v>37468</c:v>
                </c:pt>
                <c:pt idx="391">
                  <c:v>37499</c:v>
                </c:pt>
                <c:pt idx="392">
                  <c:v>37529</c:v>
                </c:pt>
                <c:pt idx="393">
                  <c:v>37560</c:v>
                </c:pt>
                <c:pt idx="394">
                  <c:v>37590</c:v>
                </c:pt>
                <c:pt idx="395">
                  <c:v>37621</c:v>
                </c:pt>
                <c:pt idx="396">
                  <c:v>37652</c:v>
                </c:pt>
                <c:pt idx="397">
                  <c:v>37680</c:v>
                </c:pt>
                <c:pt idx="398">
                  <c:v>37711</c:v>
                </c:pt>
                <c:pt idx="399">
                  <c:v>37741</c:v>
                </c:pt>
                <c:pt idx="400">
                  <c:v>37772</c:v>
                </c:pt>
                <c:pt idx="401">
                  <c:v>37802</c:v>
                </c:pt>
                <c:pt idx="402">
                  <c:v>37833</c:v>
                </c:pt>
                <c:pt idx="403">
                  <c:v>37864</c:v>
                </c:pt>
                <c:pt idx="404">
                  <c:v>37894</c:v>
                </c:pt>
                <c:pt idx="405">
                  <c:v>37925</c:v>
                </c:pt>
                <c:pt idx="406">
                  <c:v>37955</c:v>
                </c:pt>
                <c:pt idx="407">
                  <c:v>37986</c:v>
                </c:pt>
                <c:pt idx="408">
                  <c:v>38017</c:v>
                </c:pt>
                <c:pt idx="409">
                  <c:v>38046</c:v>
                </c:pt>
                <c:pt idx="410">
                  <c:v>38077</c:v>
                </c:pt>
                <c:pt idx="411">
                  <c:v>38107</c:v>
                </c:pt>
                <c:pt idx="412">
                  <c:v>38138</c:v>
                </c:pt>
                <c:pt idx="413">
                  <c:v>38168</c:v>
                </c:pt>
                <c:pt idx="414">
                  <c:v>38199</c:v>
                </c:pt>
                <c:pt idx="415">
                  <c:v>38230</c:v>
                </c:pt>
                <c:pt idx="416">
                  <c:v>38260</c:v>
                </c:pt>
                <c:pt idx="417">
                  <c:v>38291</c:v>
                </c:pt>
                <c:pt idx="418">
                  <c:v>38321</c:v>
                </c:pt>
                <c:pt idx="419">
                  <c:v>38352</c:v>
                </c:pt>
                <c:pt idx="420">
                  <c:v>38383</c:v>
                </c:pt>
                <c:pt idx="421">
                  <c:v>38411</c:v>
                </c:pt>
                <c:pt idx="422">
                  <c:v>38442</c:v>
                </c:pt>
                <c:pt idx="423">
                  <c:v>38472</c:v>
                </c:pt>
                <c:pt idx="424">
                  <c:v>38503</c:v>
                </c:pt>
                <c:pt idx="425">
                  <c:v>38533</c:v>
                </c:pt>
                <c:pt idx="426">
                  <c:v>38564</c:v>
                </c:pt>
                <c:pt idx="427">
                  <c:v>38595</c:v>
                </c:pt>
                <c:pt idx="428">
                  <c:v>38625</c:v>
                </c:pt>
                <c:pt idx="429">
                  <c:v>38656</c:v>
                </c:pt>
                <c:pt idx="430">
                  <c:v>38686</c:v>
                </c:pt>
                <c:pt idx="431">
                  <c:v>38717</c:v>
                </c:pt>
                <c:pt idx="432">
                  <c:v>38748</c:v>
                </c:pt>
                <c:pt idx="433">
                  <c:v>38776</c:v>
                </c:pt>
                <c:pt idx="434">
                  <c:v>38807</c:v>
                </c:pt>
                <c:pt idx="435">
                  <c:v>38837</c:v>
                </c:pt>
                <c:pt idx="436">
                  <c:v>38868</c:v>
                </c:pt>
                <c:pt idx="437">
                  <c:v>38898</c:v>
                </c:pt>
                <c:pt idx="438">
                  <c:v>38929</c:v>
                </c:pt>
                <c:pt idx="439">
                  <c:v>38960</c:v>
                </c:pt>
                <c:pt idx="440">
                  <c:v>38990</c:v>
                </c:pt>
                <c:pt idx="441">
                  <c:v>39021</c:v>
                </c:pt>
                <c:pt idx="442">
                  <c:v>39051</c:v>
                </c:pt>
                <c:pt idx="443">
                  <c:v>39082</c:v>
                </c:pt>
                <c:pt idx="444">
                  <c:v>39113</c:v>
                </c:pt>
                <c:pt idx="445">
                  <c:v>39141</c:v>
                </c:pt>
                <c:pt idx="446">
                  <c:v>39172</c:v>
                </c:pt>
                <c:pt idx="447">
                  <c:v>39202</c:v>
                </c:pt>
                <c:pt idx="448">
                  <c:v>39233</c:v>
                </c:pt>
                <c:pt idx="449">
                  <c:v>39263</c:v>
                </c:pt>
                <c:pt idx="450">
                  <c:v>39294</c:v>
                </c:pt>
                <c:pt idx="451">
                  <c:v>39325</c:v>
                </c:pt>
                <c:pt idx="452">
                  <c:v>39355</c:v>
                </c:pt>
                <c:pt idx="453">
                  <c:v>39386</c:v>
                </c:pt>
                <c:pt idx="454">
                  <c:v>39416</c:v>
                </c:pt>
                <c:pt idx="455">
                  <c:v>39447</c:v>
                </c:pt>
                <c:pt idx="456">
                  <c:v>39478</c:v>
                </c:pt>
                <c:pt idx="457">
                  <c:v>39507</c:v>
                </c:pt>
                <c:pt idx="458">
                  <c:v>39538</c:v>
                </c:pt>
                <c:pt idx="459">
                  <c:v>39568</c:v>
                </c:pt>
                <c:pt idx="460">
                  <c:v>39599</c:v>
                </c:pt>
                <c:pt idx="461">
                  <c:v>39629</c:v>
                </c:pt>
                <c:pt idx="462">
                  <c:v>39660</c:v>
                </c:pt>
                <c:pt idx="463">
                  <c:v>39691</c:v>
                </c:pt>
                <c:pt idx="464">
                  <c:v>39721</c:v>
                </c:pt>
                <c:pt idx="465">
                  <c:v>39752</c:v>
                </c:pt>
                <c:pt idx="466">
                  <c:v>39782</c:v>
                </c:pt>
                <c:pt idx="467">
                  <c:v>39813</c:v>
                </c:pt>
                <c:pt idx="468">
                  <c:v>39844</c:v>
                </c:pt>
                <c:pt idx="469">
                  <c:v>39872</c:v>
                </c:pt>
                <c:pt idx="470">
                  <c:v>39903</c:v>
                </c:pt>
                <c:pt idx="471">
                  <c:v>39933</c:v>
                </c:pt>
                <c:pt idx="472">
                  <c:v>39964</c:v>
                </c:pt>
                <c:pt idx="473">
                  <c:v>39994</c:v>
                </c:pt>
                <c:pt idx="474">
                  <c:v>40025</c:v>
                </c:pt>
                <c:pt idx="475">
                  <c:v>40056</c:v>
                </c:pt>
                <c:pt idx="476">
                  <c:v>40086</c:v>
                </c:pt>
                <c:pt idx="477">
                  <c:v>40117</c:v>
                </c:pt>
                <c:pt idx="478">
                  <c:v>40147</c:v>
                </c:pt>
                <c:pt idx="479">
                  <c:v>40178</c:v>
                </c:pt>
                <c:pt idx="480">
                  <c:v>40209</c:v>
                </c:pt>
                <c:pt idx="481">
                  <c:v>40237</c:v>
                </c:pt>
                <c:pt idx="482">
                  <c:v>40268</c:v>
                </c:pt>
                <c:pt idx="483">
                  <c:v>40298</c:v>
                </c:pt>
                <c:pt idx="484">
                  <c:v>40329</c:v>
                </c:pt>
                <c:pt idx="485">
                  <c:v>40359</c:v>
                </c:pt>
                <c:pt idx="486">
                  <c:v>40390</c:v>
                </c:pt>
                <c:pt idx="487">
                  <c:v>40421</c:v>
                </c:pt>
                <c:pt idx="488">
                  <c:v>40451</c:v>
                </c:pt>
                <c:pt idx="489">
                  <c:v>40482</c:v>
                </c:pt>
                <c:pt idx="490">
                  <c:v>40512</c:v>
                </c:pt>
                <c:pt idx="491">
                  <c:v>40543</c:v>
                </c:pt>
                <c:pt idx="492">
                  <c:v>40574</c:v>
                </c:pt>
                <c:pt idx="493">
                  <c:v>40602</c:v>
                </c:pt>
                <c:pt idx="494">
                  <c:v>40633</c:v>
                </c:pt>
                <c:pt idx="495">
                  <c:v>40663</c:v>
                </c:pt>
                <c:pt idx="496">
                  <c:v>40694</c:v>
                </c:pt>
                <c:pt idx="497">
                  <c:v>40724</c:v>
                </c:pt>
                <c:pt idx="498">
                  <c:v>40755</c:v>
                </c:pt>
                <c:pt idx="499">
                  <c:v>40786</c:v>
                </c:pt>
                <c:pt idx="500">
                  <c:v>40816</c:v>
                </c:pt>
                <c:pt idx="501">
                  <c:v>40847</c:v>
                </c:pt>
                <c:pt idx="502">
                  <c:v>40877</c:v>
                </c:pt>
                <c:pt idx="503">
                  <c:v>40908</c:v>
                </c:pt>
                <c:pt idx="504">
                  <c:v>40939</c:v>
                </c:pt>
                <c:pt idx="505">
                  <c:v>40968</c:v>
                </c:pt>
                <c:pt idx="506">
                  <c:v>40999</c:v>
                </c:pt>
                <c:pt idx="507">
                  <c:v>41029</c:v>
                </c:pt>
                <c:pt idx="508">
                  <c:v>41060</c:v>
                </c:pt>
                <c:pt idx="509">
                  <c:v>41090</c:v>
                </c:pt>
                <c:pt idx="510">
                  <c:v>41121</c:v>
                </c:pt>
                <c:pt idx="511">
                  <c:v>41152</c:v>
                </c:pt>
                <c:pt idx="512">
                  <c:v>41182</c:v>
                </c:pt>
                <c:pt idx="513">
                  <c:v>41213</c:v>
                </c:pt>
                <c:pt idx="514">
                  <c:v>41243</c:v>
                </c:pt>
                <c:pt idx="515">
                  <c:v>41274</c:v>
                </c:pt>
                <c:pt idx="516">
                  <c:v>41305</c:v>
                </c:pt>
                <c:pt idx="517">
                  <c:v>41333</c:v>
                </c:pt>
                <c:pt idx="518">
                  <c:v>41364</c:v>
                </c:pt>
                <c:pt idx="519">
                  <c:v>41394</c:v>
                </c:pt>
                <c:pt idx="520">
                  <c:v>41425</c:v>
                </c:pt>
                <c:pt idx="521">
                  <c:v>41455</c:v>
                </c:pt>
                <c:pt idx="522">
                  <c:v>41486</c:v>
                </c:pt>
                <c:pt idx="523">
                  <c:v>41517</c:v>
                </c:pt>
                <c:pt idx="524">
                  <c:v>41547</c:v>
                </c:pt>
                <c:pt idx="525">
                  <c:v>41578</c:v>
                </c:pt>
                <c:pt idx="526">
                  <c:v>41608</c:v>
                </c:pt>
                <c:pt idx="527">
                  <c:v>41639</c:v>
                </c:pt>
                <c:pt idx="528">
                  <c:v>41670</c:v>
                </c:pt>
                <c:pt idx="529">
                  <c:v>41698</c:v>
                </c:pt>
                <c:pt idx="530">
                  <c:v>41729</c:v>
                </c:pt>
                <c:pt idx="531">
                  <c:v>41759</c:v>
                </c:pt>
                <c:pt idx="532">
                  <c:v>41790</c:v>
                </c:pt>
                <c:pt idx="533">
                  <c:v>41820</c:v>
                </c:pt>
                <c:pt idx="534">
                  <c:v>41851</c:v>
                </c:pt>
                <c:pt idx="535">
                  <c:v>41882</c:v>
                </c:pt>
                <c:pt idx="536">
                  <c:v>41912</c:v>
                </c:pt>
                <c:pt idx="537">
                  <c:v>41943</c:v>
                </c:pt>
                <c:pt idx="538">
                  <c:v>41973</c:v>
                </c:pt>
                <c:pt idx="539">
                  <c:v>42004</c:v>
                </c:pt>
                <c:pt idx="540">
                  <c:v>42035</c:v>
                </c:pt>
                <c:pt idx="541">
                  <c:v>42063</c:v>
                </c:pt>
                <c:pt idx="542">
                  <c:v>42094</c:v>
                </c:pt>
                <c:pt idx="543">
                  <c:v>42124</c:v>
                </c:pt>
                <c:pt idx="544">
                  <c:v>42155</c:v>
                </c:pt>
                <c:pt idx="545">
                  <c:v>42185</c:v>
                </c:pt>
                <c:pt idx="546">
                  <c:v>42216</c:v>
                </c:pt>
                <c:pt idx="547">
                  <c:v>42247</c:v>
                </c:pt>
                <c:pt idx="548">
                  <c:v>42277</c:v>
                </c:pt>
                <c:pt idx="549">
                  <c:v>42308</c:v>
                </c:pt>
                <c:pt idx="550">
                  <c:v>42338</c:v>
                </c:pt>
                <c:pt idx="551">
                  <c:v>42369</c:v>
                </c:pt>
                <c:pt idx="552">
                  <c:v>42400</c:v>
                </c:pt>
                <c:pt idx="553">
                  <c:v>42429</c:v>
                </c:pt>
                <c:pt idx="554">
                  <c:v>42460</c:v>
                </c:pt>
                <c:pt idx="555">
                  <c:v>42490</c:v>
                </c:pt>
                <c:pt idx="556">
                  <c:v>42521</c:v>
                </c:pt>
                <c:pt idx="557">
                  <c:v>42551</c:v>
                </c:pt>
                <c:pt idx="558">
                  <c:v>42582</c:v>
                </c:pt>
                <c:pt idx="559">
                  <c:v>42613</c:v>
                </c:pt>
                <c:pt idx="560">
                  <c:v>42643</c:v>
                </c:pt>
                <c:pt idx="561">
                  <c:v>42674</c:v>
                </c:pt>
                <c:pt idx="562">
                  <c:v>42704</c:v>
                </c:pt>
                <c:pt idx="563">
                  <c:v>42735</c:v>
                </c:pt>
                <c:pt idx="564">
                  <c:v>42766</c:v>
                </c:pt>
                <c:pt idx="565">
                  <c:v>42794</c:v>
                </c:pt>
                <c:pt idx="566">
                  <c:v>42825</c:v>
                </c:pt>
                <c:pt idx="567">
                  <c:v>42855</c:v>
                </c:pt>
                <c:pt idx="568">
                  <c:v>42886</c:v>
                </c:pt>
                <c:pt idx="569">
                  <c:v>42916</c:v>
                </c:pt>
                <c:pt idx="570">
                  <c:v>42947</c:v>
                </c:pt>
                <c:pt idx="571">
                  <c:v>42978</c:v>
                </c:pt>
                <c:pt idx="572">
                  <c:v>43008</c:v>
                </c:pt>
                <c:pt idx="573">
                  <c:v>43039</c:v>
                </c:pt>
                <c:pt idx="574">
                  <c:v>43069</c:v>
                </c:pt>
                <c:pt idx="575">
                  <c:v>43100</c:v>
                </c:pt>
                <c:pt idx="576">
                  <c:v>43131</c:v>
                </c:pt>
                <c:pt idx="577">
                  <c:v>43159</c:v>
                </c:pt>
                <c:pt idx="578">
                  <c:v>43190</c:v>
                </c:pt>
                <c:pt idx="579">
                  <c:v>43220</c:v>
                </c:pt>
                <c:pt idx="580">
                  <c:v>43251</c:v>
                </c:pt>
                <c:pt idx="581">
                  <c:v>43281</c:v>
                </c:pt>
                <c:pt idx="582">
                  <c:v>43312</c:v>
                </c:pt>
                <c:pt idx="583">
                  <c:v>43343</c:v>
                </c:pt>
                <c:pt idx="584">
                  <c:v>43373</c:v>
                </c:pt>
                <c:pt idx="585">
                  <c:v>43404</c:v>
                </c:pt>
                <c:pt idx="586">
                  <c:v>43434</c:v>
                </c:pt>
                <c:pt idx="587">
                  <c:v>43465</c:v>
                </c:pt>
                <c:pt idx="588">
                  <c:v>43496</c:v>
                </c:pt>
                <c:pt idx="589">
                  <c:v>43524</c:v>
                </c:pt>
                <c:pt idx="590">
                  <c:v>43555</c:v>
                </c:pt>
                <c:pt idx="591">
                  <c:v>43585</c:v>
                </c:pt>
                <c:pt idx="592">
                  <c:v>43616</c:v>
                </c:pt>
                <c:pt idx="593">
                  <c:v>43646</c:v>
                </c:pt>
                <c:pt idx="594">
                  <c:v>43677</c:v>
                </c:pt>
                <c:pt idx="595">
                  <c:v>43708</c:v>
                </c:pt>
                <c:pt idx="596">
                  <c:v>43738</c:v>
                </c:pt>
                <c:pt idx="597">
                  <c:v>43769</c:v>
                </c:pt>
                <c:pt idx="598">
                  <c:v>43799</c:v>
                </c:pt>
                <c:pt idx="599">
                  <c:v>43830</c:v>
                </c:pt>
                <c:pt idx="600">
                  <c:v>43861</c:v>
                </c:pt>
                <c:pt idx="601">
                  <c:v>43890</c:v>
                </c:pt>
                <c:pt idx="602">
                  <c:v>43921</c:v>
                </c:pt>
                <c:pt idx="603">
                  <c:v>43951</c:v>
                </c:pt>
                <c:pt idx="604">
                  <c:v>43982</c:v>
                </c:pt>
                <c:pt idx="605">
                  <c:v>44012</c:v>
                </c:pt>
                <c:pt idx="606">
                  <c:v>44043</c:v>
                </c:pt>
                <c:pt idx="607">
                  <c:v>44074</c:v>
                </c:pt>
                <c:pt idx="608">
                  <c:v>44104</c:v>
                </c:pt>
                <c:pt idx="609">
                  <c:v>44135</c:v>
                </c:pt>
                <c:pt idx="610">
                  <c:v>44165</c:v>
                </c:pt>
                <c:pt idx="611">
                  <c:v>44196</c:v>
                </c:pt>
                <c:pt idx="612">
                  <c:v>44227</c:v>
                </c:pt>
                <c:pt idx="613">
                  <c:v>44255</c:v>
                </c:pt>
                <c:pt idx="614">
                  <c:v>44286</c:v>
                </c:pt>
                <c:pt idx="615">
                  <c:v>44316</c:v>
                </c:pt>
                <c:pt idx="616">
                  <c:v>44347</c:v>
                </c:pt>
                <c:pt idx="617">
                  <c:v>44377</c:v>
                </c:pt>
                <c:pt idx="618">
                  <c:v>44408</c:v>
                </c:pt>
                <c:pt idx="619">
                  <c:v>44439</c:v>
                </c:pt>
                <c:pt idx="620">
                  <c:v>44469</c:v>
                </c:pt>
                <c:pt idx="621">
                  <c:v>44500</c:v>
                </c:pt>
                <c:pt idx="622">
                  <c:v>44530</c:v>
                </c:pt>
                <c:pt idx="623">
                  <c:v>44561</c:v>
                </c:pt>
                <c:pt idx="624">
                  <c:v>44592</c:v>
                </c:pt>
                <c:pt idx="625">
                  <c:v>44620</c:v>
                </c:pt>
                <c:pt idx="626">
                  <c:v>44651</c:v>
                </c:pt>
                <c:pt idx="627">
                  <c:v>44681</c:v>
                </c:pt>
                <c:pt idx="628">
                  <c:v>44712</c:v>
                </c:pt>
                <c:pt idx="629">
                  <c:v>44742</c:v>
                </c:pt>
                <c:pt idx="630">
                  <c:v>44773</c:v>
                </c:pt>
                <c:pt idx="631">
                  <c:v>44804</c:v>
                </c:pt>
                <c:pt idx="632">
                  <c:v>44834</c:v>
                </c:pt>
                <c:pt idx="633">
                  <c:v>44865</c:v>
                </c:pt>
                <c:pt idx="634">
                  <c:v>44895</c:v>
                </c:pt>
                <c:pt idx="635">
                  <c:v>44926</c:v>
                </c:pt>
                <c:pt idx="636">
                  <c:v>44957</c:v>
                </c:pt>
                <c:pt idx="637">
                  <c:v>44985</c:v>
                </c:pt>
                <c:pt idx="638">
                  <c:v>45016</c:v>
                </c:pt>
                <c:pt idx="639">
                  <c:v>45046</c:v>
                </c:pt>
                <c:pt idx="640">
                  <c:v>45077</c:v>
                </c:pt>
                <c:pt idx="641">
                  <c:v>45107</c:v>
                </c:pt>
                <c:pt idx="642">
                  <c:v>45138</c:v>
                </c:pt>
                <c:pt idx="643">
                  <c:v>45169</c:v>
                </c:pt>
                <c:pt idx="644">
                  <c:v>45199</c:v>
                </c:pt>
                <c:pt idx="645">
                  <c:v>45230</c:v>
                </c:pt>
                <c:pt idx="646">
                  <c:v>45260</c:v>
                </c:pt>
                <c:pt idx="647">
                  <c:v>45291</c:v>
                </c:pt>
                <c:pt idx="648">
                  <c:v>45322</c:v>
                </c:pt>
              </c:numCache>
            </c:numRef>
          </c:cat>
          <c:val>
            <c:numRef>
              <c:f>'1970-2024(4%)'!$E$3:$E$651</c:f>
              <c:numCache>
                <c:formatCode>#,##0_ ;[Red]\-#,##0\ </c:formatCode>
                <c:ptCount val="649"/>
                <c:pt idx="0">
                  <c:v>60000000</c:v>
                </c:pt>
                <c:pt idx="1">
                  <c:v>62961609.033168674</c:v>
                </c:pt>
                <c:pt idx="2">
                  <c:v>62853061.649641432</c:v>
                </c:pt>
                <c:pt idx="3">
                  <c:v>56965921.964507081</c:v>
                </c:pt>
                <c:pt idx="4">
                  <c:v>53292901.452195987</c:v>
                </c:pt>
                <c:pt idx="5">
                  <c:v>50426515.919055417</c:v>
                </c:pt>
                <c:pt idx="6">
                  <c:v>53922518.80476176</c:v>
                </c:pt>
                <c:pt idx="7">
                  <c:v>56119842.831059299</c:v>
                </c:pt>
                <c:pt idx="8">
                  <c:v>57833645.125837818</c:v>
                </c:pt>
                <c:pt idx="9">
                  <c:v>56913297.232811369</c:v>
                </c:pt>
                <c:pt idx="10">
                  <c:v>59413687.91232615</c:v>
                </c:pt>
                <c:pt idx="11">
                  <c:v>62586368.590835489</c:v>
                </c:pt>
                <c:pt idx="12">
                  <c:v>64919707.221804731</c:v>
                </c:pt>
                <c:pt idx="13">
                  <c:v>65308778.407484442</c:v>
                </c:pt>
                <c:pt idx="14">
                  <c:v>67511871.442426503</c:v>
                </c:pt>
                <c:pt idx="15">
                  <c:v>69761709.066296831</c:v>
                </c:pt>
                <c:pt idx="16">
                  <c:v>66662521.157048121</c:v>
                </c:pt>
                <c:pt idx="17">
                  <c:v>65840257.334142826</c:v>
                </c:pt>
                <c:pt idx="18">
                  <c:v>63558984.761878125</c:v>
                </c:pt>
                <c:pt idx="19">
                  <c:v>65653172.84964209</c:v>
                </c:pt>
                <c:pt idx="20">
                  <c:v>64995728.749205321</c:v>
                </c:pt>
                <c:pt idx="21">
                  <c:v>62079311.77585537</c:v>
                </c:pt>
                <c:pt idx="22">
                  <c:v>61721198.278814025</c:v>
                </c:pt>
                <c:pt idx="23">
                  <c:v>66840292.927802153</c:v>
                </c:pt>
                <c:pt idx="24">
                  <c:v>67851523.625386968</c:v>
                </c:pt>
                <c:pt idx="25">
                  <c:v>69368374.761953905</c:v>
                </c:pt>
                <c:pt idx="26">
                  <c:v>69578453.359120384</c:v>
                </c:pt>
                <c:pt idx="27">
                  <c:v>69683508.1453031</c:v>
                </c:pt>
                <c:pt idx="28">
                  <c:v>70687291.233909622</c:v>
                </c:pt>
                <c:pt idx="29">
                  <c:v>68944858.785730645</c:v>
                </c:pt>
                <c:pt idx="30">
                  <c:v>68905734.412914082</c:v>
                </c:pt>
                <c:pt idx="31">
                  <c:v>71079802.923276141</c:v>
                </c:pt>
                <c:pt idx="32">
                  <c:v>70534289.433505952</c:v>
                </c:pt>
                <c:pt idx="33">
                  <c:v>70991461.01303117</c:v>
                </c:pt>
                <c:pt idx="34">
                  <c:v>74029913.572238281</c:v>
                </c:pt>
                <c:pt idx="35">
                  <c:v>74705556.674404114</c:v>
                </c:pt>
                <c:pt idx="36">
                  <c:v>73227240.499204665</c:v>
                </c:pt>
                <c:pt idx="37">
                  <c:v>70281928.974844232</c:v>
                </c:pt>
                <c:pt idx="38">
                  <c:v>69981238.532186851</c:v>
                </c:pt>
                <c:pt idx="39">
                  <c:v>66926014.040423498</c:v>
                </c:pt>
                <c:pt idx="40">
                  <c:v>65462196.630293041</c:v>
                </c:pt>
                <c:pt idx="41">
                  <c:v>64831811.535725132</c:v>
                </c:pt>
                <c:pt idx="42">
                  <c:v>67094251.337005302</c:v>
                </c:pt>
                <c:pt idx="43">
                  <c:v>64432930.159700632</c:v>
                </c:pt>
                <c:pt idx="44">
                  <c:v>66816427.982890546</c:v>
                </c:pt>
                <c:pt idx="45">
                  <c:v>66530157.578780942</c:v>
                </c:pt>
                <c:pt idx="46">
                  <c:v>58754972.03121081</c:v>
                </c:pt>
                <c:pt idx="47">
                  <c:v>59528506.895004317</c:v>
                </c:pt>
                <c:pt idx="48">
                  <c:v>58730475.764741838</c:v>
                </c:pt>
                <c:pt idx="49">
                  <c:v>58317618.081013359</c:v>
                </c:pt>
                <c:pt idx="50">
                  <c:v>56759984.901825354</c:v>
                </c:pt>
                <c:pt idx="51">
                  <c:v>54343458.570800677</c:v>
                </c:pt>
                <c:pt idx="52">
                  <c:v>52320175.662268661</c:v>
                </c:pt>
                <c:pt idx="53">
                  <c:v>51352877.027441621</c:v>
                </c:pt>
                <c:pt idx="54">
                  <c:v>47158100.895888314</c:v>
                </c:pt>
                <c:pt idx="55">
                  <c:v>42700731.050792359</c:v>
                </c:pt>
                <c:pt idx="56">
                  <c:v>37405051.295458712</c:v>
                </c:pt>
                <c:pt idx="57">
                  <c:v>43303828.93821843</c:v>
                </c:pt>
                <c:pt idx="58">
                  <c:v>40800932.487241447</c:v>
                </c:pt>
                <c:pt idx="59">
                  <c:v>39778732.76154457</c:v>
                </c:pt>
                <c:pt idx="60">
                  <c:v>44464043.873741262</c:v>
                </c:pt>
                <c:pt idx="61">
                  <c:v>46926803.580911264</c:v>
                </c:pt>
                <c:pt idx="62">
                  <c:v>47744825.916224569</c:v>
                </c:pt>
                <c:pt idx="63">
                  <c:v>49801479.156506777</c:v>
                </c:pt>
                <c:pt idx="64">
                  <c:v>51797764.319766246</c:v>
                </c:pt>
                <c:pt idx="65">
                  <c:v>53893573.072940737</c:v>
                </c:pt>
                <c:pt idx="66">
                  <c:v>50047448.368772879</c:v>
                </c:pt>
                <c:pt idx="67">
                  <c:v>48792927.484833665</c:v>
                </c:pt>
                <c:pt idx="68">
                  <c:v>46902472.699735261</c:v>
                </c:pt>
                <c:pt idx="69">
                  <c:v>49593682.713537954</c:v>
                </c:pt>
                <c:pt idx="70">
                  <c:v>50619043.247789778</c:v>
                </c:pt>
                <c:pt idx="71">
                  <c:v>49836513.705810606</c:v>
                </c:pt>
                <c:pt idx="72">
                  <c:v>55532462.272625104</c:v>
                </c:pt>
                <c:pt idx="73">
                  <c:v>54699284.287164874</c:v>
                </c:pt>
                <c:pt idx="74">
                  <c:v>56177950.518422768</c:v>
                </c:pt>
                <c:pt idx="75">
                  <c:v>55360249.982412085</c:v>
                </c:pt>
                <c:pt idx="76">
                  <c:v>54365031.909071654</c:v>
                </c:pt>
                <c:pt idx="77">
                  <c:v>56389993.286863565</c:v>
                </c:pt>
                <c:pt idx="78">
                  <c:v>55735758.588350274</c:v>
                </c:pt>
                <c:pt idx="79">
                  <c:v>55250182.872458689</c:v>
                </c:pt>
                <c:pt idx="80">
                  <c:v>56301110.149621539</c:v>
                </c:pt>
                <c:pt idx="81">
                  <c:v>54849261.064196661</c:v>
                </c:pt>
                <c:pt idx="82">
                  <c:v>54222833.378566355</c:v>
                </c:pt>
                <c:pt idx="83">
                  <c:v>56869399.362005286</c:v>
                </c:pt>
                <c:pt idx="84">
                  <c:v>53795764.162529312</c:v>
                </c:pt>
                <c:pt idx="85">
                  <c:v>52430531.987686716</c:v>
                </c:pt>
                <c:pt idx="86">
                  <c:v>51495180.907915518</c:v>
                </c:pt>
                <c:pt idx="87">
                  <c:v>51305645.28119491</c:v>
                </c:pt>
                <c:pt idx="88">
                  <c:v>49896491.511869721</c:v>
                </c:pt>
                <c:pt idx="89">
                  <c:v>51959794.705708176</c:v>
                </c:pt>
                <c:pt idx="90">
                  <c:v>50916895.965955935</c:v>
                </c:pt>
                <c:pt idx="91">
                  <c:v>49645503.516697578</c:v>
                </c:pt>
                <c:pt idx="92">
                  <c:v>49322377.332508191</c:v>
                </c:pt>
                <c:pt idx="93">
                  <c:v>46981480.605861455</c:v>
                </c:pt>
                <c:pt idx="94">
                  <c:v>48048362.636493847</c:v>
                </c:pt>
                <c:pt idx="95">
                  <c:v>47985165.946752764</c:v>
                </c:pt>
                <c:pt idx="96">
                  <c:v>44833397.063592896</c:v>
                </c:pt>
                <c:pt idx="97">
                  <c:v>43523236.755351551</c:v>
                </c:pt>
                <c:pt idx="98">
                  <c:v>44408317.45111341</c:v>
                </c:pt>
                <c:pt idx="99">
                  <c:v>48001517.529327564</c:v>
                </c:pt>
                <c:pt idx="100">
                  <c:v>48004766.751542009</c:v>
                </c:pt>
                <c:pt idx="101">
                  <c:v>46960585.847128838</c:v>
                </c:pt>
                <c:pt idx="102">
                  <c:v>49292220.067925587</c:v>
                </c:pt>
                <c:pt idx="103">
                  <c:v>50370057.715693623</c:v>
                </c:pt>
                <c:pt idx="104">
                  <c:v>49804315.211223006</c:v>
                </c:pt>
                <c:pt idx="105">
                  <c:v>45043533.859229788</c:v>
                </c:pt>
                <c:pt idx="106">
                  <c:v>45593050.525701143</c:v>
                </c:pt>
                <c:pt idx="107">
                  <c:v>46071891.08791063</c:v>
                </c:pt>
                <c:pt idx="108">
                  <c:v>47703070.194723859</c:v>
                </c:pt>
                <c:pt idx="109">
                  <c:v>45760688.465405911</c:v>
                </c:pt>
                <c:pt idx="110">
                  <c:v>48084465.52971112</c:v>
                </c:pt>
                <c:pt idx="111">
                  <c:v>47964929.740165405</c:v>
                </c:pt>
                <c:pt idx="112">
                  <c:v>46501702.423895322</c:v>
                </c:pt>
                <c:pt idx="113">
                  <c:v>48099255.111456066</c:v>
                </c:pt>
                <c:pt idx="114">
                  <c:v>48319907.425131232</c:v>
                </c:pt>
                <c:pt idx="115">
                  <c:v>50684618.820107371</c:v>
                </c:pt>
                <c:pt idx="116">
                  <c:v>50484618.820107371</c:v>
                </c:pt>
                <c:pt idx="117">
                  <c:v>46821074.718837656</c:v>
                </c:pt>
                <c:pt idx="118">
                  <c:v>48616787.391001828</c:v>
                </c:pt>
                <c:pt idx="119">
                  <c:v>49231952.062780112</c:v>
                </c:pt>
                <c:pt idx="120">
                  <c:v>51868923.915943839</c:v>
                </c:pt>
                <c:pt idx="121">
                  <c:v>51441747.479731753</c:v>
                </c:pt>
                <c:pt idx="122">
                  <c:v>46005243.711119257</c:v>
                </c:pt>
                <c:pt idx="123">
                  <c:v>47697907.278429478</c:v>
                </c:pt>
                <c:pt idx="124">
                  <c:v>49719232.34220054</c:v>
                </c:pt>
                <c:pt idx="125">
                  <c:v>50860096.213349417</c:v>
                </c:pt>
                <c:pt idx="126">
                  <c:v>53967961.364480257</c:v>
                </c:pt>
                <c:pt idx="127">
                  <c:v>54082889.058807373</c:v>
                </c:pt>
                <c:pt idx="128">
                  <c:v>55244020.765794843</c:v>
                </c:pt>
                <c:pt idx="129">
                  <c:v>55929087.573855169</c:v>
                </c:pt>
                <c:pt idx="130">
                  <c:v>61454941.444089815</c:v>
                </c:pt>
                <c:pt idx="131">
                  <c:v>59173205.596709594</c:v>
                </c:pt>
                <c:pt idx="132">
                  <c:v>56266476.024261408</c:v>
                </c:pt>
                <c:pt idx="133">
                  <c:v>56813510.673136197</c:v>
                </c:pt>
                <c:pt idx="134">
                  <c:v>58660649.436630778</c:v>
                </c:pt>
                <c:pt idx="135">
                  <c:v>57084712.144698039</c:v>
                </c:pt>
                <c:pt idx="136">
                  <c:v>56790151.218022086</c:v>
                </c:pt>
                <c:pt idx="137">
                  <c:v>55999077.919275045</c:v>
                </c:pt>
                <c:pt idx="138">
                  <c:v>55675308.903219938</c:v>
                </c:pt>
                <c:pt idx="139">
                  <c:v>52017928.354921915</c:v>
                </c:pt>
                <c:pt idx="140">
                  <c:v>49017712.486968227</c:v>
                </c:pt>
                <c:pt idx="141">
                  <c:v>51226828.843489036</c:v>
                </c:pt>
                <c:pt idx="142">
                  <c:v>52901237.381038964</c:v>
                </c:pt>
                <c:pt idx="143">
                  <c:v>51110222.722962603</c:v>
                </c:pt>
                <c:pt idx="144">
                  <c:v>50013552.148875542</c:v>
                </c:pt>
                <c:pt idx="145">
                  <c:v>46785322.953150436</c:v>
                </c:pt>
                <c:pt idx="146">
                  <c:v>46109652.177833281</c:v>
                </c:pt>
                <c:pt idx="147">
                  <c:v>47754697.209600814</c:v>
                </c:pt>
                <c:pt idx="148">
                  <c:v>45684537.305136882</c:v>
                </c:pt>
                <c:pt idx="149">
                  <c:v>44557616.499964729</c:v>
                </c:pt>
                <c:pt idx="150">
                  <c:v>43333210.026286133</c:v>
                </c:pt>
                <c:pt idx="151">
                  <c:v>48158875.060616829</c:v>
                </c:pt>
                <c:pt idx="152">
                  <c:v>48325577.230352931</c:v>
                </c:pt>
                <c:pt idx="153">
                  <c:v>53462981.126414165</c:v>
                </c:pt>
                <c:pt idx="154">
                  <c:v>55186081.18039301</c:v>
                </c:pt>
                <c:pt idx="155">
                  <c:v>55826640.130011357</c:v>
                </c:pt>
                <c:pt idx="156">
                  <c:v>57476413.615547873</c:v>
                </c:pt>
                <c:pt idx="157">
                  <c:v>58368188.574797086</c:v>
                </c:pt>
                <c:pt idx="158">
                  <c:v>60099865.759833597</c:v>
                </c:pt>
                <c:pt idx="159">
                  <c:v>64406569.86721652</c:v>
                </c:pt>
                <c:pt idx="160">
                  <c:v>63407510.069557197</c:v>
                </c:pt>
                <c:pt idx="161">
                  <c:v>65257448.045203336</c:v>
                </c:pt>
                <c:pt idx="162">
                  <c:v>63079949.619591124</c:v>
                </c:pt>
                <c:pt idx="163">
                  <c:v>63593945.112332568</c:v>
                </c:pt>
                <c:pt idx="164">
                  <c:v>64039942.000030823</c:v>
                </c:pt>
                <c:pt idx="165">
                  <c:v>62868179.166044697</c:v>
                </c:pt>
                <c:pt idx="166">
                  <c:v>63763711.484132297</c:v>
                </c:pt>
                <c:pt idx="167">
                  <c:v>63000414.273304924</c:v>
                </c:pt>
                <c:pt idx="168">
                  <c:v>62219800.499610484</c:v>
                </c:pt>
                <c:pt idx="169">
                  <c:v>59601981.925639942</c:v>
                </c:pt>
                <c:pt idx="170">
                  <c:v>60206491.041152209</c:v>
                </c:pt>
                <c:pt idx="171">
                  <c:v>60335550.264709204</c:v>
                </c:pt>
                <c:pt idx="172">
                  <c:v>56554246.125285663</c:v>
                </c:pt>
                <c:pt idx="173">
                  <c:v>57342208.046969488</c:v>
                </c:pt>
                <c:pt idx="174">
                  <c:v>56198857.973341316</c:v>
                </c:pt>
                <c:pt idx="175">
                  <c:v>61974602.727973789</c:v>
                </c:pt>
                <c:pt idx="176">
                  <c:v>61558948.362829648</c:v>
                </c:pt>
                <c:pt idx="177">
                  <c:v>61355242.225059465</c:v>
                </c:pt>
                <c:pt idx="178">
                  <c:v>60228024.102445826</c:v>
                </c:pt>
                <c:pt idx="179">
                  <c:v>61375588.402573906</c:v>
                </c:pt>
                <c:pt idx="180">
                  <c:v>65722607.897359177</c:v>
                </c:pt>
                <c:pt idx="181">
                  <c:v>66089718.303421125</c:v>
                </c:pt>
                <c:pt idx="182">
                  <c:v>65700035.923921295</c:v>
                </c:pt>
                <c:pt idx="183">
                  <c:v>65198192.517429247</c:v>
                </c:pt>
                <c:pt idx="184">
                  <c:v>68522223.164537132</c:v>
                </c:pt>
                <c:pt idx="185">
                  <c:v>69153671.928865463</c:v>
                </c:pt>
                <c:pt idx="186">
                  <c:v>68618446.93593429</c:v>
                </c:pt>
                <c:pt idx="187">
                  <c:v>67595399.358502448</c:v>
                </c:pt>
                <c:pt idx="188">
                  <c:v>65048212.45398996</c:v>
                </c:pt>
                <c:pt idx="189">
                  <c:v>67613333.084448442</c:v>
                </c:pt>
                <c:pt idx="190">
                  <c:v>71812367.240980625</c:v>
                </c:pt>
                <c:pt idx="191">
                  <c:v>74848310.583540514</c:v>
                </c:pt>
                <c:pt idx="192">
                  <c:v>74825441.193592444</c:v>
                </c:pt>
                <c:pt idx="193">
                  <c:v>79974658.209698722</c:v>
                </c:pt>
                <c:pt idx="194">
                  <c:v>83996835.211955875</c:v>
                </c:pt>
                <c:pt idx="195">
                  <c:v>82608432.938969642</c:v>
                </c:pt>
                <c:pt idx="196">
                  <c:v>86557795.038443178</c:v>
                </c:pt>
                <c:pt idx="197">
                  <c:v>87579087.55788593</c:v>
                </c:pt>
                <c:pt idx="198">
                  <c:v>82239699.227268472</c:v>
                </c:pt>
                <c:pt idx="199">
                  <c:v>87894558.383673623</c:v>
                </c:pt>
                <c:pt idx="200">
                  <c:v>80184965.189227775</c:v>
                </c:pt>
                <c:pt idx="201">
                  <c:v>84373438.556405813</c:v>
                </c:pt>
                <c:pt idx="202">
                  <c:v>85985541.261691362</c:v>
                </c:pt>
                <c:pt idx="203">
                  <c:v>83353159.968476832</c:v>
                </c:pt>
                <c:pt idx="204">
                  <c:v>94136350.845109344</c:v>
                </c:pt>
                <c:pt idx="205">
                  <c:v>97412196.84099561</c:v>
                </c:pt>
                <c:pt idx="206">
                  <c:v>99782891.690775588</c:v>
                </c:pt>
                <c:pt idx="207">
                  <c:v>98440365.608337507</c:v>
                </c:pt>
                <c:pt idx="208">
                  <c:v>98834366.982170597</c:v>
                </c:pt>
                <c:pt idx="209">
                  <c:v>103369967.46838973</c:v>
                </c:pt>
                <c:pt idx="210">
                  <c:v>108154848.13643774</c:v>
                </c:pt>
                <c:pt idx="211">
                  <c:v>111735821.61362319</c:v>
                </c:pt>
                <c:pt idx="212">
                  <c:v>108835595.72441584</c:v>
                </c:pt>
                <c:pt idx="213">
                  <c:v>84949658.662805408</c:v>
                </c:pt>
                <c:pt idx="214">
                  <c:v>77499298.582326889</c:v>
                </c:pt>
                <c:pt idx="215">
                  <c:v>82946012.56500794</c:v>
                </c:pt>
                <c:pt idx="216">
                  <c:v>86099706.370756805</c:v>
                </c:pt>
                <c:pt idx="217">
                  <c:v>89500172.560843691</c:v>
                </c:pt>
                <c:pt idx="218">
                  <c:v>86315942.327969626</c:v>
                </c:pt>
                <c:pt idx="219">
                  <c:v>86929457.331562832</c:v>
                </c:pt>
                <c:pt idx="220">
                  <c:v>87005550.58371605</c:v>
                </c:pt>
                <c:pt idx="221">
                  <c:v>90569065.016197503</c:v>
                </c:pt>
                <c:pt idx="222">
                  <c:v>89878965.505323738</c:v>
                </c:pt>
                <c:pt idx="223">
                  <c:v>86209628.185252056</c:v>
                </c:pt>
                <c:pt idx="224">
                  <c:v>89434674.211730987</c:v>
                </c:pt>
                <c:pt idx="225">
                  <c:v>91556798.44377403</c:v>
                </c:pt>
                <c:pt idx="226">
                  <c:v>89627206.273294434</c:v>
                </c:pt>
                <c:pt idx="227">
                  <c:v>90743616.098718792</c:v>
                </c:pt>
                <c:pt idx="228">
                  <c:v>96996829.47171928</c:v>
                </c:pt>
                <c:pt idx="229">
                  <c:v>93989344.005112544</c:v>
                </c:pt>
                <c:pt idx="230">
                  <c:v>95744879.411436468</c:v>
                </c:pt>
                <c:pt idx="231">
                  <c:v>100340727.98506862</c:v>
                </c:pt>
                <c:pt idx="232">
                  <c:v>103666458.2540182</c:v>
                </c:pt>
                <c:pt idx="233">
                  <c:v>102644940.70763981</c:v>
                </c:pt>
                <c:pt idx="234">
                  <c:v>111515708.78703058</c:v>
                </c:pt>
                <c:pt idx="235">
                  <c:v>113046058.29057415</c:v>
                </c:pt>
                <c:pt idx="236">
                  <c:v>112106249.11695535</c:v>
                </c:pt>
                <c:pt idx="237">
                  <c:v>109083926.53428878</c:v>
                </c:pt>
                <c:pt idx="238">
                  <c:v>110688317.49206305</c:v>
                </c:pt>
                <c:pt idx="239">
                  <c:v>112858907.48777443</c:v>
                </c:pt>
                <c:pt idx="240">
                  <c:v>104892272.99399211</c:v>
                </c:pt>
                <c:pt idx="241">
                  <c:v>105587943.61242263</c:v>
                </c:pt>
                <c:pt idx="242">
                  <c:v>107948981.74578008</c:v>
                </c:pt>
                <c:pt idx="243">
                  <c:v>104846546.92446917</c:v>
                </c:pt>
                <c:pt idx="244">
                  <c:v>114291288.22710398</c:v>
                </c:pt>
                <c:pt idx="245">
                  <c:v>113075660.9668847</c:v>
                </c:pt>
                <c:pt idx="246">
                  <c:v>112285047.35309756</c:v>
                </c:pt>
                <c:pt idx="247">
                  <c:v>101494973.67461786</c:v>
                </c:pt>
                <c:pt idx="248">
                  <c:v>96100026.950386882</c:v>
                </c:pt>
                <c:pt idx="249">
                  <c:v>95256324.760390818</c:v>
                </c:pt>
                <c:pt idx="250">
                  <c:v>100765437.38254319</c:v>
                </c:pt>
                <c:pt idx="251">
                  <c:v>103067217.21948798</c:v>
                </c:pt>
                <c:pt idx="252">
                  <c:v>107146338.85984647</c:v>
                </c:pt>
                <c:pt idx="253">
                  <c:v>114155265.91249338</c:v>
                </c:pt>
                <c:pt idx="254">
                  <c:v>116489838.11176553</c:v>
                </c:pt>
                <c:pt idx="255">
                  <c:v>116327093.003758</c:v>
                </c:pt>
                <c:pt idx="256">
                  <c:v>120617900.21222088</c:v>
                </c:pt>
                <c:pt idx="257">
                  <c:v>114641186.78082217</c:v>
                </c:pt>
                <c:pt idx="258">
                  <c:v>119583917.03165925</c:v>
                </c:pt>
                <c:pt idx="259">
                  <c:v>121733597.15280426</c:v>
                </c:pt>
                <c:pt idx="260">
                  <c:v>119203163.62361647</c:v>
                </c:pt>
                <c:pt idx="261">
                  <c:v>120413833.76498809</c:v>
                </c:pt>
                <c:pt idx="262">
                  <c:v>114927223.09924534</c:v>
                </c:pt>
                <c:pt idx="263">
                  <c:v>127551706.95182621</c:v>
                </c:pt>
                <c:pt idx="264">
                  <c:v>124810397.67860059</c:v>
                </c:pt>
                <c:pt idx="265">
                  <c:v>125807268.26644765</c:v>
                </c:pt>
                <c:pt idx="266">
                  <c:v>122860664.22699843</c:v>
                </c:pt>
                <c:pt idx="267">
                  <c:v>126087578.6395328</c:v>
                </c:pt>
                <c:pt idx="268">
                  <c:v>126009123.47976853</c:v>
                </c:pt>
                <c:pt idx="269">
                  <c:v>123621749.50531533</c:v>
                </c:pt>
                <c:pt idx="270">
                  <c:v>128289200.6606797</c:v>
                </c:pt>
                <c:pt idx="271">
                  <c:v>125010574.36067328</c:v>
                </c:pt>
                <c:pt idx="272">
                  <c:v>125948873.19249643</c:v>
                </c:pt>
                <c:pt idx="273">
                  <c:v>126014155.64440978</c:v>
                </c:pt>
                <c:pt idx="274">
                  <c:v>129627567.68227801</c:v>
                </c:pt>
                <c:pt idx="275">
                  <c:v>130737817.35213943</c:v>
                </c:pt>
                <c:pt idx="276">
                  <c:v>131458992.21448152</c:v>
                </c:pt>
                <c:pt idx="277">
                  <c:v>132637157.50047135</c:v>
                </c:pt>
                <c:pt idx="278">
                  <c:v>134917111.57074723</c:v>
                </c:pt>
                <c:pt idx="279">
                  <c:v>131287952.13834707</c:v>
                </c:pt>
                <c:pt idx="280">
                  <c:v>134070481.32207111</c:v>
                </c:pt>
                <c:pt idx="281">
                  <c:v>133971736.26698215</c:v>
                </c:pt>
                <c:pt idx="282">
                  <c:v>133058060.89122304</c:v>
                </c:pt>
                <c:pt idx="283">
                  <c:v>137439512.43330139</c:v>
                </c:pt>
                <c:pt idx="284">
                  <c:v>135866777.63615283</c:v>
                </c:pt>
                <c:pt idx="285">
                  <c:v>138301633.32430083</c:v>
                </c:pt>
                <c:pt idx="286">
                  <c:v>136316066.20530725</c:v>
                </c:pt>
                <c:pt idx="287">
                  <c:v>137491654.39153197</c:v>
                </c:pt>
                <c:pt idx="288">
                  <c:v>141760243.69494203</c:v>
                </c:pt>
                <c:pt idx="289">
                  <c:v>137301049.06387994</c:v>
                </c:pt>
                <c:pt idx="290">
                  <c:v>130820012.50418666</c:v>
                </c:pt>
                <c:pt idx="291">
                  <c:v>132128447.04278623</c:v>
                </c:pt>
                <c:pt idx="292">
                  <c:v>133566463.54046686</c:v>
                </c:pt>
                <c:pt idx="293">
                  <c:v>129788111.18756454</c:v>
                </c:pt>
                <c:pt idx="294">
                  <c:v>133675120.60866889</c:v>
                </c:pt>
                <c:pt idx="295">
                  <c:v>138501137.12350187</c:v>
                </c:pt>
                <c:pt idx="296">
                  <c:v>134578567.70576781</c:v>
                </c:pt>
                <c:pt idx="297">
                  <c:v>137182348.45976841</c:v>
                </c:pt>
                <c:pt idx="298">
                  <c:v>131563014.02077343</c:v>
                </c:pt>
                <c:pt idx="299">
                  <c:v>132981126.8692733</c:v>
                </c:pt>
                <c:pt idx="300">
                  <c:v>136009597.1908541</c:v>
                </c:pt>
                <c:pt idx="301">
                  <c:v>140716027.32632622</c:v>
                </c:pt>
                <c:pt idx="302">
                  <c:v>144361689.90452161</c:v>
                </c:pt>
                <c:pt idx="303">
                  <c:v>148198085.54004577</c:v>
                </c:pt>
                <c:pt idx="304">
                  <c:v>153379411.37156925</c:v>
                </c:pt>
                <c:pt idx="305">
                  <c:v>156443109.00761595</c:v>
                </c:pt>
                <c:pt idx="306">
                  <c:v>161214252.13184142</c:v>
                </c:pt>
                <c:pt idx="307">
                  <c:v>160962623.18585038</c:v>
                </c:pt>
                <c:pt idx="308">
                  <c:v>167216826.75311953</c:v>
                </c:pt>
                <c:pt idx="309">
                  <c:v>166184190.47747132</c:v>
                </c:pt>
                <c:pt idx="310">
                  <c:v>172805887.16998592</c:v>
                </c:pt>
                <c:pt idx="311">
                  <c:v>175620291.86218247</c:v>
                </c:pt>
                <c:pt idx="312">
                  <c:v>181148559.13851461</c:v>
                </c:pt>
                <c:pt idx="313">
                  <c:v>182204596.91374314</c:v>
                </c:pt>
                <c:pt idx="314">
                  <c:v>183447029.82031012</c:v>
                </c:pt>
                <c:pt idx="315">
                  <c:v>185710989.15190127</c:v>
                </c:pt>
                <c:pt idx="316">
                  <c:v>189755114.2078056</c:v>
                </c:pt>
                <c:pt idx="317">
                  <c:v>189983333.69377789</c:v>
                </c:pt>
                <c:pt idx="318">
                  <c:v>181091970.82941887</c:v>
                </c:pt>
                <c:pt idx="319">
                  <c:v>184299029.70712212</c:v>
                </c:pt>
                <c:pt idx="320">
                  <c:v>194088642.59972736</c:v>
                </c:pt>
                <c:pt idx="321">
                  <c:v>198954550.16703722</c:v>
                </c:pt>
                <c:pt idx="322">
                  <c:v>213353069.84197617</c:v>
                </c:pt>
                <c:pt idx="323">
                  <c:v>208564831.7808584</c:v>
                </c:pt>
                <c:pt idx="324">
                  <c:v>221153414.35974786</c:v>
                </c:pt>
                <c:pt idx="325">
                  <c:v>222264311.51925287</c:v>
                </c:pt>
                <c:pt idx="326">
                  <c:v>212592741.12624454</c:v>
                </c:pt>
                <c:pt idx="327">
                  <c:v>224809334.28532442</c:v>
                </c:pt>
                <c:pt idx="328">
                  <c:v>237777964.51887462</c:v>
                </c:pt>
                <c:pt idx="329">
                  <c:v>247910043.28079963</c:v>
                </c:pt>
                <c:pt idx="330">
                  <c:v>267083179.38778034</c:v>
                </c:pt>
                <c:pt idx="331">
                  <c:v>251535083.32085675</c:v>
                </c:pt>
                <c:pt idx="332">
                  <c:v>264705059.34403726</c:v>
                </c:pt>
                <c:pt idx="333">
                  <c:v>255378647.68309623</c:v>
                </c:pt>
                <c:pt idx="334">
                  <c:v>266565170.23072982</c:v>
                </c:pt>
                <c:pt idx="335">
                  <c:v>270558675.0544349</c:v>
                </c:pt>
                <c:pt idx="336">
                  <c:v>273104883.38402712</c:v>
                </c:pt>
                <c:pt idx="337">
                  <c:v>292144920.15566474</c:v>
                </c:pt>
                <c:pt idx="338">
                  <c:v>306536296.89281225</c:v>
                </c:pt>
                <c:pt idx="339">
                  <c:v>309118564.16662949</c:v>
                </c:pt>
                <c:pt idx="340">
                  <c:v>303099043.99751991</c:v>
                </c:pt>
                <c:pt idx="341">
                  <c:v>314852731.01533526</c:v>
                </c:pt>
                <c:pt idx="342">
                  <c:v>310995592.0297007</c:v>
                </c:pt>
                <c:pt idx="343">
                  <c:v>265453457.60856616</c:v>
                </c:pt>
                <c:pt idx="344">
                  <c:v>281816568.73901874</c:v>
                </c:pt>
                <c:pt idx="345">
                  <c:v>304244803.46948189</c:v>
                </c:pt>
                <c:pt idx="346">
                  <c:v>322033592.12610996</c:v>
                </c:pt>
                <c:pt idx="347">
                  <c:v>339988335.16597039</c:v>
                </c:pt>
                <c:pt idx="348">
                  <c:v>353731057.01274973</c:v>
                </c:pt>
                <c:pt idx="349">
                  <c:v>342111728.16620171</c:v>
                </c:pt>
                <c:pt idx="350">
                  <c:v>355183672.97986555</c:v>
                </c:pt>
                <c:pt idx="351">
                  <c:v>368460755.83949947</c:v>
                </c:pt>
                <c:pt idx="352">
                  <c:v>359060137.49613833</c:v>
                </c:pt>
                <c:pt idx="353">
                  <c:v>378406772.98464024</c:v>
                </c:pt>
                <c:pt idx="354">
                  <c:v>366080312.22920442</c:v>
                </c:pt>
                <c:pt idx="355">
                  <c:v>363590794.95346183</c:v>
                </c:pt>
                <c:pt idx="356">
                  <c:v>353009645.9393332</c:v>
                </c:pt>
                <c:pt idx="357">
                  <c:v>374886681.12051469</c:v>
                </c:pt>
                <c:pt idx="358">
                  <c:v>381876733.3201803</c:v>
                </c:pt>
                <c:pt idx="359">
                  <c:v>403719450.01380414</c:v>
                </c:pt>
                <c:pt idx="360">
                  <c:v>382968708.02535266</c:v>
                </c:pt>
                <c:pt idx="361">
                  <c:v>375067918.778597</c:v>
                </c:pt>
                <c:pt idx="362">
                  <c:v>411144448.79556054</c:v>
                </c:pt>
                <c:pt idx="363">
                  <c:v>398282918.33878475</c:v>
                </c:pt>
                <c:pt idx="364">
                  <c:v>389354549.12944347</c:v>
                </c:pt>
                <c:pt idx="365">
                  <c:v>398473185.38905281</c:v>
                </c:pt>
                <c:pt idx="366">
                  <c:v>391761630.58587819</c:v>
                </c:pt>
                <c:pt idx="367">
                  <c:v>415341183.44427752</c:v>
                </c:pt>
                <c:pt idx="368">
                  <c:v>392927512.67035151</c:v>
                </c:pt>
                <c:pt idx="369">
                  <c:v>390782719.65457982</c:v>
                </c:pt>
                <c:pt idx="370">
                  <c:v>359293309.92709506</c:v>
                </c:pt>
                <c:pt idx="371">
                  <c:v>360549664.42111492</c:v>
                </c:pt>
                <c:pt idx="372">
                  <c:v>372837876.12922043</c:v>
                </c:pt>
                <c:pt idx="373">
                  <c:v>338228412.76979351</c:v>
                </c:pt>
                <c:pt idx="374">
                  <c:v>316312552.37283617</c:v>
                </c:pt>
                <c:pt idx="375">
                  <c:v>340409896.91532916</c:v>
                </c:pt>
                <c:pt idx="376">
                  <c:v>341942651.02060783</c:v>
                </c:pt>
                <c:pt idx="377">
                  <c:v>333181968.00227094</c:v>
                </c:pt>
                <c:pt idx="378">
                  <c:v>329403550.45279288</c:v>
                </c:pt>
                <c:pt idx="379">
                  <c:v>308086020.5925191</c:v>
                </c:pt>
                <c:pt idx="380">
                  <c:v>282708186.69663972</c:v>
                </c:pt>
                <c:pt idx="381">
                  <c:v>287624929.48427844</c:v>
                </c:pt>
                <c:pt idx="382">
                  <c:v>309047415.40778375</c:v>
                </c:pt>
                <c:pt idx="383">
                  <c:v>311188087.83304954</c:v>
                </c:pt>
                <c:pt idx="384">
                  <c:v>306141698.19952673</c:v>
                </c:pt>
                <c:pt idx="385">
                  <c:v>299584287.42555493</c:v>
                </c:pt>
                <c:pt idx="386">
                  <c:v>310390673.01799667</c:v>
                </c:pt>
                <c:pt idx="387">
                  <c:v>291127206.60502619</c:v>
                </c:pt>
                <c:pt idx="388">
                  <c:v>288283348.11916173</c:v>
                </c:pt>
                <c:pt idx="389">
                  <c:v>267195677.82606655</c:v>
                </c:pt>
                <c:pt idx="390">
                  <c:v>245886080.11537328</c:v>
                </c:pt>
                <c:pt idx="391">
                  <c:v>246886353.31748974</c:v>
                </c:pt>
                <c:pt idx="392">
                  <c:v>219522844.46896309</c:v>
                </c:pt>
                <c:pt idx="393">
                  <c:v>238300336.96009806</c:v>
                </c:pt>
                <c:pt idx="394">
                  <c:v>251700050.23833701</c:v>
                </c:pt>
                <c:pt idx="395">
                  <c:v>236314336.27825582</c:v>
                </c:pt>
                <c:pt idx="396">
                  <c:v>229635850.00716454</c:v>
                </c:pt>
                <c:pt idx="397">
                  <c:v>225531208.6403254</c:v>
                </c:pt>
                <c:pt idx="398">
                  <c:v>227216109.54592073</c:v>
                </c:pt>
                <c:pt idx="399">
                  <c:v>245430638.73805755</c:v>
                </c:pt>
                <c:pt idx="400">
                  <c:v>257722729.55285618</c:v>
                </c:pt>
                <c:pt idx="401">
                  <c:v>260440728.88807309</c:v>
                </c:pt>
                <c:pt idx="402">
                  <c:v>264466042.30389702</c:v>
                </c:pt>
                <c:pt idx="403">
                  <c:v>268992894.44997144</c:v>
                </c:pt>
                <c:pt idx="404">
                  <c:v>265579955.64065641</c:v>
                </c:pt>
                <c:pt idx="405">
                  <c:v>279976626.99799603</c:v>
                </c:pt>
                <c:pt idx="406">
                  <c:v>281772444.05143136</c:v>
                </c:pt>
                <c:pt idx="407">
                  <c:v>295876749.18698502</c:v>
                </c:pt>
                <c:pt idx="408">
                  <c:v>300788440.99204475</c:v>
                </c:pt>
                <c:pt idx="409">
                  <c:v>304260776.06414092</c:v>
                </c:pt>
                <c:pt idx="410">
                  <c:v>299083393.55005169</c:v>
                </c:pt>
                <c:pt idx="411">
                  <c:v>293861535.30688965</c:v>
                </c:pt>
                <c:pt idx="412">
                  <c:v>297212395.36505479</c:v>
                </c:pt>
                <c:pt idx="413">
                  <c:v>302358972.34560186</c:v>
                </c:pt>
                <c:pt idx="414">
                  <c:v>291790925.11885673</c:v>
                </c:pt>
                <c:pt idx="415">
                  <c:v>292258347.99517691</c:v>
                </c:pt>
                <c:pt idx="416">
                  <c:v>294795027.80959237</c:v>
                </c:pt>
                <c:pt idx="417">
                  <c:v>298726358.29675871</c:v>
                </c:pt>
                <c:pt idx="418">
                  <c:v>310055683.85763693</c:v>
                </c:pt>
                <c:pt idx="419">
                  <c:v>319919510.98187745</c:v>
                </c:pt>
                <c:pt idx="420">
                  <c:v>311628603.15661293</c:v>
                </c:pt>
                <c:pt idx="421">
                  <c:v>317319438.19727856</c:v>
                </c:pt>
                <c:pt idx="422">
                  <c:v>311053037.1729188</c:v>
                </c:pt>
                <c:pt idx="423">
                  <c:v>304598199.25079077</c:v>
                </c:pt>
                <c:pt idx="424">
                  <c:v>313521532.09778041</c:v>
                </c:pt>
                <c:pt idx="425">
                  <c:v>313276799.69286507</c:v>
                </c:pt>
                <c:pt idx="426">
                  <c:v>324344803.40874511</c:v>
                </c:pt>
                <c:pt idx="427">
                  <c:v>320504997.60472047</c:v>
                </c:pt>
                <c:pt idx="428">
                  <c:v>322532167.61585522</c:v>
                </c:pt>
                <c:pt idx="429">
                  <c:v>316610207.95242018</c:v>
                </c:pt>
                <c:pt idx="430">
                  <c:v>327550493.06334656</c:v>
                </c:pt>
                <c:pt idx="431">
                  <c:v>327038535.21948719</c:v>
                </c:pt>
                <c:pt idx="432">
                  <c:v>335167172.82343137</c:v>
                </c:pt>
                <c:pt idx="433">
                  <c:v>335119035.9571712</c:v>
                </c:pt>
                <c:pt idx="434">
                  <c:v>338637463.56555384</c:v>
                </c:pt>
                <c:pt idx="435">
                  <c:v>342553825.57604277</c:v>
                </c:pt>
                <c:pt idx="436">
                  <c:v>331763122.76411456</c:v>
                </c:pt>
                <c:pt idx="437">
                  <c:v>331591856.11647868</c:v>
                </c:pt>
                <c:pt idx="438">
                  <c:v>333078270.37447935</c:v>
                </c:pt>
                <c:pt idx="439">
                  <c:v>339964264.94105995</c:v>
                </c:pt>
                <c:pt idx="440">
                  <c:v>348115920.38894546</c:v>
                </c:pt>
                <c:pt idx="441">
                  <c:v>358884366.76329195</c:v>
                </c:pt>
                <c:pt idx="442">
                  <c:v>364593975.51393354</c:v>
                </c:pt>
                <c:pt idx="443">
                  <c:v>368993602.50131148</c:v>
                </c:pt>
                <c:pt idx="444">
                  <c:v>373981314.85686117</c:v>
                </c:pt>
                <c:pt idx="445">
                  <c:v>365611264.71724427</c:v>
                </c:pt>
                <c:pt idx="446">
                  <c:v>369060048.61044317</c:v>
                </c:pt>
                <c:pt idx="447">
                  <c:v>384836910.22244459</c:v>
                </c:pt>
                <c:pt idx="448">
                  <c:v>397163054.78704917</c:v>
                </c:pt>
                <c:pt idx="449">
                  <c:v>389887074.78937316</c:v>
                </c:pt>
                <c:pt idx="450">
                  <c:v>377217742.5940274</c:v>
                </c:pt>
                <c:pt idx="451">
                  <c:v>381870117.85178721</c:v>
                </c:pt>
                <c:pt idx="452">
                  <c:v>395338777.35277456</c:v>
                </c:pt>
                <c:pt idx="453">
                  <c:v>400998621.15922183</c:v>
                </c:pt>
                <c:pt idx="454">
                  <c:v>383137268.93581295</c:v>
                </c:pt>
                <c:pt idx="455">
                  <c:v>379631373.27638865</c:v>
                </c:pt>
                <c:pt idx="456">
                  <c:v>356211799.3068223</c:v>
                </c:pt>
                <c:pt idx="457">
                  <c:v>343629463.21253276</c:v>
                </c:pt>
                <c:pt idx="458">
                  <c:v>341381574.88649517</c:v>
                </c:pt>
                <c:pt idx="459">
                  <c:v>357413137.02803266</c:v>
                </c:pt>
                <c:pt idx="460">
                  <c:v>361028219.62580305</c:v>
                </c:pt>
                <c:pt idx="461">
                  <c:v>329793374.02778381</c:v>
                </c:pt>
                <c:pt idx="462">
                  <c:v>326341817.48072869</c:v>
                </c:pt>
                <c:pt idx="463">
                  <c:v>330120088.46502477</c:v>
                </c:pt>
                <c:pt idx="464">
                  <c:v>299948005.87924063</c:v>
                </c:pt>
                <c:pt idx="465">
                  <c:v>248929454.62422782</c:v>
                </c:pt>
                <c:pt idx="466">
                  <c:v>230097325.84507659</c:v>
                </c:pt>
                <c:pt idx="467">
                  <c:v>231697047.18553671</c:v>
                </c:pt>
                <c:pt idx="468">
                  <c:v>211650492.47671306</c:v>
                </c:pt>
                <c:pt idx="469">
                  <c:v>188183494.59329081</c:v>
                </c:pt>
                <c:pt idx="470">
                  <c:v>204055213.41760725</c:v>
                </c:pt>
                <c:pt idx="471">
                  <c:v>223021114.74679056</c:v>
                </c:pt>
                <c:pt idx="472">
                  <c:v>234659393.69205797</c:v>
                </c:pt>
                <c:pt idx="473">
                  <c:v>234505348.27010328</c:v>
                </c:pt>
                <c:pt idx="474">
                  <c:v>251691986.80520555</c:v>
                </c:pt>
                <c:pt idx="475">
                  <c:v>259938813.518379</c:v>
                </c:pt>
                <c:pt idx="476">
                  <c:v>269024707.52484572</c:v>
                </c:pt>
                <c:pt idx="477">
                  <c:v>263508245.06202927</c:v>
                </c:pt>
                <c:pt idx="478">
                  <c:v>278424131.2281639</c:v>
                </c:pt>
                <c:pt idx="479">
                  <c:v>283171894.46485174</c:v>
                </c:pt>
                <c:pt idx="480">
                  <c:v>272501822.53517205</c:v>
                </c:pt>
                <c:pt idx="481">
                  <c:v>280071855.9712742</c:v>
                </c:pt>
                <c:pt idx="482">
                  <c:v>296339063.75656384</c:v>
                </c:pt>
                <c:pt idx="483">
                  <c:v>300512828.95878911</c:v>
                </c:pt>
                <c:pt idx="484">
                  <c:v>275678014.47386801</c:v>
                </c:pt>
                <c:pt idx="485">
                  <c:v>260623827.85026801</c:v>
                </c:pt>
                <c:pt idx="486">
                  <c:v>278348969.89439827</c:v>
                </c:pt>
                <c:pt idx="487">
                  <c:v>264941543.73573798</c:v>
                </c:pt>
                <c:pt idx="488">
                  <c:v>287937468.39528483</c:v>
                </c:pt>
                <c:pt idx="489">
                  <c:v>298349674.7751531</c:v>
                </c:pt>
                <c:pt idx="490">
                  <c:v>297466369.65316749</c:v>
                </c:pt>
                <c:pt idx="491">
                  <c:v>316690945.00919878</c:v>
                </c:pt>
                <c:pt idx="492">
                  <c:v>323662598.35503852</c:v>
                </c:pt>
                <c:pt idx="493">
                  <c:v>333805748.91050154</c:v>
                </c:pt>
                <c:pt idx="494">
                  <c:v>333256153.52240789</c:v>
                </c:pt>
                <c:pt idx="495">
                  <c:v>342552406.79777241</c:v>
                </c:pt>
                <c:pt idx="496">
                  <c:v>337727631.5254094</c:v>
                </c:pt>
                <c:pt idx="497">
                  <c:v>331361566.53116018</c:v>
                </c:pt>
                <c:pt idx="498">
                  <c:v>324045763.56682187</c:v>
                </c:pt>
                <c:pt idx="499">
                  <c:v>305442848.88256693</c:v>
                </c:pt>
                <c:pt idx="500">
                  <c:v>283323655.19670671</c:v>
                </c:pt>
                <c:pt idx="501">
                  <c:v>313644140.15841377</c:v>
                </c:pt>
                <c:pt idx="502">
                  <c:v>311857525.74159074</c:v>
                </c:pt>
                <c:pt idx="503">
                  <c:v>314318528.55955637</c:v>
                </c:pt>
                <c:pt idx="504">
                  <c:v>327817477.78852367</c:v>
                </c:pt>
                <c:pt idx="505">
                  <c:v>340923408.89373827</c:v>
                </c:pt>
                <c:pt idx="506">
                  <c:v>351405349.51420796</c:v>
                </c:pt>
                <c:pt idx="507">
                  <c:v>348570688.86054122</c:v>
                </c:pt>
                <c:pt idx="508">
                  <c:v>326532501.18722445</c:v>
                </c:pt>
                <c:pt idx="509">
                  <c:v>339248468.56684172</c:v>
                </c:pt>
                <c:pt idx="510">
                  <c:v>343322198.32003295</c:v>
                </c:pt>
                <c:pt idx="511">
                  <c:v>349907399.0901255</c:v>
                </c:pt>
                <c:pt idx="512">
                  <c:v>358187786.43743777</c:v>
                </c:pt>
                <c:pt idx="513">
                  <c:v>350899463.78802371</c:v>
                </c:pt>
                <c:pt idx="514">
                  <c:v>351698370.31733191</c:v>
                </c:pt>
                <c:pt idx="515">
                  <c:v>353984283.61004645</c:v>
                </c:pt>
                <c:pt idx="516">
                  <c:v>371635025.57095945</c:v>
                </c:pt>
                <c:pt idx="517">
                  <c:v>375545533.05953562</c:v>
                </c:pt>
                <c:pt idx="518">
                  <c:v>388860590.37004036</c:v>
                </c:pt>
                <c:pt idx="519">
                  <c:v>395693431.23360801</c:v>
                </c:pt>
                <c:pt idx="520">
                  <c:v>403709128.26974344</c:v>
                </c:pt>
                <c:pt idx="521">
                  <c:v>397453763.66381121</c:v>
                </c:pt>
                <c:pt idx="522">
                  <c:v>416912665.92436969</c:v>
                </c:pt>
                <c:pt idx="523">
                  <c:v>403664127.75148928</c:v>
                </c:pt>
                <c:pt idx="524">
                  <c:v>415472923.58127636</c:v>
                </c:pt>
                <c:pt idx="525">
                  <c:v>433801254.3114717</c:v>
                </c:pt>
                <c:pt idx="526">
                  <c:v>445769145.62048048</c:v>
                </c:pt>
                <c:pt idx="527">
                  <c:v>456072729.68865561</c:v>
                </c:pt>
                <c:pt idx="528">
                  <c:v>439644341.58697474</c:v>
                </c:pt>
                <c:pt idx="529">
                  <c:v>458400503.18014812</c:v>
                </c:pt>
                <c:pt idx="530">
                  <c:v>461378207.60134363</c:v>
                </c:pt>
                <c:pt idx="531">
                  <c:v>464039120.14407182</c:v>
                </c:pt>
                <c:pt idx="532">
                  <c:v>473597993.75542456</c:v>
                </c:pt>
                <c:pt idx="533">
                  <c:v>482423972.76896393</c:v>
                </c:pt>
                <c:pt idx="534">
                  <c:v>474949085.31440473</c:v>
                </c:pt>
                <c:pt idx="535">
                  <c:v>492633445.92619085</c:v>
                </c:pt>
                <c:pt idx="536">
                  <c:v>484790800.03482479</c:v>
                </c:pt>
                <c:pt idx="537">
                  <c:v>495838652.5360257</c:v>
                </c:pt>
                <c:pt idx="538">
                  <c:v>507803351.96718884</c:v>
                </c:pt>
                <c:pt idx="539">
                  <c:v>505476411.50208223</c:v>
                </c:pt>
                <c:pt idx="540">
                  <c:v>489585995.52311379</c:v>
                </c:pt>
                <c:pt idx="541">
                  <c:v>516260597.58614975</c:v>
                </c:pt>
                <c:pt idx="542">
                  <c:v>507079699.28364128</c:v>
                </c:pt>
                <c:pt idx="543">
                  <c:v>511200405.07620174</c:v>
                </c:pt>
                <c:pt idx="544">
                  <c:v>516363632.71024197</c:v>
                </c:pt>
                <c:pt idx="545">
                  <c:v>505313917.34839183</c:v>
                </c:pt>
                <c:pt idx="546">
                  <c:v>515089844.88187283</c:v>
                </c:pt>
                <c:pt idx="547">
                  <c:v>482655107.93555212</c:v>
                </c:pt>
                <c:pt idx="548">
                  <c:v>469692345.97729319</c:v>
                </c:pt>
                <c:pt idx="549">
                  <c:v>508468862.74242824</c:v>
                </c:pt>
                <c:pt idx="550">
                  <c:v>508525620.73809969</c:v>
                </c:pt>
                <c:pt idx="551">
                  <c:v>499411065.72811687</c:v>
                </c:pt>
                <c:pt idx="552">
                  <c:v>473873273.27040982</c:v>
                </c:pt>
                <c:pt idx="553">
                  <c:v>471716956.05249041</c:v>
                </c:pt>
                <c:pt idx="554">
                  <c:v>502646080.98391825</c:v>
                </c:pt>
                <c:pt idx="555">
                  <c:v>503802908.6467644</c:v>
                </c:pt>
                <c:pt idx="556">
                  <c:v>511323511.9773556</c:v>
                </c:pt>
                <c:pt idx="557">
                  <c:v>511589249.31390482</c:v>
                </c:pt>
                <c:pt idx="558">
                  <c:v>529606843.86224109</c:v>
                </c:pt>
                <c:pt idx="559">
                  <c:v>528761160.14111716</c:v>
                </c:pt>
                <c:pt idx="560">
                  <c:v>527908413.68948168</c:v>
                </c:pt>
                <c:pt idx="561">
                  <c:v>517453462.79102302</c:v>
                </c:pt>
                <c:pt idx="562">
                  <c:v>534937148.61111832</c:v>
                </c:pt>
                <c:pt idx="563">
                  <c:v>544473408.08211267</c:v>
                </c:pt>
                <c:pt idx="564">
                  <c:v>554010956.38171899</c:v>
                </c:pt>
                <c:pt idx="565">
                  <c:v>574419200.28000116</c:v>
                </c:pt>
                <c:pt idx="566">
                  <c:v>573995618.99678648</c:v>
                </c:pt>
                <c:pt idx="567">
                  <c:v>579013937.67020142</c:v>
                </c:pt>
                <c:pt idx="568">
                  <c:v>585516724.63425553</c:v>
                </c:pt>
                <c:pt idx="569">
                  <c:v>588135303.77556229</c:v>
                </c:pt>
                <c:pt idx="570">
                  <c:v>599314997.84055173</c:v>
                </c:pt>
                <c:pt idx="571">
                  <c:v>599442518.8894465</c:v>
                </c:pt>
                <c:pt idx="572">
                  <c:v>610813494.78660655</c:v>
                </c:pt>
                <c:pt idx="573">
                  <c:v>624166331.36358309</c:v>
                </c:pt>
                <c:pt idx="574">
                  <c:v>641494545.63484669</c:v>
                </c:pt>
                <c:pt idx="575">
                  <c:v>647601476.12339664</c:v>
                </c:pt>
                <c:pt idx="576">
                  <c:v>683782901.13068426</c:v>
                </c:pt>
                <c:pt idx="577">
                  <c:v>656951348.91351926</c:v>
                </c:pt>
                <c:pt idx="578">
                  <c:v>639089531.32850826</c:v>
                </c:pt>
                <c:pt idx="579">
                  <c:v>640627088.58613133</c:v>
                </c:pt>
                <c:pt idx="580">
                  <c:v>654269985.06047976</c:v>
                </c:pt>
                <c:pt idx="581">
                  <c:v>657238222.16963792</c:v>
                </c:pt>
                <c:pt idx="582">
                  <c:v>680712985.61789966</c:v>
                </c:pt>
                <c:pt idx="583">
                  <c:v>701113551.52702618</c:v>
                </c:pt>
                <c:pt idx="584">
                  <c:v>703924344.09506881</c:v>
                </c:pt>
                <c:pt idx="585">
                  <c:v>654869630.14720821</c:v>
                </c:pt>
                <c:pt idx="586">
                  <c:v>666365196.90066886</c:v>
                </c:pt>
                <c:pt idx="587">
                  <c:v>605008227.69990313</c:v>
                </c:pt>
                <c:pt idx="588">
                  <c:v>652412939.95384967</c:v>
                </c:pt>
                <c:pt idx="589">
                  <c:v>671608478.67020261</c:v>
                </c:pt>
                <c:pt idx="590">
                  <c:v>683446582.29795134</c:v>
                </c:pt>
                <c:pt idx="591">
                  <c:v>710115215.04754937</c:v>
                </c:pt>
                <c:pt idx="592">
                  <c:v>663205450.66204047</c:v>
                </c:pt>
                <c:pt idx="593">
                  <c:v>708720323.88086176</c:v>
                </c:pt>
                <c:pt idx="594">
                  <c:v>717824542.75265241</c:v>
                </c:pt>
                <c:pt idx="595">
                  <c:v>704637910.39529431</c:v>
                </c:pt>
                <c:pt idx="596">
                  <c:v>716544412.49498987</c:v>
                </c:pt>
                <c:pt idx="597">
                  <c:v>730984666.99082935</c:v>
                </c:pt>
                <c:pt idx="598">
                  <c:v>755672548.79734242</c:v>
                </c:pt>
                <c:pt idx="599">
                  <c:v>777077078.237836</c:v>
                </c:pt>
                <c:pt idx="600">
                  <c:v>775611926.96429491</c:v>
                </c:pt>
                <c:pt idx="601">
                  <c:v>710174844.01785111</c:v>
                </c:pt>
                <c:pt idx="602">
                  <c:v>621118249.8595562</c:v>
                </c:pt>
                <c:pt idx="603">
                  <c:v>699703437.07840204</c:v>
                </c:pt>
                <c:pt idx="604">
                  <c:v>731187250.69174206</c:v>
                </c:pt>
                <c:pt idx="605">
                  <c:v>744432616.73321736</c:v>
                </c:pt>
                <c:pt idx="606">
                  <c:v>785251819.42604148</c:v>
                </c:pt>
                <c:pt idx="607">
                  <c:v>840070242.62490129</c:v>
                </c:pt>
                <c:pt idx="608">
                  <c:v>806916005.71022081</c:v>
                </c:pt>
                <c:pt idx="609">
                  <c:v>784392049.37026274</c:v>
                </c:pt>
                <c:pt idx="610">
                  <c:v>868550008.48965275</c:v>
                </c:pt>
                <c:pt idx="611">
                  <c:v>900591806.55885053</c:v>
                </c:pt>
                <c:pt idx="612">
                  <c:v>890362239.67954397</c:v>
                </c:pt>
                <c:pt idx="613">
                  <c:v>913393103.77215648</c:v>
                </c:pt>
                <c:pt idx="614">
                  <c:v>951956259.40867257</c:v>
                </c:pt>
                <c:pt idx="615">
                  <c:v>1001662863.8476676</c:v>
                </c:pt>
                <c:pt idx="616">
                  <c:v>1006958489.7362741</c:v>
                </c:pt>
                <c:pt idx="617">
                  <c:v>1029127041.7856902</c:v>
                </c:pt>
                <c:pt idx="618">
                  <c:v>1052337736.2836471</c:v>
                </c:pt>
                <c:pt idx="619">
                  <c:v>1082645345.4711041</c:v>
                </c:pt>
                <c:pt idx="620">
                  <c:v>1030944837.006067</c:v>
                </c:pt>
                <c:pt idx="621">
                  <c:v>1102028356.1965766</c:v>
                </c:pt>
                <c:pt idx="622">
                  <c:v>1092644347.8604946</c:v>
                </c:pt>
                <c:pt idx="623">
                  <c:v>1140097709.193285</c:v>
                </c:pt>
                <c:pt idx="624">
                  <c:v>1079945569.5646698</c:v>
                </c:pt>
                <c:pt idx="625">
                  <c:v>1045877913.9953475</c:v>
                </c:pt>
                <c:pt idx="626">
                  <c:v>1083092354.3404031</c:v>
                </c:pt>
                <c:pt idx="627">
                  <c:v>987627104.31721246</c:v>
                </c:pt>
                <c:pt idx="628">
                  <c:v>987479689.4198035</c:v>
                </c:pt>
                <c:pt idx="629">
                  <c:v>904410400.57498789</c:v>
                </c:pt>
                <c:pt idx="630">
                  <c:v>986616973.03596103</c:v>
                </c:pt>
                <c:pt idx="631">
                  <c:v>944544831.07898617</c:v>
                </c:pt>
                <c:pt idx="632">
                  <c:v>856128403.8466332</c:v>
                </c:pt>
                <c:pt idx="633">
                  <c:v>924301775.73922694</c:v>
                </c:pt>
                <c:pt idx="634">
                  <c:v>973785639.95975626</c:v>
                </c:pt>
                <c:pt idx="635">
                  <c:v>916160089.46461833</c:v>
                </c:pt>
                <c:pt idx="636">
                  <c:v>972535569.92094362</c:v>
                </c:pt>
                <c:pt idx="637">
                  <c:v>946940286.73935008</c:v>
                </c:pt>
                <c:pt idx="638">
                  <c:v>979932032.71938813</c:v>
                </c:pt>
                <c:pt idx="639">
                  <c:v>994080551.18324816</c:v>
                </c:pt>
                <c:pt idx="640">
                  <c:v>996348181.12864828</c:v>
                </c:pt>
                <c:pt idx="641">
                  <c:v>1060639320.8171896</c:v>
                </c:pt>
                <c:pt idx="642">
                  <c:v>1093466477.392324</c:v>
                </c:pt>
                <c:pt idx="643">
                  <c:v>1073894152.3748918</c:v>
                </c:pt>
                <c:pt idx="644">
                  <c:v>1021374790.4880037</c:v>
                </c:pt>
                <c:pt idx="645">
                  <c:v>998725291.53078675</c:v>
                </c:pt>
                <c:pt idx="646">
                  <c:v>1087590878.595624</c:v>
                </c:pt>
                <c:pt idx="647">
                  <c:v>1135494119.8064198</c:v>
                </c:pt>
                <c:pt idx="648">
                  <c:v>1172226370.5882649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2-4C12-AD34-ED2E92EDEC28}"/>
            </c:ext>
          </c:extLst>
        </c:ser>
        <c:ser>
          <c:idx val="3"/>
          <c:order val="2"/>
          <c:tx>
            <c:strRef>
              <c:f>'1970-2024(4%)'!$F$1:$G$1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'1970-2024(4%)'!$A$3:$A$651</c:f>
              <c:numCache>
                <c:formatCode>m/d/yyyy</c:formatCode>
                <c:ptCount val="649"/>
                <c:pt idx="0">
                  <c:v>25599</c:v>
                </c:pt>
                <c:pt idx="1">
                  <c:v>25627</c:v>
                </c:pt>
                <c:pt idx="2">
                  <c:v>25658</c:v>
                </c:pt>
                <c:pt idx="3">
                  <c:v>25688</c:v>
                </c:pt>
                <c:pt idx="4">
                  <c:v>25719</c:v>
                </c:pt>
                <c:pt idx="5">
                  <c:v>25749</c:v>
                </c:pt>
                <c:pt idx="6">
                  <c:v>25780</c:v>
                </c:pt>
                <c:pt idx="7">
                  <c:v>25811</c:v>
                </c:pt>
                <c:pt idx="8">
                  <c:v>25841</c:v>
                </c:pt>
                <c:pt idx="9">
                  <c:v>25872</c:v>
                </c:pt>
                <c:pt idx="10">
                  <c:v>25902</c:v>
                </c:pt>
                <c:pt idx="11">
                  <c:v>25933</c:v>
                </c:pt>
                <c:pt idx="12">
                  <c:v>25964</c:v>
                </c:pt>
                <c:pt idx="13">
                  <c:v>25992</c:v>
                </c:pt>
                <c:pt idx="14">
                  <c:v>26023</c:v>
                </c:pt>
                <c:pt idx="15">
                  <c:v>26053</c:v>
                </c:pt>
                <c:pt idx="16">
                  <c:v>26084</c:v>
                </c:pt>
                <c:pt idx="17">
                  <c:v>26114</c:v>
                </c:pt>
                <c:pt idx="18">
                  <c:v>26145</c:v>
                </c:pt>
                <c:pt idx="19">
                  <c:v>26176</c:v>
                </c:pt>
                <c:pt idx="20">
                  <c:v>26206</c:v>
                </c:pt>
                <c:pt idx="21">
                  <c:v>26237</c:v>
                </c:pt>
                <c:pt idx="22">
                  <c:v>26267</c:v>
                </c:pt>
                <c:pt idx="23">
                  <c:v>26298</c:v>
                </c:pt>
                <c:pt idx="24">
                  <c:v>26329</c:v>
                </c:pt>
                <c:pt idx="25">
                  <c:v>26358</c:v>
                </c:pt>
                <c:pt idx="26">
                  <c:v>26389</c:v>
                </c:pt>
                <c:pt idx="27">
                  <c:v>26419</c:v>
                </c:pt>
                <c:pt idx="28">
                  <c:v>26450</c:v>
                </c:pt>
                <c:pt idx="29">
                  <c:v>26480</c:v>
                </c:pt>
                <c:pt idx="30">
                  <c:v>26511</c:v>
                </c:pt>
                <c:pt idx="31">
                  <c:v>26542</c:v>
                </c:pt>
                <c:pt idx="32">
                  <c:v>26572</c:v>
                </c:pt>
                <c:pt idx="33">
                  <c:v>26603</c:v>
                </c:pt>
                <c:pt idx="34">
                  <c:v>26633</c:v>
                </c:pt>
                <c:pt idx="35">
                  <c:v>26664</c:v>
                </c:pt>
                <c:pt idx="36">
                  <c:v>26695</c:v>
                </c:pt>
                <c:pt idx="37">
                  <c:v>26723</c:v>
                </c:pt>
                <c:pt idx="38">
                  <c:v>26754</c:v>
                </c:pt>
                <c:pt idx="39">
                  <c:v>26784</c:v>
                </c:pt>
                <c:pt idx="40">
                  <c:v>26815</c:v>
                </c:pt>
                <c:pt idx="41">
                  <c:v>26845</c:v>
                </c:pt>
                <c:pt idx="42">
                  <c:v>26876</c:v>
                </c:pt>
                <c:pt idx="43">
                  <c:v>26907</c:v>
                </c:pt>
                <c:pt idx="44">
                  <c:v>26937</c:v>
                </c:pt>
                <c:pt idx="45">
                  <c:v>26968</c:v>
                </c:pt>
                <c:pt idx="46">
                  <c:v>26998</c:v>
                </c:pt>
                <c:pt idx="47">
                  <c:v>27029</c:v>
                </c:pt>
                <c:pt idx="48">
                  <c:v>27060</c:v>
                </c:pt>
                <c:pt idx="49">
                  <c:v>27088</c:v>
                </c:pt>
                <c:pt idx="50">
                  <c:v>27119</c:v>
                </c:pt>
                <c:pt idx="51">
                  <c:v>27149</c:v>
                </c:pt>
                <c:pt idx="52">
                  <c:v>27180</c:v>
                </c:pt>
                <c:pt idx="53">
                  <c:v>27210</c:v>
                </c:pt>
                <c:pt idx="54">
                  <c:v>27241</c:v>
                </c:pt>
                <c:pt idx="55">
                  <c:v>27272</c:v>
                </c:pt>
                <c:pt idx="56">
                  <c:v>27302</c:v>
                </c:pt>
                <c:pt idx="57">
                  <c:v>27333</c:v>
                </c:pt>
                <c:pt idx="58">
                  <c:v>27363</c:v>
                </c:pt>
                <c:pt idx="59">
                  <c:v>27394</c:v>
                </c:pt>
                <c:pt idx="60">
                  <c:v>27425</c:v>
                </c:pt>
                <c:pt idx="61">
                  <c:v>27453</c:v>
                </c:pt>
                <c:pt idx="62">
                  <c:v>27484</c:v>
                </c:pt>
                <c:pt idx="63">
                  <c:v>27514</c:v>
                </c:pt>
                <c:pt idx="64">
                  <c:v>27545</c:v>
                </c:pt>
                <c:pt idx="65">
                  <c:v>27575</c:v>
                </c:pt>
                <c:pt idx="66">
                  <c:v>27606</c:v>
                </c:pt>
                <c:pt idx="67">
                  <c:v>27637</c:v>
                </c:pt>
                <c:pt idx="68">
                  <c:v>27667</c:v>
                </c:pt>
                <c:pt idx="69">
                  <c:v>27698</c:v>
                </c:pt>
                <c:pt idx="70">
                  <c:v>27728</c:v>
                </c:pt>
                <c:pt idx="71">
                  <c:v>27759</c:v>
                </c:pt>
                <c:pt idx="72">
                  <c:v>27790</c:v>
                </c:pt>
                <c:pt idx="73">
                  <c:v>27819</c:v>
                </c:pt>
                <c:pt idx="74">
                  <c:v>27850</c:v>
                </c:pt>
                <c:pt idx="75">
                  <c:v>27880</c:v>
                </c:pt>
                <c:pt idx="76">
                  <c:v>27911</c:v>
                </c:pt>
                <c:pt idx="77">
                  <c:v>27941</c:v>
                </c:pt>
                <c:pt idx="78">
                  <c:v>27972</c:v>
                </c:pt>
                <c:pt idx="79">
                  <c:v>28003</c:v>
                </c:pt>
                <c:pt idx="80">
                  <c:v>28033</c:v>
                </c:pt>
                <c:pt idx="81">
                  <c:v>28064</c:v>
                </c:pt>
                <c:pt idx="82">
                  <c:v>28094</c:v>
                </c:pt>
                <c:pt idx="83">
                  <c:v>28125</c:v>
                </c:pt>
                <c:pt idx="84">
                  <c:v>28156</c:v>
                </c:pt>
                <c:pt idx="85">
                  <c:v>28184</c:v>
                </c:pt>
                <c:pt idx="86">
                  <c:v>28215</c:v>
                </c:pt>
                <c:pt idx="87">
                  <c:v>28245</c:v>
                </c:pt>
                <c:pt idx="88">
                  <c:v>28276</c:v>
                </c:pt>
                <c:pt idx="89">
                  <c:v>28306</c:v>
                </c:pt>
                <c:pt idx="90">
                  <c:v>28337</c:v>
                </c:pt>
                <c:pt idx="91">
                  <c:v>28368</c:v>
                </c:pt>
                <c:pt idx="92">
                  <c:v>28398</c:v>
                </c:pt>
                <c:pt idx="93">
                  <c:v>28429</c:v>
                </c:pt>
                <c:pt idx="94">
                  <c:v>28459</c:v>
                </c:pt>
                <c:pt idx="95">
                  <c:v>28490</c:v>
                </c:pt>
                <c:pt idx="96">
                  <c:v>28521</c:v>
                </c:pt>
                <c:pt idx="97">
                  <c:v>28549</c:v>
                </c:pt>
                <c:pt idx="98">
                  <c:v>28580</c:v>
                </c:pt>
                <c:pt idx="99">
                  <c:v>28610</c:v>
                </c:pt>
                <c:pt idx="100">
                  <c:v>28641</c:v>
                </c:pt>
                <c:pt idx="101">
                  <c:v>28671</c:v>
                </c:pt>
                <c:pt idx="102">
                  <c:v>28702</c:v>
                </c:pt>
                <c:pt idx="103">
                  <c:v>28733</c:v>
                </c:pt>
                <c:pt idx="104">
                  <c:v>28763</c:v>
                </c:pt>
                <c:pt idx="105">
                  <c:v>28794</c:v>
                </c:pt>
                <c:pt idx="106">
                  <c:v>28824</c:v>
                </c:pt>
                <c:pt idx="107">
                  <c:v>28855</c:v>
                </c:pt>
                <c:pt idx="108">
                  <c:v>28886</c:v>
                </c:pt>
                <c:pt idx="109">
                  <c:v>28914</c:v>
                </c:pt>
                <c:pt idx="110">
                  <c:v>28945</c:v>
                </c:pt>
                <c:pt idx="111">
                  <c:v>28975</c:v>
                </c:pt>
                <c:pt idx="112">
                  <c:v>29006</c:v>
                </c:pt>
                <c:pt idx="113">
                  <c:v>29036</c:v>
                </c:pt>
                <c:pt idx="114">
                  <c:v>29067</c:v>
                </c:pt>
                <c:pt idx="115">
                  <c:v>29098</c:v>
                </c:pt>
                <c:pt idx="116">
                  <c:v>29128</c:v>
                </c:pt>
                <c:pt idx="117">
                  <c:v>29159</c:v>
                </c:pt>
                <c:pt idx="118">
                  <c:v>29189</c:v>
                </c:pt>
                <c:pt idx="119">
                  <c:v>29220</c:v>
                </c:pt>
                <c:pt idx="120">
                  <c:v>29251</c:v>
                </c:pt>
                <c:pt idx="121">
                  <c:v>29280</c:v>
                </c:pt>
                <c:pt idx="122">
                  <c:v>29311</c:v>
                </c:pt>
                <c:pt idx="123">
                  <c:v>29341</c:v>
                </c:pt>
                <c:pt idx="124">
                  <c:v>29372</c:v>
                </c:pt>
                <c:pt idx="125">
                  <c:v>29402</c:v>
                </c:pt>
                <c:pt idx="126">
                  <c:v>29433</c:v>
                </c:pt>
                <c:pt idx="127">
                  <c:v>29464</c:v>
                </c:pt>
                <c:pt idx="128">
                  <c:v>29494</c:v>
                </c:pt>
                <c:pt idx="129">
                  <c:v>29525</c:v>
                </c:pt>
                <c:pt idx="130">
                  <c:v>29555</c:v>
                </c:pt>
                <c:pt idx="131">
                  <c:v>29586</c:v>
                </c:pt>
                <c:pt idx="132">
                  <c:v>29617</c:v>
                </c:pt>
                <c:pt idx="133">
                  <c:v>29645</c:v>
                </c:pt>
                <c:pt idx="134">
                  <c:v>29676</c:v>
                </c:pt>
                <c:pt idx="135">
                  <c:v>29706</c:v>
                </c:pt>
                <c:pt idx="136">
                  <c:v>29737</c:v>
                </c:pt>
                <c:pt idx="137">
                  <c:v>29767</c:v>
                </c:pt>
                <c:pt idx="138">
                  <c:v>29798</c:v>
                </c:pt>
                <c:pt idx="139">
                  <c:v>29829</c:v>
                </c:pt>
                <c:pt idx="140">
                  <c:v>29859</c:v>
                </c:pt>
                <c:pt idx="141">
                  <c:v>29890</c:v>
                </c:pt>
                <c:pt idx="142">
                  <c:v>29920</c:v>
                </c:pt>
                <c:pt idx="143">
                  <c:v>29951</c:v>
                </c:pt>
                <c:pt idx="144">
                  <c:v>29982</c:v>
                </c:pt>
                <c:pt idx="145">
                  <c:v>30010</c:v>
                </c:pt>
                <c:pt idx="146">
                  <c:v>30041</c:v>
                </c:pt>
                <c:pt idx="147">
                  <c:v>30071</c:v>
                </c:pt>
                <c:pt idx="148">
                  <c:v>30102</c:v>
                </c:pt>
                <c:pt idx="149">
                  <c:v>30132</c:v>
                </c:pt>
                <c:pt idx="150">
                  <c:v>30163</c:v>
                </c:pt>
                <c:pt idx="151">
                  <c:v>30194</c:v>
                </c:pt>
                <c:pt idx="152">
                  <c:v>30224</c:v>
                </c:pt>
                <c:pt idx="153">
                  <c:v>30255</c:v>
                </c:pt>
                <c:pt idx="154">
                  <c:v>30285</c:v>
                </c:pt>
                <c:pt idx="155">
                  <c:v>30316</c:v>
                </c:pt>
                <c:pt idx="156">
                  <c:v>30347</c:v>
                </c:pt>
                <c:pt idx="157">
                  <c:v>30375</c:v>
                </c:pt>
                <c:pt idx="158">
                  <c:v>30406</c:v>
                </c:pt>
                <c:pt idx="159">
                  <c:v>30436</c:v>
                </c:pt>
                <c:pt idx="160">
                  <c:v>30467</c:v>
                </c:pt>
                <c:pt idx="161">
                  <c:v>30497</c:v>
                </c:pt>
                <c:pt idx="162">
                  <c:v>30528</c:v>
                </c:pt>
                <c:pt idx="163">
                  <c:v>30559</c:v>
                </c:pt>
                <c:pt idx="164">
                  <c:v>30589</c:v>
                </c:pt>
                <c:pt idx="165">
                  <c:v>30620</c:v>
                </c:pt>
                <c:pt idx="166">
                  <c:v>30650</c:v>
                </c:pt>
                <c:pt idx="167">
                  <c:v>30681</c:v>
                </c:pt>
                <c:pt idx="168">
                  <c:v>30712</c:v>
                </c:pt>
                <c:pt idx="169">
                  <c:v>30741</c:v>
                </c:pt>
                <c:pt idx="170">
                  <c:v>30772</c:v>
                </c:pt>
                <c:pt idx="171">
                  <c:v>30802</c:v>
                </c:pt>
                <c:pt idx="172">
                  <c:v>30833</c:v>
                </c:pt>
                <c:pt idx="173">
                  <c:v>30863</c:v>
                </c:pt>
                <c:pt idx="174">
                  <c:v>30894</c:v>
                </c:pt>
                <c:pt idx="175">
                  <c:v>30925</c:v>
                </c:pt>
                <c:pt idx="176">
                  <c:v>30955</c:v>
                </c:pt>
                <c:pt idx="177">
                  <c:v>30986</c:v>
                </c:pt>
                <c:pt idx="178">
                  <c:v>31016</c:v>
                </c:pt>
                <c:pt idx="179">
                  <c:v>31047</c:v>
                </c:pt>
                <c:pt idx="180">
                  <c:v>31078</c:v>
                </c:pt>
                <c:pt idx="181">
                  <c:v>31106</c:v>
                </c:pt>
                <c:pt idx="182">
                  <c:v>31137</c:v>
                </c:pt>
                <c:pt idx="183">
                  <c:v>31167</c:v>
                </c:pt>
                <c:pt idx="184">
                  <c:v>31198</c:v>
                </c:pt>
                <c:pt idx="185">
                  <c:v>31228</c:v>
                </c:pt>
                <c:pt idx="186">
                  <c:v>31259</c:v>
                </c:pt>
                <c:pt idx="187">
                  <c:v>31290</c:v>
                </c:pt>
                <c:pt idx="188">
                  <c:v>31320</c:v>
                </c:pt>
                <c:pt idx="189">
                  <c:v>31351</c:v>
                </c:pt>
                <c:pt idx="190">
                  <c:v>31381</c:v>
                </c:pt>
                <c:pt idx="191">
                  <c:v>31412</c:v>
                </c:pt>
                <c:pt idx="192">
                  <c:v>31443</c:v>
                </c:pt>
                <c:pt idx="193">
                  <c:v>31471</c:v>
                </c:pt>
                <c:pt idx="194">
                  <c:v>31502</c:v>
                </c:pt>
                <c:pt idx="195">
                  <c:v>31532</c:v>
                </c:pt>
                <c:pt idx="196">
                  <c:v>31563</c:v>
                </c:pt>
                <c:pt idx="197">
                  <c:v>31593</c:v>
                </c:pt>
                <c:pt idx="198">
                  <c:v>31624</c:v>
                </c:pt>
                <c:pt idx="199">
                  <c:v>31655</c:v>
                </c:pt>
                <c:pt idx="200">
                  <c:v>31685</c:v>
                </c:pt>
                <c:pt idx="201">
                  <c:v>31716</c:v>
                </c:pt>
                <c:pt idx="202">
                  <c:v>31746</c:v>
                </c:pt>
                <c:pt idx="203">
                  <c:v>31777</c:v>
                </c:pt>
                <c:pt idx="204">
                  <c:v>31808</c:v>
                </c:pt>
                <c:pt idx="205">
                  <c:v>31836</c:v>
                </c:pt>
                <c:pt idx="206">
                  <c:v>31867</c:v>
                </c:pt>
                <c:pt idx="207">
                  <c:v>31897</c:v>
                </c:pt>
                <c:pt idx="208">
                  <c:v>31928</c:v>
                </c:pt>
                <c:pt idx="209">
                  <c:v>31958</c:v>
                </c:pt>
                <c:pt idx="210">
                  <c:v>31989</c:v>
                </c:pt>
                <c:pt idx="211">
                  <c:v>32020</c:v>
                </c:pt>
                <c:pt idx="212">
                  <c:v>32050</c:v>
                </c:pt>
                <c:pt idx="213">
                  <c:v>32081</c:v>
                </c:pt>
                <c:pt idx="214">
                  <c:v>32111</c:v>
                </c:pt>
                <c:pt idx="215">
                  <c:v>32142</c:v>
                </c:pt>
                <c:pt idx="216">
                  <c:v>32173</c:v>
                </c:pt>
                <c:pt idx="217">
                  <c:v>32202</c:v>
                </c:pt>
                <c:pt idx="218">
                  <c:v>32233</c:v>
                </c:pt>
                <c:pt idx="219">
                  <c:v>32263</c:v>
                </c:pt>
                <c:pt idx="220">
                  <c:v>32294</c:v>
                </c:pt>
                <c:pt idx="221">
                  <c:v>32324</c:v>
                </c:pt>
                <c:pt idx="222">
                  <c:v>32355</c:v>
                </c:pt>
                <c:pt idx="223">
                  <c:v>32386</c:v>
                </c:pt>
                <c:pt idx="224">
                  <c:v>32416</c:v>
                </c:pt>
                <c:pt idx="225">
                  <c:v>32447</c:v>
                </c:pt>
                <c:pt idx="226">
                  <c:v>32477</c:v>
                </c:pt>
                <c:pt idx="227">
                  <c:v>32508</c:v>
                </c:pt>
                <c:pt idx="228">
                  <c:v>32539</c:v>
                </c:pt>
                <c:pt idx="229">
                  <c:v>32567</c:v>
                </c:pt>
                <c:pt idx="230">
                  <c:v>32598</c:v>
                </c:pt>
                <c:pt idx="231">
                  <c:v>32628</c:v>
                </c:pt>
                <c:pt idx="232">
                  <c:v>32659</c:v>
                </c:pt>
                <c:pt idx="233">
                  <c:v>32689</c:v>
                </c:pt>
                <c:pt idx="234">
                  <c:v>32720</c:v>
                </c:pt>
                <c:pt idx="235">
                  <c:v>32751</c:v>
                </c:pt>
                <c:pt idx="236">
                  <c:v>32781</c:v>
                </c:pt>
                <c:pt idx="237">
                  <c:v>32812</c:v>
                </c:pt>
                <c:pt idx="238">
                  <c:v>32842</c:v>
                </c:pt>
                <c:pt idx="239">
                  <c:v>32873</c:v>
                </c:pt>
                <c:pt idx="240">
                  <c:v>32904</c:v>
                </c:pt>
                <c:pt idx="241">
                  <c:v>32932</c:v>
                </c:pt>
                <c:pt idx="242">
                  <c:v>32963</c:v>
                </c:pt>
                <c:pt idx="243">
                  <c:v>32993</c:v>
                </c:pt>
                <c:pt idx="244">
                  <c:v>33024</c:v>
                </c:pt>
                <c:pt idx="245">
                  <c:v>33054</c:v>
                </c:pt>
                <c:pt idx="246">
                  <c:v>33085</c:v>
                </c:pt>
                <c:pt idx="247">
                  <c:v>33116</c:v>
                </c:pt>
                <c:pt idx="248">
                  <c:v>33146</c:v>
                </c:pt>
                <c:pt idx="249">
                  <c:v>33177</c:v>
                </c:pt>
                <c:pt idx="250">
                  <c:v>33207</c:v>
                </c:pt>
                <c:pt idx="251">
                  <c:v>33238</c:v>
                </c:pt>
                <c:pt idx="252">
                  <c:v>33269</c:v>
                </c:pt>
                <c:pt idx="253">
                  <c:v>33297</c:v>
                </c:pt>
                <c:pt idx="254">
                  <c:v>33328</c:v>
                </c:pt>
                <c:pt idx="255">
                  <c:v>33358</c:v>
                </c:pt>
                <c:pt idx="256">
                  <c:v>33389</c:v>
                </c:pt>
                <c:pt idx="257">
                  <c:v>33419</c:v>
                </c:pt>
                <c:pt idx="258">
                  <c:v>33450</c:v>
                </c:pt>
                <c:pt idx="259">
                  <c:v>33481</c:v>
                </c:pt>
                <c:pt idx="260">
                  <c:v>33511</c:v>
                </c:pt>
                <c:pt idx="261">
                  <c:v>33542</c:v>
                </c:pt>
                <c:pt idx="262">
                  <c:v>33572</c:v>
                </c:pt>
                <c:pt idx="263">
                  <c:v>33603</c:v>
                </c:pt>
                <c:pt idx="264">
                  <c:v>33634</c:v>
                </c:pt>
                <c:pt idx="265">
                  <c:v>33663</c:v>
                </c:pt>
                <c:pt idx="266">
                  <c:v>33694</c:v>
                </c:pt>
                <c:pt idx="267">
                  <c:v>33724</c:v>
                </c:pt>
                <c:pt idx="268">
                  <c:v>33755</c:v>
                </c:pt>
                <c:pt idx="269">
                  <c:v>33785</c:v>
                </c:pt>
                <c:pt idx="270">
                  <c:v>33816</c:v>
                </c:pt>
                <c:pt idx="271">
                  <c:v>33847</c:v>
                </c:pt>
                <c:pt idx="272">
                  <c:v>33877</c:v>
                </c:pt>
                <c:pt idx="273">
                  <c:v>33908</c:v>
                </c:pt>
                <c:pt idx="274">
                  <c:v>33938</c:v>
                </c:pt>
                <c:pt idx="275">
                  <c:v>33969</c:v>
                </c:pt>
                <c:pt idx="276">
                  <c:v>34000</c:v>
                </c:pt>
                <c:pt idx="277">
                  <c:v>34028</c:v>
                </c:pt>
                <c:pt idx="278">
                  <c:v>34059</c:v>
                </c:pt>
                <c:pt idx="279">
                  <c:v>34089</c:v>
                </c:pt>
                <c:pt idx="280">
                  <c:v>34120</c:v>
                </c:pt>
                <c:pt idx="281">
                  <c:v>34150</c:v>
                </c:pt>
                <c:pt idx="282">
                  <c:v>34181</c:v>
                </c:pt>
                <c:pt idx="283">
                  <c:v>34212</c:v>
                </c:pt>
                <c:pt idx="284">
                  <c:v>34242</c:v>
                </c:pt>
                <c:pt idx="285">
                  <c:v>34273</c:v>
                </c:pt>
                <c:pt idx="286">
                  <c:v>34303</c:v>
                </c:pt>
                <c:pt idx="287">
                  <c:v>34334</c:v>
                </c:pt>
                <c:pt idx="288">
                  <c:v>34365</c:v>
                </c:pt>
                <c:pt idx="289">
                  <c:v>34393</c:v>
                </c:pt>
                <c:pt idx="290">
                  <c:v>34424</c:v>
                </c:pt>
                <c:pt idx="291">
                  <c:v>34454</c:v>
                </c:pt>
                <c:pt idx="292">
                  <c:v>34485</c:v>
                </c:pt>
                <c:pt idx="293">
                  <c:v>34515</c:v>
                </c:pt>
                <c:pt idx="294">
                  <c:v>34546</c:v>
                </c:pt>
                <c:pt idx="295">
                  <c:v>34577</c:v>
                </c:pt>
                <c:pt idx="296">
                  <c:v>34607</c:v>
                </c:pt>
                <c:pt idx="297">
                  <c:v>34638</c:v>
                </c:pt>
                <c:pt idx="298">
                  <c:v>34668</c:v>
                </c:pt>
                <c:pt idx="299">
                  <c:v>34699</c:v>
                </c:pt>
                <c:pt idx="300">
                  <c:v>34730</c:v>
                </c:pt>
                <c:pt idx="301">
                  <c:v>34758</c:v>
                </c:pt>
                <c:pt idx="302">
                  <c:v>34789</c:v>
                </c:pt>
                <c:pt idx="303">
                  <c:v>34819</c:v>
                </c:pt>
                <c:pt idx="304">
                  <c:v>34850</c:v>
                </c:pt>
                <c:pt idx="305">
                  <c:v>34880</c:v>
                </c:pt>
                <c:pt idx="306">
                  <c:v>34911</c:v>
                </c:pt>
                <c:pt idx="307">
                  <c:v>34942</c:v>
                </c:pt>
                <c:pt idx="308">
                  <c:v>34972</c:v>
                </c:pt>
                <c:pt idx="309">
                  <c:v>35003</c:v>
                </c:pt>
                <c:pt idx="310">
                  <c:v>35033</c:v>
                </c:pt>
                <c:pt idx="311">
                  <c:v>35064</c:v>
                </c:pt>
                <c:pt idx="312">
                  <c:v>35095</c:v>
                </c:pt>
                <c:pt idx="313">
                  <c:v>35124</c:v>
                </c:pt>
                <c:pt idx="314">
                  <c:v>35155</c:v>
                </c:pt>
                <c:pt idx="315">
                  <c:v>35185</c:v>
                </c:pt>
                <c:pt idx="316">
                  <c:v>35216</c:v>
                </c:pt>
                <c:pt idx="317">
                  <c:v>35246</c:v>
                </c:pt>
                <c:pt idx="318">
                  <c:v>35277</c:v>
                </c:pt>
                <c:pt idx="319">
                  <c:v>35308</c:v>
                </c:pt>
                <c:pt idx="320">
                  <c:v>35338</c:v>
                </c:pt>
                <c:pt idx="321">
                  <c:v>35369</c:v>
                </c:pt>
                <c:pt idx="322">
                  <c:v>35399</c:v>
                </c:pt>
                <c:pt idx="323">
                  <c:v>35430</c:v>
                </c:pt>
                <c:pt idx="324">
                  <c:v>35461</c:v>
                </c:pt>
                <c:pt idx="325">
                  <c:v>35489</c:v>
                </c:pt>
                <c:pt idx="326">
                  <c:v>35520</c:v>
                </c:pt>
                <c:pt idx="327">
                  <c:v>35550</c:v>
                </c:pt>
                <c:pt idx="328">
                  <c:v>35581</c:v>
                </c:pt>
                <c:pt idx="329">
                  <c:v>35611</c:v>
                </c:pt>
                <c:pt idx="330">
                  <c:v>35642</c:v>
                </c:pt>
                <c:pt idx="331">
                  <c:v>35673</c:v>
                </c:pt>
                <c:pt idx="332">
                  <c:v>35703</c:v>
                </c:pt>
                <c:pt idx="333">
                  <c:v>35734</c:v>
                </c:pt>
                <c:pt idx="334">
                  <c:v>35764</c:v>
                </c:pt>
                <c:pt idx="335">
                  <c:v>35795</c:v>
                </c:pt>
                <c:pt idx="336">
                  <c:v>35826</c:v>
                </c:pt>
                <c:pt idx="337">
                  <c:v>35854</c:v>
                </c:pt>
                <c:pt idx="338">
                  <c:v>35885</c:v>
                </c:pt>
                <c:pt idx="339">
                  <c:v>35915</c:v>
                </c:pt>
                <c:pt idx="340">
                  <c:v>35946</c:v>
                </c:pt>
                <c:pt idx="341">
                  <c:v>35976</c:v>
                </c:pt>
                <c:pt idx="342">
                  <c:v>36007</c:v>
                </c:pt>
                <c:pt idx="343">
                  <c:v>36038</c:v>
                </c:pt>
                <c:pt idx="344">
                  <c:v>36068</c:v>
                </c:pt>
                <c:pt idx="345">
                  <c:v>36099</c:v>
                </c:pt>
                <c:pt idx="346">
                  <c:v>36129</c:v>
                </c:pt>
                <c:pt idx="347">
                  <c:v>36160</c:v>
                </c:pt>
                <c:pt idx="348">
                  <c:v>36191</c:v>
                </c:pt>
                <c:pt idx="349">
                  <c:v>36219</c:v>
                </c:pt>
                <c:pt idx="350">
                  <c:v>36250</c:v>
                </c:pt>
                <c:pt idx="351">
                  <c:v>36280</c:v>
                </c:pt>
                <c:pt idx="352">
                  <c:v>36311</c:v>
                </c:pt>
                <c:pt idx="353">
                  <c:v>36341</c:v>
                </c:pt>
                <c:pt idx="354">
                  <c:v>36372</c:v>
                </c:pt>
                <c:pt idx="355">
                  <c:v>36403</c:v>
                </c:pt>
                <c:pt idx="356">
                  <c:v>36433</c:v>
                </c:pt>
                <c:pt idx="357">
                  <c:v>36464</c:v>
                </c:pt>
                <c:pt idx="358">
                  <c:v>36494</c:v>
                </c:pt>
                <c:pt idx="359">
                  <c:v>36525</c:v>
                </c:pt>
                <c:pt idx="360">
                  <c:v>36556</c:v>
                </c:pt>
                <c:pt idx="361">
                  <c:v>36585</c:v>
                </c:pt>
                <c:pt idx="362">
                  <c:v>36616</c:v>
                </c:pt>
                <c:pt idx="363">
                  <c:v>36646</c:v>
                </c:pt>
                <c:pt idx="364">
                  <c:v>36677</c:v>
                </c:pt>
                <c:pt idx="365">
                  <c:v>36707</c:v>
                </c:pt>
                <c:pt idx="366">
                  <c:v>36738</c:v>
                </c:pt>
                <c:pt idx="367">
                  <c:v>36769</c:v>
                </c:pt>
                <c:pt idx="368">
                  <c:v>36799</c:v>
                </c:pt>
                <c:pt idx="369">
                  <c:v>36830</c:v>
                </c:pt>
                <c:pt idx="370">
                  <c:v>36860</c:v>
                </c:pt>
                <c:pt idx="371">
                  <c:v>36891</c:v>
                </c:pt>
                <c:pt idx="372">
                  <c:v>36922</c:v>
                </c:pt>
                <c:pt idx="373">
                  <c:v>36950</c:v>
                </c:pt>
                <c:pt idx="374">
                  <c:v>36981</c:v>
                </c:pt>
                <c:pt idx="375">
                  <c:v>37011</c:v>
                </c:pt>
                <c:pt idx="376">
                  <c:v>37042</c:v>
                </c:pt>
                <c:pt idx="377">
                  <c:v>37072</c:v>
                </c:pt>
                <c:pt idx="378">
                  <c:v>37103</c:v>
                </c:pt>
                <c:pt idx="379">
                  <c:v>37134</c:v>
                </c:pt>
                <c:pt idx="380">
                  <c:v>37164</c:v>
                </c:pt>
                <c:pt idx="381">
                  <c:v>37195</c:v>
                </c:pt>
                <c:pt idx="382">
                  <c:v>37225</c:v>
                </c:pt>
                <c:pt idx="383">
                  <c:v>37256</c:v>
                </c:pt>
                <c:pt idx="384">
                  <c:v>37287</c:v>
                </c:pt>
                <c:pt idx="385">
                  <c:v>37315</c:v>
                </c:pt>
                <c:pt idx="386">
                  <c:v>37346</c:v>
                </c:pt>
                <c:pt idx="387">
                  <c:v>37376</c:v>
                </c:pt>
                <c:pt idx="388">
                  <c:v>37407</c:v>
                </c:pt>
                <c:pt idx="389">
                  <c:v>37437</c:v>
                </c:pt>
                <c:pt idx="390">
                  <c:v>37468</c:v>
                </c:pt>
                <c:pt idx="391">
                  <c:v>37499</c:v>
                </c:pt>
                <c:pt idx="392">
                  <c:v>37529</c:v>
                </c:pt>
                <c:pt idx="393">
                  <c:v>37560</c:v>
                </c:pt>
                <c:pt idx="394">
                  <c:v>37590</c:v>
                </c:pt>
                <c:pt idx="395">
                  <c:v>37621</c:v>
                </c:pt>
                <c:pt idx="396">
                  <c:v>37652</c:v>
                </c:pt>
                <c:pt idx="397">
                  <c:v>37680</c:v>
                </c:pt>
                <c:pt idx="398">
                  <c:v>37711</c:v>
                </c:pt>
                <c:pt idx="399">
                  <c:v>37741</c:v>
                </c:pt>
                <c:pt idx="400">
                  <c:v>37772</c:v>
                </c:pt>
                <c:pt idx="401">
                  <c:v>37802</c:v>
                </c:pt>
                <c:pt idx="402">
                  <c:v>37833</c:v>
                </c:pt>
                <c:pt idx="403">
                  <c:v>37864</c:v>
                </c:pt>
                <c:pt idx="404">
                  <c:v>37894</c:v>
                </c:pt>
                <c:pt idx="405">
                  <c:v>37925</c:v>
                </c:pt>
                <c:pt idx="406">
                  <c:v>37955</c:v>
                </c:pt>
                <c:pt idx="407">
                  <c:v>37986</c:v>
                </c:pt>
                <c:pt idx="408">
                  <c:v>38017</c:v>
                </c:pt>
                <c:pt idx="409">
                  <c:v>38046</c:v>
                </c:pt>
                <c:pt idx="410">
                  <c:v>38077</c:v>
                </c:pt>
                <c:pt idx="411">
                  <c:v>38107</c:v>
                </c:pt>
                <c:pt idx="412">
                  <c:v>38138</c:v>
                </c:pt>
                <c:pt idx="413">
                  <c:v>38168</c:v>
                </c:pt>
                <c:pt idx="414">
                  <c:v>38199</c:v>
                </c:pt>
                <c:pt idx="415">
                  <c:v>38230</c:v>
                </c:pt>
                <c:pt idx="416">
                  <c:v>38260</c:v>
                </c:pt>
                <c:pt idx="417">
                  <c:v>38291</c:v>
                </c:pt>
                <c:pt idx="418">
                  <c:v>38321</c:v>
                </c:pt>
                <c:pt idx="419">
                  <c:v>38352</c:v>
                </c:pt>
                <c:pt idx="420">
                  <c:v>38383</c:v>
                </c:pt>
                <c:pt idx="421">
                  <c:v>38411</c:v>
                </c:pt>
                <c:pt idx="422">
                  <c:v>38442</c:v>
                </c:pt>
                <c:pt idx="423">
                  <c:v>38472</c:v>
                </c:pt>
                <c:pt idx="424">
                  <c:v>38503</c:v>
                </c:pt>
                <c:pt idx="425">
                  <c:v>38533</c:v>
                </c:pt>
                <c:pt idx="426">
                  <c:v>38564</c:v>
                </c:pt>
                <c:pt idx="427">
                  <c:v>38595</c:v>
                </c:pt>
                <c:pt idx="428">
                  <c:v>38625</c:v>
                </c:pt>
                <c:pt idx="429">
                  <c:v>38656</c:v>
                </c:pt>
                <c:pt idx="430">
                  <c:v>38686</c:v>
                </c:pt>
                <c:pt idx="431">
                  <c:v>38717</c:v>
                </c:pt>
                <c:pt idx="432">
                  <c:v>38748</c:v>
                </c:pt>
                <c:pt idx="433">
                  <c:v>38776</c:v>
                </c:pt>
                <c:pt idx="434">
                  <c:v>38807</c:v>
                </c:pt>
                <c:pt idx="435">
                  <c:v>38837</c:v>
                </c:pt>
                <c:pt idx="436">
                  <c:v>38868</c:v>
                </c:pt>
                <c:pt idx="437">
                  <c:v>38898</c:v>
                </c:pt>
                <c:pt idx="438">
                  <c:v>38929</c:v>
                </c:pt>
                <c:pt idx="439">
                  <c:v>38960</c:v>
                </c:pt>
                <c:pt idx="440">
                  <c:v>38990</c:v>
                </c:pt>
                <c:pt idx="441">
                  <c:v>39021</c:v>
                </c:pt>
                <c:pt idx="442">
                  <c:v>39051</c:v>
                </c:pt>
                <c:pt idx="443">
                  <c:v>39082</c:v>
                </c:pt>
                <c:pt idx="444">
                  <c:v>39113</c:v>
                </c:pt>
                <c:pt idx="445">
                  <c:v>39141</c:v>
                </c:pt>
                <c:pt idx="446">
                  <c:v>39172</c:v>
                </c:pt>
                <c:pt idx="447">
                  <c:v>39202</c:v>
                </c:pt>
                <c:pt idx="448">
                  <c:v>39233</c:v>
                </c:pt>
                <c:pt idx="449">
                  <c:v>39263</c:v>
                </c:pt>
                <c:pt idx="450">
                  <c:v>39294</c:v>
                </c:pt>
                <c:pt idx="451">
                  <c:v>39325</c:v>
                </c:pt>
                <c:pt idx="452">
                  <c:v>39355</c:v>
                </c:pt>
                <c:pt idx="453">
                  <c:v>39386</c:v>
                </c:pt>
                <c:pt idx="454">
                  <c:v>39416</c:v>
                </c:pt>
                <c:pt idx="455">
                  <c:v>39447</c:v>
                </c:pt>
                <c:pt idx="456">
                  <c:v>39478</c:v>
                </c:pt>
                <c:pt idx="457">
                  <c:v>39507</c:v>
                </c:pt>
                <c:pt idx="458">
                  <c:v>39538</c:v>
                </c:pt>
                <c:pt idx="459">
                  <c:v>39568</c:v>
                </c:pt>
                <c:pt idx="460">
                  <c:v>39599</c:v>
                </c:pt>
                <c:pt idx="461">
                  <c:v>39629</c:v>
                </c:pt>
                <c:pt idx="462">
                  <c:v>39660</c:v>
                </c:pt>
                <c:pt idx="463">
                  <c:v>39691</c:v>
                </c:pt>
                <c:pt idx="464">
                  <c:v>39721</c:v>
                </c:pt>
                <c:pt idx="465">
                  <c:v>39752</c:v>
                </c:pt>
                <c:pt idx="466">
                  <c:v>39782</c:v>
                </c:pt>
                <c:pt idx="467">
                  <c:v>39813</c:v>
                </c:pt>
                <c:pt idx="468">
                  <c:v>39844</c:v>
                </c:pt>
                <c:pt idx="469">
                  <c:v>39872</c:v>
                </c:pt>
                <c:pt idx="470">
                  <c:v>39903</c:v>
                </c:pt>
                <c:pt idx="471">
                  <c:v>39933</c:v>
                </c:pt>
                <c:pt idx="472">
                  <c:v>39964</c:v>
                </c:pt>
                <c:pt idx="473">
                  <c:v>39994</c:v>
                </c:pt>
                <c:pt idx="474">
                  <c:v>40025</c:v>
                </c:pt>
                <c:pt idx="475">
                  <c:v>40056</c:v>
                </c:pt>
                <c:pt idx="476">
                  <c:v>40086</c:v>
                </c:pt>
                <c:pt idx="477">
                  <c:v>40117</c:v>
                </c:pt>
                <c:pt idx="478">
                  <c:v>40147</c:v>
                </c:pt>
                <c:pt idx="479">
                  <c:v>40178</c:v>
                </c:pt>
                <c:pt idx="480">
                  <c:v>40209</c:v>
                </c:pt>
                <c:pt idx="481">
                  <c:v>40237</c:v>
                </c:pt>
                <c:pt idx="482">
                  <c:v>40268</c:v>
                </c:pt>
                <c:pt idx="483">
                  <c:v>40298</c:v>
                </c:pt>
                <c:pt idx="484">
                  <c:v>40329</c:v>
                </c:pt>
                <c:pt idx="485">
                  <c:v>40359</c:v>
                </c:pt>
                <c:pt idx="486">
                  <c:v>40390</c:v>
                </c:pt>
                <c:pt idx="487">
                  <c:v>40421</c:v>
                </c:pt>
                <c:pt idx="488">
                  <c:v>40451</c:v>
                </c:pt>
                <c:pt idx="489">
                  <c:v>40482</c:v>
                </c:pt>
                <c:pt idx="490">
                  <c:v>40512</c:v>
                </c:pt>
                <c:pt idx="491">
                  <c:v>40543</c:v>
                </c:pt>
                <c:pt idx="492">
                  <c:v>40574</c:v>
                </c:pt>
                <c:pt idx="493">
                  <c:v>40602</c:v>
                </c:pt>
                <c:pt idx="494">
                  <c:v>40633</c:v>
                </c:pt>
                <c:pt idx="495">
                  <c:v>40663</c:v>
                </c:pt>
                <c:pt idx="496">
                  <c:v>40694</c:v>
                </c:pt>
                <c:pt idx="497">
                  <c:v>40724</c:v>
                </c:pt>
                <c:pt idx="498">
                  <c:v>40755</c:v>
                </c:pt>
                <c:pt idx="499">
                  <c:v>40786</c:v>
                </c:pt>
                <c:pt idx="500">
                  <c:v>40816</c:v>
                </c:pt>
                <c:pt idx="501">
                  <c:v>40847</c:v>
                </c:pt>
                <c:pt idx="502">
                  <c:v>40877</c:v>
                </c:pt>
                <c:pt idx="503">
                  <c:v>40908</c:v>
                </c:pt>
                <c:pt idx="504">
                  <c:v>40939</c:v>
                </c:pt>
                <c:pt idx="505">
                  <c:v>40968</c:v>
                </c:pt>
                <c:pt idx="506">
                  <c:v>40999</c:v>
                </c:pt>
                <c:pt idx="507">
                  <c:v>41029</c:v>
                </c:pt>
                <c:pt idx="508">
                  <c:v>41060</c:v>
                </c:pt>
                <c:pt idx="509">
                  <c:v>41090</c:v>
                </c:pt>
                <c:pt idx="510">
                  <c:v>41121</c:v>
                </c:pt>
                <c:pt idx="511">
                  <c:v>41152</c:v>
                </c:pt>
                <c:pt idx="512">
                  <c:v>41182</c:v>
                </c:pt>
                <c:pt idx="513">
                  <c:v>41213</c:v>
                </c:pt>
                <c:pt idx="514">
                  <c:v>41243</c:v>
                </c:pt>
                <c:pt idx="515">
                  <c:v>41274</c:v>
                </c:pt>
                <c:pt idx="516">
                  <c:v>41305</c:v>
                </c:pt>
                <c:pt idx="517">
                  <c:v>41333</c:v>
                </c:pt>
                <c:pt idx="518">
                  <c:v>41364</c:v>
                </c:pt>
                <c:pt idx="519">
                  <c:v>41394</c:v>
                </c:pt>
                <c:pt idx="520">
                  <c:v>41425</c:v>
                </c:pt>
                <c:pt idx="521">
                  <c:v>41455</c:v>
                </c:pt>
                <c:pt idx="522">
                  <c:v>41486</c:v>
                </c:pt>
                <c:pt idx="523">
                  <c:v>41517</c:v>
                </c:pt>
                <c:pt idx="524">
                  <c:v>41547</c:v>
                </c:pt>
                <c:pt idx="525">
                  <c:v>41578</c:v>
                </c:pt>
                <c:pt idx="526">
                  <c:v>41608</c:v>
                </c:pt>
                <c:pt idx="527">
                  <c:v>41639</c:v>
                </c:pt>
                <c:pt idx="528">
                  <c:v>41670</c:v>
                </c:pt>
                <c:pt idx="529">
                  <c:v>41698</c:v>
                </c:pt>
                <c:pt idx="530">
                  <c:v>41729</c:v>
                </c:pt>
                <c:pt idx="531">
                  <c:v>41759</c:v>
                </c:pt>
                <c:pt idx="532">
                  <c:v>41790</c:v>
                </c:pt>
                <c:pt idx="533">
                  <c:v>41820</c:v>
                </c:pt>
                <c:pt idx="534">
                  <c:v>41851</c:v>
                </c:pt>
                <c:pt idx="535">
                  <c:v>41882</c:v>
                </c:pt>
                <c:pt idx="536">
                  <c:v>41912</c:v>
                </c:pt>
                <c:pt idx="537">
                  <c:v>41943</c:v>
                </c:pt>
                <c:pt idx="538">
                  <c:v>41973</c:v>
                </c:pt>
                <c:pt idx="539">
                  <c:v>42004</c:v>
                </c:pt>
                <c:pt idx="540">
                  <c:v>42035</c:v>
                </c:pt>
                <c:pt idx="541">
                  <c:v>42063</c:v>
                </c:pt>
                <c:pt idx="542">
                  <c:v>42094</c:v>
                </c:pt>
                <c:pt idx="543">
                  <c:v>42124</c:v>
                </c:pt>
                <c:pt idx="544">
                  <c:v>42155</c:v>
                </c:pt>
                <c:pt idx="545">
                  <c:v>42185</c:v>
                </c:pt>
                <c:pt idx="546">
                  <c:v>42216</c:v>
                </c:pt>
                <c:pt idx="547">
                  <c:v>42247</c:v>
                </c:pt>
                <c:pt idx="548">
                  <c:v>42277</c:v>
                </c:pt>
                <c:pt idx="549">
                  <c:v>42308</c:v>
                </c:pt>
                <c:pt idx="550">
                  <c:v>42338</c:v>
                </c:pt>
                <c:pt idx="551">
                  <c:v>42369</c:v>
                </c:pt>
                <c:pt idx="552">
                  <c:v>42400</c:v>
                </c:pt>
                <c:pt idx="553">
                  <c:v>42429</c:v>
                </c:pt>
                <c:pt idx="554">
                  <c:v>42460</c:v>
                </c:pt>
                <c:pt idx="555">
                  <c:v>42490</c:v>
                </c:pt>
                <c:pt idx="556">
                  <c:v>42521</c:v>
                </c:pt>
                <c:pt idx="557">
                  <c:v>42551</c:v>
                </c:pt>
                <c:pt idx="558">
                  <c:v>42582</c:v>
                </c:pt>
                <c:pt idx="559">
                  <c:v>42613</c:v>
                </c:pt>
                <c:pt idx="560">
                  <c:v>42643</c:v>
                </c:pt>
                <c:pt idx="561">
                  <c:v>42674</c:v>
                </c:pt>
                <c:pt idx="562">
                  <c:v>42704</c:v>
                </c:pt>
                <c:pt idx="563">
                  <c:v>42735</c:v>
                </c:pt>
                <c:pt idx="564">
                  <c:v>42766</c:v>
                </c:pt>
                <c:pt idx="565">
                  <c:v>42794</c:v>
                </c:pt>
                <c:pt idx="566">
                  <c:v>42825</c:v>
                </c:pt>
                <c:pt idx="567">
                  <c:v>42855</c:v>
                </c:pt>
                <c:pt idx="568">
                  <c:v>42886</c:v>
                </c:pt>
                <c:pt idx="569">
                  <c:v>42916</c:v>
                </c:pt>
                <c:pt idx="570">
                  <c:v>42947</c:v>
                </c:pt>
                <c:pt idx="571">
                  <c:v>42978</c:v>
                </c:pt>
                <c:pt idx="572">
                  <c:v>43008</c:v>
                </c:pt>
                <c:pt idx="573">
                  <c:v>43039</c:v>
                </c:pt>
                <c:pt idx="574">
                  <c:v>43069</c:v>
                </c:pt>
                <c:pt idx="575">
                  <c:v>43100</c:v>
                </c:pt>
                <c:pt idx="576">
                  <c:v>43131</c:v>
                </c:pt>
                <c:pt idx="577">
                  <c:v>43159</c:v>
                </c:pt>
                <c:pt idx="578">
                  <c:v>43190</c:v>
                </c:pt>
                <c:pt idx="579">
                  <c:v>43220</c:v>
                </c:pt>
                <c:pt idx="580">
                  <c:v>43251</c:v>
                </c:pt>
                <c:pt idx="581">
                  <c:v>43281</c:v>
                </c:pt>
                <c:pt idx="582">
                  <c:v>43312</c:v>
                </c:pt>
                <c:pt idx="583">
                  <c:v>43343</c:v>
                </c:pt>
                <c:pt idx="584">
                  <c:v>43373</c:v>
                </c:pt>
                <c:pt idx="585">
                  <c:v>43404</c:v>
                </c:pt>
                <c:pt idx="586">
                  <c:v>43434</c:v>
                </c:pt>
                <c:pt idx="587">
                  <c:v>43465</c:v>
                </c:pt>
                <c:pt idx="588">
                  <c:v>43496</c:v>
                </c:pt>
                <c:pt idx="589">
                  <c:v>43524</c:v>
                </c:pt>
                <c:pt idx="590">
                  <c:v>43555</c:v>
                </c:pt>
                <c:pt idx="591">
                  <c:v>43585</c:v>
                </c:pt>
                <c:pt idx="592">
                  <c:v>43616</c:v>
                </c:pt>
                <c:pt idx="593">
                  <c:v>43646</c:v>
                </c:pt>
                <c:pt idx="594">
                  <c:v>43677</c:v>
                </c:pt>
                <c:pt idx="595">
                  <c:v>43708</c:v>
                </c:pt>
                <c:pt idx="596">
                  <c:v>43738</c:v>
                </c:pt>
                <c:pt idx="597">
                  <c:v>43769</c:v>
                </c:pt>
                <c:pt idx="598">
                  <c:v>43799</c:v>
                </c:pt>
                <c:pt idx="599">
                  <c:v>43830</c:v>
                </c:pt>
                <c:pt idx="600">
                  <c:v>43861</c:v>
                </c:pt>
                <c:pt idx="601">
                  <c:v>43890</c:v>
                </c:pt>
                <c:pt idx="602">
                  <c:v>43921</c:v>
                </c:pt>
                <c:pt idx="603">
                  <c:v>43951</c:v>
                </c:pt>
                <c:pt idx="604">
                  <c:v>43982</c:v>
                </c:pt>
                <c:pt idx="605">
                  <c:v>44012</c:v>
                </c:pt>
                <c:pt idx="606">
                  <c:v>44043</c:v>
                </c:pt>
                <c:pt idx="607">
                  <c:v>44074</c:v>
                </c:pt>
                <c:pt idx="608">
                  <c:v>44104</c:v>
                </c:pt>
                <c:pt idx="609">
                  <c:v>44135</c:v>
                </c:pt>
                <c:pt idx="610">
                  <c:v>44165</c:v>
                </c:pt>
                <c:pt idx="611">
                  <c:v>44196</c:v>
                </c:pt>
                <c:pt idx="612">
                  <c:v>44227</c:v>
                </c:pt>
                <c:pt idx="613">
                  <c:v>44255</c:v>
                </c:pt>
                <c:pt idx="614">
                  <c:v>44286</c:v>
                </c:pt>
                <c:pt idx="615">
                  <c:v>44316</c:v>
                </c:pt>
                <c:pt idx="616">
                  <c:v>44347</c:v>
                </c:pt>
                <c:pt idx="617">
                  <c:v>44377</c:v>
                </c:pt>
                <c:pt idx="618">
                  <c:v>44408</c:v>
                </c:pt>
                <c:pt idx="619">
                  <c:v>44439</c:v>
                </c:pt>
                <c:pt idx="620">
                  <c:v>44469</c:v>
                </c:pt>
                <c:pt idx="621">
                  <c:v>44500</c:v>
                </c:pt>
                <c:pt idx="622">
                  <c:v>44530</c:v>
                </c:pt>
                <c:pt idx="623">
                  <c:v>44561</c:v>
                </c:pt>
                <c:pt idx="624">
                  <c:v>44592</c:v>
                </c:pt>
                <c:pt idx="625">
                  <c:v>44620</c:v>
                </c:pt>
                <c:pt idx="626">
                  <c:v>44651</c:v>
                </c:pt>
                <c:pt idx="627">
                  <c:v>44681</c:v>
                </c:pt>
                <c:pt idx="628">
                  <c:v>44712</c:v>
                </c:pt>
                <c:pt idx="629">
                  <c:v>44742</c:v>
                </c:pt>
                <c:pt idx="630">
                  <c:v>44773</c:v>
                </c:pt>
                <c:pt idx="631">
                  <c:v>44804</c:v>
                </c:pt>
                <c:pt idx="632">
                  <c:v>44834</c:v>
                </c:pt>
                <c:pt idx="633">
                  <c:v>44865</c:v>
                </c:pt>
                <c:pt idx="634">
                  <c:v>44895</c:v>
                </c:pt>
                <c:pt idx="635">
                  <c:v>44926</c:v>
                </c:pt>
                <c:pt idx="636">
                  <c:v>44957</c:v>
                </c:pt>
                <c:pt idx="637">
                  <c:v>44985</c:v>
                </c:pt>
                <c:pt idx="638">
                  <c:v>45016</c:v>
                </c:pt>
                <c:pt idx="639">
                  <c:v>45046</c:v>
                </c:pt>
                <c:pt idx="640">
                  <c:v>45077</c:v>
                </c:pt>
                <c:pt idx="641">
                  <c:v>45107</c:v>
                </c:pt>
                <c:pt idx="642">
                  <c:v>45138</c:v>
                </c:pt>
                <c:pt idx="643">
                  <c:v>45169</c:v>
                </c:pt>
                <c:pt idx="644">
                  <c:v>45199</c:v>
                </c:pt>
                <c:pt idx="645">
                  <c:v>45230</c:v>
                </c:pt>
                <c:pt idx="646">
                  <c:v>45260</c:v>
                </c:pt>
                <c:pt idx="647">
                  <c:v>45291</c:v>
                </c:pt>
                <c:pt idx="648">
                  <c:v>45322</c:v>
                </c:pt>
              </c:numCache>
            </c:numRef>
          </c:cat>
          <c:val>
            <c:numRef>
              <c:f>'1970-2024(4%)'!$G$3:$G$651</c:f>
              <c:numCache>
                <c:formatCode>#,##0_ ;[Red]\-#,##0\ </c:formatCode>
                <c:ptCount val="649"/>
                <c:pt idx="0">
                  <c:v>60000000</c:v>
                </c:pt>
                <c:pt idx="1">
                  <c:v>62951070.336391442</c:v>
                </c:pt>
                <c:pt idx="2">
                  <c:v>62832365.953109078</c:v>
                </c:pt>
                <c:pt idx="3">
                  <c:v>56956608.549099565</c:v>
                </c:pt>
                <c:pt idx="4">
                  <c:v>53305875.32489524</c:v>
                </c:pt>
                <c:pt idx="5">
                  <c:v>50470044.538832493</c:v>
                </c:pt>
                <c:pt idx="6">
                  <c:v>53988673.721145347</c:v>
                </c:pt>
                <c:pt idx="7">
                  <c:v>56200975.778030433</c:v>
                </c:pt>
                <c:pt idx="8">
                  <c:v>57923819.723924667</c:v>
                </c:pt>
                <c:pt idx="9">
                  <c:v>57011674.164215177</c:v>
                </c:pt>
                <c:pt idx="10">
                  <c:v>59517676.802752733</c:v>
                </c:pt>
                <c:pt idx="11">
                  <c:v>62686606.318605714</c:v>
                </c:pt>
                <c:pt idx="12">
                  <c:v>65006588.979365036</c:v>
                </c:pt>
                <c:pt idx="13">
                  <c:v>65377793.688023798</c:v>
                </c:pt>
                <c:pt idx="14">
                  <c:v>67557481.445955366</c:v>
                </c:pt>
                <c:pt idx="15">
                  <c:v>69775610.896082506</c:v>
                </c:pt>
                <c:pt idx="16">
                  <c:v>66652925.764291584</c:v>
                </c:pt>
                <c:pt idx="17">
                  <c:v>65810649.004909441</c:v>
                </c:pt>
                <c:pt idx="18">
                  <c:v>63517878.005230799</c:v>
                </c:pt>
                <c:pt idx="19">
                  <c:v>65591213.71969533</c:v>
                </c:pt>
                <c:pt idx="20">
                  <c:v>64917087.320382938</c:v>
                </c:pt>
                <c:pt idx="21">
                  <c:v>61996610.54578352</c:v>
                </c:pt>
                <c:pt idx="22">
                  <c:v>61632578.659813203</c:v>
                </c:pt>
                <c:pt idx="23">
                  <c:v>66720889.337827384</c:v>
                </c:pt>
                <c:pt idx="24">
                  <c:v>67703523.103613138</c:v>
                </c:pt>
                <c:pt idx="25">
                  <c:v>69185240.609597325</c:v>
                </c:pt>
                <c:pt idx="26">
                  <c:v>69362255.800922766</c:v>
                </c:pt>
                <c:pt idx="27">
                  <c:v>69434141.497000039</c:v>
                </c:pt>
                <c:pt idx="28">
                  <c:v>70398171.385770023</c:v>
                </c:pt>
                <c:pt idx="29">
                  <c:v>68632507.519983843</c:v>
                </c:pt>
                <c:pt idx="30">
                  <c:v>68563345.460417777</c:v>
                </c:pt>
                <c:pt idx="31">
                  <c:v>70689198.625326544</c:v>
                </c:pt>
                <c:pt idx="32">
                  <c:v>70111098.553752959</c:v>
                </c:pt>
                <c:pt idx="33">
                  <c:v>70528446.151415616</c:v>
                </c:pt>
                <c:pt idx="34">
                  <c:v>73499957.87576066</c:v>
                </c:pt>
                <c:pt idx="35">
                  <c:v>74121434.76308763</c:v>
                </c:pt>
                <c:pt idx="36">
                  <c:v>72610270.015325606</c:v>
                </c:pt>
                <c:pt idx="37">
                  <c:v>69655128.605767399</c:v>
                </c:pt>
                <c:pt idx="38">
                  <c:v>69323485.037381768</c:v>
                </c:pt>
                <c:pt idx="39">
                  <c:v>66273446.471191101</c:v>
                </c:pt>
                <c:pt idx="40">
                  <c:v>64805212.175946541</c:v>
                </c:pt>
                <c:pt idx="41">
                  <c:v>64164549.309759945</c:v>
                </c:pt>
                <c:pt idx="42">
                  <c:v>66379639.694493383</c:v>
                </c:pt>
                <c:pt idx="43">
                  <c:v>63731385.264804088</c:v>
                </c:pt>
                <c:pt idx="44">
                  <c:v>66065798.151064731</c:v>
                </c:pt>
                <c:pt idx="45">
                  <c:v>65760561.937098011</c:v>
                </c:pt>
                <c:pt idx="46">
                  <c:v>58078759.920020111</c:v>
                </c:pt>
                <c:pt idx="47">
                  <c:v>58844286.717701495</c:v>
                </c:pt>
                <c:pt idx="48">
                  <c:v>58058952.25457719</c:v>
                </c:pt>
                <c:pt idx="49">
                  <c:v>57655699.954944253</c:v>
                </c:pt>
                <c:pt idx="50">
                  <c:v>56125764.631328642</c:v>
                </c:pt>
                <c:pt idx="51">
                  <c:v>53754225.131330483</c:v>
                </c:pt>
                <c:pt idx="52">
                  <c:v>51777542.615040593</c:v>
                </c:pt>
                <c:pt idx="53">
                  <c:v>50848141.261959739</c:v>
                </c:pt>
                <c:pt idx="54">
                  <c:v>46736320.114818677</c:v>
                </c:pt>
                <c:pt idx="55">
                  <c:v>42375304.643759347</c:v>
                </c:pt>
                <c:pt idx="56">
                  <c:v>37194064.692181848</c:v>
                </c:pt>
                <c:pt idx="57">
                  <c:v>43114246.818010673</c:v>
                </c:pt>
                <c:pt idx="58">
                  <c:v>40685360.897925384</c:v>
                </c:pt>
                <c:pt idx="59">
                  <c:v>39732605.145317882</c:v>
                </c:pt>
                <c:pt idx="60">
                  <c:v>44463543.722378679</c:v>
                </c:pt>
                <c:pt idx="61">
                  <c:v>46969185.899383128</c:v>
                </c:pt>
                <c:pt idx="62">
                  <c:v>47828167.244155757</c:v>
                </c:pt>
                <c:pt idx="63">
                  <c:v>49921797.069898605</c:v>
                </c:pt>
                <c:pt idx="64">
                  <c:v>51949643.721781448</c:v>
                </c:pt>
                <c:pt idx="65">
                  <c:v>54071343.542769663</c:v>
                </c:pt>
                <c:pt idx="66">
                  <c:v>50245147.952754892</c:v>
                </c:pt>
                <c:pt idx="67">
                  <c:v>49022506.583529316</c:v>
                </c:pt>
                <c:pt idx="68">
                  <c:v>47166350.925453521</c:v>
                </c:pt>
                <c:pt idx="69">
                  <c:v>49906914.432427652</c:v>
                </c:pt>
                <c:pt idx="70">
                  <c:v>50969547.580547877</c:v>
                </c:pt>
                <c:pt idx="71">
                  <c:v>50215041.114664413</c:v>
                </c:pt>
                <c:pt idx="72">
                  <c:v>55968585.763413936</c:v>
                </c:pt>
                <c:pt idx="73">
                  <c:v>55146000.338903129</c:v>
                </c:pt>
                <c:pt idx="74">
                  <c:v>56648914.585427515</c:v>
                </c:pt>
                <c:pt idx="75">
                  <c:v>55839282.146553561</c:v>
                </c:pt>
                <c:pt idx="76">
                  <c:v>54853725.775517486</c:v>
                </c:pt>
                <c:pt idx="77">
                  <c:v>56908358.642357692</c:v>
                </c:pt>
                <c:pt idx="78">
                  <c:v>56261781.893993035</c:v>
                </c:pt>
                <c:pt idx="79">
                  <c:v>55786932.599849708</c:v>
                </c:pt>
                <c:pt idx="80">
                  <c:v>56859845.795861982</c:v>
                </c:pt>
                <c:pt idx="81">
                  <c:v>55410254.706254445</c:v>
                </c:pt>
                <c:pt idx="82">
                  <c:v>54796200.668839157</c:v>
                </c:pt>
                <c:pt idx="83">
                  <c:v>57480624.140978225</c:v>
                </c:pt>
                <c:pt idx="84">
                  <c:v>54394183.145669661</c:v>
                </c:pt>
                <c:pt idx="85">
                  <c:v>53038602.408396967</c:v>
                </c:pt>
                <c:pt idx="86">
                  <c:v>52120407.248423643</c:v>
                </c:pt>
                <c:pt idx="87">
                  <c:v>51957228.678822465</c:v>
                </c:pt>
                <c:pt idx="88">
                  <c:v>50563609.554446578</c:v>
                </c:pt>
                <c:pt idx="89">
                  <c:v>52680982.623151854</c:v>
                </c:pt>
                <c:pt idx="90">
                  <c:v>51653630.060949758</c:v>
                </c:pt>
                <c:pt idx="91">
                  <c:v>50398179.481316283</c:v>
                </c:pt>
                <c:pt idx="92">
                  <c:v>50105609.291244082</c:v>
                </c:pt>
                <c:pt idx="93">
                  <c:v>47770946.394008428</c:v>
                </c:pt>
                <c:pt idx="94">
                  <c:v>48895586.423962235</c:v>
                </c:pt>
                <c:pt idx="95">
                  <c:v>48871352.61016991</c:v>
                </c:pt>
                <c:pt idx="96">
                  <c:v>45712187.098382115</c:v>
                </c:pt>
                <c:pt idx="97">
                  <c:v>44431665.387410298</c:v>
                </c:pt>
                <c:pt idx="98">
                  <c:v>45387596.196922898</c:v>
                </c:pt>
                <c:pt idx="99">
                  <c:v>49100227.963407144</c:v>
                </c:pt>
                <c:pt idx="100">
                  <c:v>49143768.941490293</c:v>
                </c:pt>
                <c:pt idx="101">
                  <c:v>48118626.417358764</c:v>
                </c:pt>
                <c:pt idx="102">
                  <c:v>50543648.033853397</c:v>
                </c:pt>
                <c:pt idx="103">
                  <c:v>51681080.923705414</c:v>
                </c:pt>
                <c:pt idx="104">
                  <c:v>51134799.539713725</c:v>
                </c:pt>
                <c:pt idx="105">
                  <c:v>46297339.788055897</c:v>
                </c:pt>
                <c:pt idx="106">
                  <c:v>46910827.171255648</c:v>
                </c:pt>
                <c:pt idx="107">
                  <c:v>47450590.645173699</c:v>
                </c:pt>
                <c:pt idx="108">
                  <c:v>49172112.490149841</c:v>
                </c:pt>
                <c:pt idx="109">
                  <c:v>47218152.912870221</c:v>
                </c:pt>
                <c:pt idx="110">
                  <c:v>49656237.161443263</c:v>
                </c:pt>
                <c:pt idx="111">
                  <c:v>49573533.791744314</c:v>
                </c:pt>
                <c:pt idx="112">
                  <c:v>48107048.371911749</c:v>
                </c:pt>
                <c:pt idx="113">
                  <c:v>49800101.198966421</c:v>
                </c:pt>
                <c:pt idx="114">
                  <c:v>50068176.177693993</c:v>
                </c:pt>
                <c:pt idx="115">
                  <c:v>52549929.451366492</c:v>
                </c:pt>
                <c:pt idx="116">
                  <c:v>52374763.019861937</c:v>
                </c:pt>
                <c:pt idx="117">
                  <c:v>48618938.676485561</c:v>
                </c:pt>
                <c:pt idx="118">
                  <c:v>50522312.98496747</c:v>
                </c:pt>
                <c:pt idx="119">
                  <c:v>51198196.452386938</c:v>
                </c:pt>
                <c:pt idx="120">
                  <c:v>53967977.456437014</c:v>
                </c:pt>
                <c:pt idx="121">
                  <c:v>53552502.18967212</c:v>
                </c:pt>
                <c:pt idx="122">
                  <c:v>47940797.396168232</c:v>
                </c:pt>
                <c:pt idx="123">
                  <c:v>49746713.005399726</c:v>
                </c:pt>
                <c:pt idx="124">
                  <c:v>51889907.550458774</c:v>
                </c:pt>
                <c:pt idx="125">
                  <c:v>53111680.70630344</c:v>
                </c:pt>
                <c:pt idx="126">
                  <c:v>56377432.284933649</c:v>
                </c:pt>
                <c:pt idx="127">
                  <c:v>56517398.941015966</c:v>
                </c:pt>
                <c:pt idx="128">
                  <c:v>57746668.531645119</c:v>
                </c:pt>
                <c:pt idx="129">
                  <c:v>58476257.598196298</c:v>
                </c:pt>
                <c:pt idx="130">
                  <c:v>64248006.89291244</c:v>
                </c:pt>
                <c:pt idx="131">
                  <c:v>61864752.711802721</c:v>
                </c:pt>
                <c:pt idx="132">
                  <c:v>58838122.064191684</c:v>
                </c:pt>
                <c:pt idx="133">
                  <c:v>59420568.756633632</c:v>
                </c:pt>
                <c:pt idx="134">
                  <c:v>61356441.124393739</c:v>
                </c:pt>
                <c:pt idx="135">
                  <c:v>59717547.420918852</c:v>
                </c:pt>
                <c:pt idx="136">
                  <c:v>59419896.447289348</c:v>
                </c:pt>
                <c:pt idx="137">
                  <c:v>58605447.852824539</c:v>
                </c:pt>
                <c:pt idx="138">
                  <c:v>58280998.517253369</c:v>
                </c:pt>
                <c:pt idx="139">
                  <c:v>54479601.246871606</c:v>
                </c:pt>
                <c:pt idx="140">
                  <c:v>51375046.333458252</c:v>
                </c:pt>
                <c:pt idx="141">
                  <c:v>53720353.901359454</c:v>
                </c:pt>
                <c:pt idx="142">
                  <c:v>55500381.434506334</c:v>
                </c:pt>
                <c:pt idx="143">
                  <c:v>53651759.707026161</c:v>
                </c:pt>
                <c:pt idx="144">
                  <c:v>52534799.095581643</c:v>
                </c:pt>
                <c:pt idx="145">
                  <c:v>49189399.960815907</c:v>
                </c:pt>
                <c:pt idx="146">
                  <c:v>48526989.08626622</c:v>
                </c:pt>
                <c:pt idx="147">
                  <c:v>50300532.932959594</c:v>
                </c:pt>
                <c:pt idx="148">
                  <c:v>48169571.273826756</c:v>
                </c:pt>
                <c:pt idx="149">
                  <c:v>47034922.699616291</c:v>
                </c:pt>
                <c:pt idx="150">
                  <c:v>45800382.924266964</c:v>
                </c:pt>
                <c:pt idx="151">
                  <c:v>50941809.855276383</c:v>
                </c:pt>
                <c:pt idx="152">
                  <c:v>51158603.466626003</c:v>
                </c:pt>
                <c:pt idx="153">
                  <c:v>56619542.938925192</c:v>
                </c:pt>
                <c:pt idx="154">
                  <c:v>58460666.061308771</c:v>
                </c:pt>
                <c:pt idx="155">
                  <c:v>59153264.380371936</c:v>
                </c:pt>
                <c:pt idx="156">
                  <c:v>60909552.166902378</c:v>
                </c:pt>
                <c:pt idx="157">
                  <c:v>61859651.751677856</c:v>
                </c:pt>
                <c:pt idx="158">
                  <c:v>63693854.906773306</c:v>
                </c:pt>
                <c:pt idx="159">
                  <c:v>68241827.670281976</c:v>
                </c:pt>
                <c:pt idx="160">
                  <c:v>67170535.146014512</c:v>
                </c:pt>
                <c:pt idx="161">
                  <c:v>69110989.696645603</c:v>
                </c:pt>
                <c:pt idx="162">
                  <c:v>66793328.223990425</c:v>
                </c:pt>
                <c:pt idx="163">
                  <c:v>67324190.552148625</c:v>
                </c:pt>
                <c:pt idx="164">
                  <c:v>67781386.236285493</c:v>
                </c:pt>
                <c:pt idx="165">
                  <c:v>66530340.016547307</c:v>
                </c:pt>
                <c:pt idx="166">
                  <c:v>67464056.354780152</c:v>
                </c:pt>
                <c:pt idx="167">
                  <c:v>66645176.233244658</c:v>
                </c:pt>
                <c:pt idx="168">
                  <c:v>65810868.97944741</c:v>
                </c:pt>
                <c:pt idx="169">
                  <c:v>63042658.945631467</c:v>
                </c:pt>
                <c:pt idx="170">
                  <c:v>63680631.708449416</c:v>
                </c:pt>
                <c:pt idx="171">
                  <c:v>63815249.955527522</c:v>
                </c:pt>
                <c:pt idx="172">
                  <c:v>59827311.847560048</c:v>
                </c:pt>
                <c:pt idx="173">
                  <c:v>60669543.695648506</c:v>
                </c:pt>
                <c:pt idx="174">
                  <c:v>59472549.995707326</c:v>
                </c:pt>
                <c:pt idx="175">
                  <c:v>65577072.112749785</c:v>
                </c:pt>
                <c:pt idx="176">
                  <c:v>65131052.54980389</c:v>
                </c:pt>
                <c:pt idx="177">
                  <c:v>64910040.91673854</c:v>
                </c:pt>
                <c:pt idx="178">
                  <c:v>63716004.645169631</c:v>
                </c:pt>
                <c:pt idx="179">
                  <c:v>64924471.6232749</c:v>
                </c:pt>
                <c:pt idx="180">
                  <c:v>69501962.617973611</c:v>
                </c:pt>
                <c:pt idx="181">
                  <c:v>69868012.220494226</c:v>
                </c:pt>
                <c:pt idx="182">
                  <c:v>69435260.905151248</c:v>
                </c:pt>
                <c:pt idx="183">
                  <c:v>68885869.360556334</c:v>
                </c:pt>
                <c:pt idx="184">
                  <c:v>72367192.063814759</c:v>
                </c:pt>
                <c:pt idx="185">
                  <c:v>73001144.701229498</c:v>
                </c:pt>
                <c:pt idx="186">
                  <c:v>72405111.378008202</c:v>
                </c:pt>
                <c:pt idx="187">
                  <c:v>71298188.972883448</c:v>
                </c:pt>
                <c:pt idx="188">
                  <c:v>68593018.081369221</c:v>
                </c:pt>
                <c:pt idx="189">
                  <c:v>71270461.353424236</c:v>
                </c:pt>
                <c:pt idx="190">
                  <c:v>75654409.482223704</c:v>
                </c:pt>
                <c:pt idx="191">
                  <c:v>78799934.493839562</c:v>
                </c:pt>
                <c:pt idx="192">
                  <c:v>78723128.676077515</c:v>
                </c:pt>
                <c:pt idx="193">
                  <c:v>84069818.607257172</c:v>
                </c:pt>
                <c:pt idx="194">
                  <c:v>88213167.928739175</c:v>
                </c:pt>
                <c:pt idx="195">
                  <c:v>86675228.517684102</c:v>
                </c:pt>
                <c:pt idx="196">
                  <c:v>90725433.287773132</c:v>
                </c:pt>
                <c:pt idx="197">
                  <c:v>91698844.256931454</c:v>
                </c:pt>
                <c:pt idx="198">
                  <c:v>86029971.305454344</c:v>
                </c:pt>
                <c:pt idx="199">
                  <c:v>91847487.605797648</c:v>
                </c:pt>
                <c:pt idx="200">
                  <c:v>83720160.901685044</c:v>
                </c:pt>
                <c:pt idx="201">
                  <c:v>88007772.957823813</c:v>
                </c:pt>
                <c:pt idx="202">
                  <c:v>89598271.112223774</c:v>
                </c:pt>
                <c:pt idx="203">
                  <c:v>86773479.673366532</c:v>
                </c:pt>
                <c:pt idx="204">
                  <c:v>97879997.761269823</c:v>
                </c:pt>
                <c:pt idx="205">
                  <c:v>101155758.82664564</c:v>
                </c:pt>
                <c:pt idx="206">
                  <c:v>103479161.62409134</c:v>
                </c:pt>
                <c:pt idx="207">
                  <c:v>101953331.7647237</c:v>
                </c:pt>
                <c:pt idx="208">
                  <c:v>102226635.70928653</c:v>
                </c:pt>
                <c:pt idx="209">
                  <c:v>106767692.51328632</c:v>
                </c:pt>
                <c:pt idx="210">
                  <c:v>111543369.25426383</c:v>
                </c:pt>
                <c:pt idx="211">
                  <c:v>115057992.3307685</c:v>
                </c:pt>
                <c:pt idx="212">
                  <c:v>111903224.05368461</c:v>
                </c:pt>
                <c:pt idx="213">
                  <c:v>87257845.47285521</c:v>
                </c:pt>
                <c:pt idx="214">
                  <c:v>79544449.235568911</c:v>
                </c:pt>
                <c:pt idx="215">
                  <c:v>85055708.678827405</c:v>
                </c:pt>
                <c:pt idx="216">
                  <c:v>88199719.901648358</c:v>
                </c:pt>
                <c:pt idx="217">
                  <c:v>91581709.861565337</c:v>
                </c:pt>
                <c:pt idx="218">
                  <c:v>88232980.745178774</c:v>
                </c:pt>
                <c:pt idx="219">
                  <c:v>88767681.674110398</c:v>
                </c:pt>
                <c:pt idx="220">
                  <c:v>88752781.194629401</c:v>
                </c:pt>
                <c:pt idx="221">
                  <c:v>92283234.301731884</c:v>
                </c:pt>
                <c:pt idx="222">
                  <c:v>91477912.651217237</c:v>
                </c:pt>
                <c:pt idx="223">
                  <c:v>87653699.62070623</c:v>
                </c:pt>
                <c:pt idx="224">
                  <c:v>90832330.499847099</c:v>
                </c:pt>
                <c:pt idx="225">
                  <c:v>92880108.327794269</c:v>
                </c:pt>
                <c:pt idx="226">
                  <c:v>90821765.890548199</c:v>
                </c:pt>
                <c:pt idx="227">
                  <c:v>91848535.210252017</c:v>
                </c:pt>
                <c:pt idx="228">
                  <c:v>98052390.26032342</c:v>
                </c:pt>
                <c:pt idx="229">
                  <c:v>94896971.366619706</c:v>
                </c:pt>
                <c:pt idx="230">
                  <c:v>96548486.165335819</c:v>
                </c:pt>
                <c:pt idx="231">
                  <c:v>101046638.67256914</c:v>
                </c:pt>
                <c:pt idx="232">
                  <c:v>104248515.6910415</c:v>
                </c:pt>
                <c:pt idx="233">
                  <c:v>103077644.27401073</c:v>
                </c:pt>
                <c:pt idx="234">
                  <c:v>111812695.01199801</c:v>
                </c:pt>
                <c:pt idx="235">
                  <c:v>113169160.5691174</c:v>
                </c:pt>
                <c:pt idx="236">
                  <c:v>112053783.95598704</c:v>
                </c:pt>
                <c:pt idx="237">
                  <c:v>108868672.93207949</c:v>
                </c:pt>
                <c:pt idx="238">
                  <c:v>110300604.96908456</c:v>
                </c:pt>
                <c:pt idx="239">
                  <c:v>112287348.43036185</c:v>
                </c:pt>
                <c:pt idx="240">
                  <c:v>104211513.5428936</c:v>
                </c:pt>
                <c:pt idx="241">
                  <c:v>104751033.28162894</c:v>
                </c:pt>
                <c:pt idx="242">
                  <c:v>106934132.89416499</c:v>
                </c:pt>
                <c:pt idx="243">
                  <c:v>103712121.13172467</c:v>
                </c:pt>
                <c:pt idx="244">
                  <c:v>112874999.24836212</c:v>
                </c:pt>
                <c:pt idx="245">
                  <c:v>111499051.03893811</c:v>
                </c:pt>
                <c:pt idx="246">
                  <c:v>110546950.08870849</c:v>
                </c:pt>
                <c:pt idx="247">
                  <c:v>99787067.639697969</c:v>
                </c:pt>
                <c:pt idx="248">
                  <c:v>94363940.386158019</c:v>
                </c:pt>
                <c:pt idx="249">
                  <c:v>93419427.38485235</c:v>
                </c:pt>
                <c:pt idx="250">
                  <c:v>98688385.52294068</c:v>
                </c:pt>
                <c:pt idx="251">
                  <c:v>100801468.16407275</c:v>
                </c:pt>
                <c:pt idx="252">
                  <c:v>104636565.87280393</c:v>
                </c:pt>
                <c:pt idx="253">
                  <c:v>111304377.11398745</c:v>
                </c:pt>
                <c:pt idx="254">
                  <c:v>113396399.28653394</c:v>
                </c:pt>
                <c:pt idx="255">
                  <c:v>113054555.97564173</c:v>
                </c:pt>
                <c:pt idx="256">
                  <c:v>117027630.14190991</c:v>
                </c:pt>
                <c:pt idx="257">
                  <c:v>111051454.78659856</c:v>
                </c:pt>
                <c:pt idx="258">
                  <c:v>115646374.78496645</c:v>
                </c:pt>
                <c:pt idx="259">
                  <c:v>117525624.64767599</c:v>
                </c:pt>
                <c:pt idx="260">
                  <c:v>114891494.86195143</c:v>
                </c:pt>
                <c:pt idx="261">
                  <c:v>115863636.19530483</c:v>
                </c:pt>
                <c:pt idx="262">
                  <c:v>110407539.97016589</c:v>
                </c:pt>
                <c:pt idx="263">
                  <c:v>122318589.74291341</c:v>
                </c:pt>
                <c:pt idx="264">
                  <c:v>119481938.68163815</c:v>
                </c:pt>
                <c:pt idx="265">
                  <c:v>120225619.58412601</c:v>
                </c:pt>
                <c:pt idx="266">
                  <c:v>117208870.28999946</c:v>
                </c:pt>
                <c:pt idx="267">
                  <c:v>120076547.16344841</c:v>
                </c:pt>
                <c:pt idx="268">
                  <c:v>119791656.54847693</c:v>
                </c:pt>
                <c:pt idx="269">
                  <c:v>117319836.63901863</c:v>
                </c:pt>
                <c:pt idx="270">
                  <c:v>121532694.02893442</c:v>
                </c:pt>
                <c:pt idx="271">
                  <c:v>118220819.96598473</c:v>
                </c:pt>
                <c:pt idx="272">
                  <c:v>118899636.22567397</c:v>
                </c:pt>
                <c:pt idx="273">
                  <c:v>118752904.17101155</c:v>
                </c:pt>
                <c:pt idx="274">
                  <c:v>121938755.92366153</c:v>
                </c:pt>
                <c:pt idx="275">
                  <c:v>122760717.65160596</c:v>
                </c:pt>
                <c:pt idx="276">
                  <c:v>123213600.48090342</c:v>
                </c:pt>
                <c:pt idx="277">
                  <c:v>124090306.51796395</c:v>
                </c:pt>
                <c:pt idx="278">
                  <c:v>125989089.53001688</c:v>
                </c:pt>
                <c:pt idx="279">
                  <c:v>122377562.22275276</c:v>
                </c:pt>
                <c:pt idx="280">
                  <c:v>124740477.72084221</c:v>
                </c:pt>
                <c:pt idx="281">
                  <c:v>124418570.68381307</c:v>
                </c:pt>
                <c:pt idx="282">
                  <c:v>123343266.3017676</c:v>
                </c:pt>
                <c:pt idx="283">
                  <c:v>127164917.57248543</c:v>
                </c:pt>
                <c:pt idx="284">
                  <c:v>125475155.25383756</c:v>
                </c:pt>
                <c:pt idx="285">
                  <c:v>127482125.253949</c:v>
                </c:pt>
                <c:pt idx="286">
                  <c:v>125416791.11133896</c:v>
                </c:pt>
                <c:pt idx="287">
                  <c:v>126260118.24964689</c:v>
                </c:pt>
                <c:pt idx="288">
                  <c:v>129929128.02024882</c:v>
                </c:pt>
                <c:pt idx="289">
                  <c:v>125605315.26996483</c:v>
                </c:pt>
                <c:pt idx="290">
                  <c:v>119459786.03830239</c:v>
                </c:pt>
                <c:pt idx="291">
                  <c:v>120434439.46905917</c:v>
                </c:pt>
                <c:pt idx="292">
                  <c:v>121521058.6271468</c:v>
                </c:pt>
                <c:pt idx="293">
                  <c:v>117871194.26190923</c:v>
                </c:pt>
                <c:pt idx="294">
                  <c:v>121177665.16800065</c:v>
                </c:pt>
                <c:pt idx="295">
                  <c:v>125314680.42311539</c:v>
                </c:pt>
                <c:pt idx="296">
                  <c:v>121540042.04641762</c:v>
                </c:pt>
                <c:pt idx="297">
                  <c:v>123658607.04204209</c:v>
                </c:pt>
                <c:pt idx="298">
                  <c:v>118377610.91875599</c:v>
                </c:pt>
                <c:pt idx="299">
                  <c:v>119434109.37446614</c:v>
                </c:pt>
                <c:pt idx="300">
                  <c:v>121925910.87195602</c:v>
                </c:pt>
                <c:pt idx="301">
                  <c:v>125903203.09698361</c:v>
                </c:pt>
                <c:pt idx="302">
                  <c:v>128912895.58659053</c:v>
                </c:pt>
                <c:pt idx="303">
                  <c:v>132075613.89310399</c:v>
                </c:pt>
                <c:pt idx="304">
                  <c:v>136415266.86693424</c:v>
                </c:pt>
                <c:pt idx="305">
                  <c:v>138853598.11962861</c:v>
                </c:pt>
                <c:pt idx="306">
                  <c:v>142788263.45036817</c:v>
                </c:pt>
                <c:pt idx="307">
                  <c:v>142266726.98514017</c:v>
                </c:pt>
                <c:pt idx="308">
                  <c:v>147478033.72783241</c:v>
                </c:pt>
                <c:pt idx="309">
                  <c:v>146254538.80670324</c:v>
                </c:pt>
                <c:pt idx="310">
                  <c:v>151750615.86166105</c:v>
                </c:pt>
                <c:pt idx="311">
                  <c:v>153883075.86805969</c:v>
                </c:pt>
                <c:pt idx="312">
                  <c:v>158372658.47400084</c:v>
                </c:pt>
                <c:pt idx="313">
                  <c:v>158939204.73300001</c:v>
                </c:pt>
                <c:pt idx="314">
                  <c:v>159663464.33849293</c:v>
                </c:pt>
                <c:pt idx="315">
                  <c:v>161268616.01563266</c:v>
                </c:pt>
                <c:pt idx="316">
                  <c:v>164404302.89866376</c:v>
                </c:pt>
                <c:pt idx="317">
                  <c:v>164226062.28193411</c:v>
                </c:pt>
                <c:pt idx="318">
                  <c:v>156190666.97801471</c:v>
                </c:pt>
                <c:pt idx="319">
                  <c:v>158598802.69779277</c:v>
                </c:pt>
                <c:pt idx="320">
                  <c:v>166638060.92334697</c:v>
                </c:pt>
                <c:pt idx="321">
                  <c:v>170417522.60192949</c:v>
                </c:pt>
                <c:pt idx="322">
                  <c:v>182312364.60303</c:v>
                </c:pt>
                <c:pt idx="323">
                  <c:v>177797029.6947614</c:v>
                </c:pt>
                <c:pt idx="324">
                  <c:v>188070024.32965794</c:v>
                </c:pt>
                <c:pt idx="325">
                  <c:v>188554202.09403369</c:v>
                </c:pt>
                <c:pt idx="326">
                  <c:v>179917423.64187804</c:v>
                </c:pt>
                <c:pt idx="327">
                  <c:v>189790845.35297614</c:v>
                </c:pt>
                <c:pt idx="328">
                  <c:v>200238507.62685317</c:v>
                </c:pt>
                <c:pt idx="329">
                  <c:v>208242933.46382883</c:v>
                </c:pt>
                <c:pt idx="330">
                  <c:v>223767862.84778333</c:v>
                </c:pt>
                <c:pt idx="331">
                  <c:v>210205877.89122683</c:v>
                </c:pt>
                <c:pt idx="332">
                  <c:v>220641130.80900088</c:v>
                </c:pt>
                <c:pt idx="333">
                  <c:v>212323827.26366717</c:v>
                </c:pt>
                <c:pt idx="334">
                  <c:v>221051369.9159016</c:v>
                </c:pt>
                <c:pt idx="335">
                  <c:v>223780438.8784419</c:v>
                </c:pt>
                <c:pt idx="336">
                  <c:v>225298335.44066018</c:v>
                </c:pt>
                <c:pt idx="337">
                  <c:v>240366534.86105809</c:v>
                </c:pt>
                <c:pt idx="338">
                  <c:v>251530565.57826206</c:v>
                </c:pt>
                <c:pt idx="339">
                  <c:v>252967529.77296185</c:v>
                </c:pt>
                <c:pt idx="340">
                  <c:v>247377768.40493435</c:v>
                </c:pt>
                <c:pt idx="341">
                  <c:v>256276794.4284941</c:v>
                </c:pt>
                <c:pt idx="342">
                  <c:v>252455704.65098536</c:v>
                </c:pt>
                <c:pt idx="343">
                  <c:v>214929664.95501286</c:v>
                </c:pt>
                <c:pt idx="344">
                  <c:v>227579182.50394657</c:v>
                </c:pt>
                <c:pt idx="345">
                  <c:v>245032961.69503969</c:v>
                </c:pt>
                <c:pt idx="346">
                  <c:v>258655719.67300618</c:v>
                </c:pt>
                <c:pt idx="347">
                  <c:v>272326723.89505583</c:v>
                </c:pt>
                <c:pt idx="348">
                  <c:v>282549700.54575008</c:v>
                </c:pt>
                <c:pt idx="349">
                  <c:v>272516857.4296124</c:v>
                </c:pt>
                <c:pt idx="350">
                  <c:v>282145296.3739537</c:v>
                </c:pt>
                <c:pt idx="351">
                  <c:v>291874842.35214871</c:v>
                </c:pt>
                <c:pt idx="352">
                  <c:v>283637984.10588497</c:v>
                </c:pt>
                <c:pt idx="353">
                  <c:v>298081834.0488202</c:v>
                </c:pt>
                <c:pt idx="354">
                  <c:v>287567709.2920019</c:v>
                </c:pt>
                <c:pt idx="355">
                  <c:v>284816656.70432049</c:v>
                </c:pt>
                <c:pt idx="356">
                  <c:v>275762364.07034808</c:v>
                </c:pt>
                <c:pt idx="357">
                  <c:v>292031700.74778515</c:v>
                </c:pt>
                <c:pt idx="358">
                  <c:v>296640546.20746005</c:v>
                </c:pt>
                <c:pt idx="359">
                  <c:v>312717375.97116029</c:v>
                </c:pt>
                <c:pt idx="360">
                  <c:v>295809630.2125268</c:v>
                </c:pt>
                <c:pt idx="361">
                  <c:v>288895243.27119523</c:v>
                </c:pt>
                <c:pt idx="362">
                  <c:v>315781037.22316462</c:v>
                </c:pt>
                <c:pt idx="363">
                  <c:v>305036113.5570969</c:v>
                </c:pt>
                <c:pt idx="364">
                  <c:v>297356743.69354421</c:v>
                </c:pt>
                <c:pt idx="365">
                  <c:v>303458634.13020831</c:v>
                </c:pt>
                <c:pt idx="366">
                  <c:v>297504737.89881581</c:v>
                </c:pt>
                <c:pt idx="367">
                  <c:v>314511111.71760017</c:v>
                </c:pt>
                <c:pt idx="368">
                  <c:v>296697829.95743829</c:v>
                </c:pt>
                <c:pt idx="369">
                  <c:v>294245227.58678448</c:v>
                </c:pt>
                <c:pt idx="370">
                  <c:v>269783151.07167912</c:v>
                </c:pt>
                <c:pt idx="371">
                  <c:v>269973764.04775351</c:v>
                </c:pt>
                <c:pt idx="372">
                  <c:v>278393652.77727616</c:v>
                </c:pt>
                <c:pt idx="373">
                  <c:v>251858176.54231936</c:v>
                </c:pt>
                <c:pt idx="374">
                  <c:v>234902067.29953992</c:v>
                </c:pt>
                <c:pt idx="375">
                  <c:v>252102764.9186492</c:v>
                </c:pt>
                <c:pt idx="376">
                  <c:v>252541398.0914456</c:v>
                </c:pt>
                <c:pt idx="377">
                  <c:v>245398184.61660123</c:v>
                </c:pt>
                <c:pt idx="378">
                  <c:v>241953367.69847211</c:v>
                </c:pt>
                <c:pt idx="379">
                  <c:v>225687320.78998089</c:v>
                </c:pt>
                <c:pt idx="380">
                  <c:v>206552576.64871088</c:v>
                </c:pt>
                <c:pt idx="381">
                  <c:v>209590007.15555322</c:v>
                </c:pt>
                <c:pt idx="382">
                  <c:v>224594987.52057076</c:v>
                </c:pt>
                <c:pt idx="383">
                  <c:v>225541711.55239353</c:v>
                </c:pt>
                <c:pt idx="384">
                  <c:v>221289066.60557348</c:v>
                </c:pt>
                <c:pt idx="385">
                  <c:v>215971413.19126853</c:v>
                </c:pt>
                <c:pt idx="386">
                  <c:v>223159603.80182266</c:v>
                </c:pt>
                <c:pt idx="387">
                  <c:v>208755485.9793427</c:v>
                </c:pt>
                <c:pt idx="388">
                  <c:v>206170150.25285298</c:v>
                </c:pt>
                <c:pt idx="389">
                  <c:v>190594580.21396878</c:v>
                </c:pt>
                <c:pt idx="390">
                  <c:v>174951673.14320722</c:v>
                </c:pt>
                <c:pt idx="391">
                  <c:v>175219666.76785302</c:v>
                </c:pt>
                <c:pt idx="392">
                  <c:v>155421433.90361747</c:v>
                </c:pt>
                <c:pt idx="393">
                  <c:v>168294576.50151274</c:v>
                </c:pt>
                <c:pt idx="394">
                  <c:v>177306089.61914167</c:v>
                </c:pt>
                <c:pt idx="395">
                  <c:v>166053392.88214824</c:v>
                </c:pt>
                <c:pt idx="396">
                  <c:v>160962752.22389054</c:v>
                </c:pt>
                <c:pt idx="397">
                  <c:v>157698382.96484175</c:v>
                </c:pt>
                <c:pt idx="398">
                  <c:v>158486309.31650212</c:v>
                </c:pt>
                <c:pt idx="399">
                  <c:v>170759590.1609236</c:v>
                </c:pt>
                <c:pt idx="400">
                  <c:v>178852854.52553532</c:v>
                </c:pt>
                <c:pt idx="401">
                  <c:v>180274943.74787727</c:v>
                </c:pt>
                <c:pt idx="402">
                  <c:v>182589005.58695105</c:v>
                </c:pt>
                <c:pt idx="403">
                  <c:v>185232945.61968493</c:v>
                </c:pt>
                <c:pt idx="404">
                  <c:v>182410394.73088047</c:v>
                </c:pt>
                <c:pt idx="405">
                  <c:v>191794489.55442882</c:v>
                </c:pt>
                <c:pt idx="406">
                  <c:v>192517826.75556681</c:v>
                </c:pt>
                <c:pt idx="407">
                  <c:v>201616777.40782744</c:v>
                </c:pt>
                <c:pt idx="408">
                  <c:v>204416327.4437173</c:v>
                </c:pt>
                <c:pt idx="409">
                  <c:v>206222345.65752685</c:v>
                </c:pt>
                <c:pt idx="410">
                  <c:v>202172604.97780389</c:v>
                </c:pt>
                <c:pt idx="411">
                  <c:v>198115366.05690691</c:v>
                </c:pt>
                <c:pt idx="412">
                  <c:v>199840918.15335706</c:v>
                </c:pt>
                <c:pt idx="413">
                  <c:v>202757752.45611796</c:v>
                </c:pt>
                <c:pt idx="414">
                  <c:v>195152399.51775399</c:v>
                </c:pt>
                <c:pt idx="415">
                  <c:v>194946782.02387148</c:v>
                </c:pt>
                <c:pt idx="416">
                  <c:v>196116337.95836002</c:v>
                </c:pt>
                <c:pt idx="417">
                  <c:v>198201878.32487279</c:v>
                </c:pt>
                <c:pt idx="418">
                  <c:v>205165296.15930909</c:v>
                </c:pt>
                <c:pt idx="419">
                  <c:v>211118495.71114132</c:v>
                </c:pt>
                <c:pt idx="420">
                  <c:v>205093283.61382836</c:v>
                </c:pt>
                <c:pt idx="421">
                  <c:v>208273673.16849247</c:v>
                </c:pt>
                <c:pt idx="422">
                  <c:v>203610997.35790175</c:v>
                </c:pt>
                <c:pt idx="423">
                  <c:v>198851611.78098267</c:v>
                </c:pt>
                <c:pt idx="424">
                  <c:v>204124928.14013693</c:v>
                </c:pt>
                <c:pt idx="425">
                  <c:v>203415484.79987583</c:v>
                </c:pt>
                <c:pt idx="426">
                  <c:v>210029534.4588623</c:v>
                </c:pt>
                <c:pt idx="427">
                  <c:v>206980335.64544567</c:v>
                </c:pt>
                <c:pt idx="428">
                  <c:v>207723900.82218078</c:v>
                </c:pt>
                <c:pt idx="429">
                  <c:v>203358595.80646518</c:v>
                </c:pt>
                <c:pt idx="430">
                  <c:v>209812282.66043189</c:v>
                </c:pt>
                <c:pt idx="431">
                  <c:v>208913750.04624581</c:v>
                </c:pt>
                <c:pt idx="432">
                  <c:v>213520009.06466794</c:v>
                </c:pt>
                <c:pt idx="433">
                  <c:v>212904698.42462593</c:v>
                </c:pt>
                <c:pt idx="434">
                  <c:v>214549498.30004194</c:v>
                </c:pt>
                <c:pt idx="435">
                  <c:v>216433630.84618115</c:v>
                </c:pt>
                <c:pt idx="436">
                  <c:v>209043033.06660369</c:v>
                </c:pt>
                <c:pt idx="437">
                  <c:v>208364267.41348729</c:v>
                </c:pt>
                <c:pt idx="438">
                  <c:v>208725889.26991734</c:v>
                </c:pt>
                <c:pt idx="439">
                  <c:v>212455824.03935051</c:v>
                </c:pt>
                <c:pt idx="440">
                  <c:v>216949488.555033</c:v>
                </c:pt>
                <c:pt idx="441">
                  <c:v>223039188.78017029</c:v>
                </c:pt>
                <c:pt idx="442">
                  <c:v>225956181.72869116</c:v>
                </c:pt>
                <c:pt idx="443">
                  <c:v>228044099.4676086</c:v>
                </c:pt>
                <c:pt idx="444">
                  <c:v>230479356.83534214</c:v>
                </c:pt>
                <c:pt idx="445">
                  <c:v>224692790.41547471</c:v>
                </c:pt>
                <c:pt idx="446">
                  <c:v>226178763.59147978</c:v>
                </c:pt>
                <c:pt idx="447">
                  <c:v>235183629.44917274</c:v>
                </c:pt>
                <c:pt idx="448">
                  <c:v>242029212.91656902</c:v>
                </c:pt>
                <c:pt idx="449">
                  <c:v>236924755.01038596</c:v>
                </c:pt>
                <c:pt idx="450">
                  <c:v>228582958.01369241</c:v>
                </c:pt>
                <c:pt idx="451">
                  <c:v>230751611.47759095</c:v>
                </c:pt>
                <c:pt idx="452">
                  <c:v>238214431.1793164</c:v>
                </c:pt>
                <c:pt idx="453">
                  <c:v>240939507.53518298</c:v>
                </c:pt>
                <c:pt idx="454">
                  <c:v>229559947.66725531</c:v>
                </c:pt>
                <c:pt idx="455">
                  <c:v>226820594.90718997</c:v>
                </c:pt>
                <c:pt idx="456">
                  <c:v>212237634.28060949</c:v>
                </c:pt>
                <c:pt idx="457">
                  <c:v>204177140.78207639</c:v>
                </c:pt>
                <c:pt idx="458">
                  <c:v>202283795.71988022</c:v>
                </c:pt>
                <c:pt idx="459">
                  <c:v>211195380.53209633</c:v>
                </c:pt>
                <c:pt idx="460">
                  <c:v>212738213.34803605</c:v>
                </c:pt>
                <c:pt idx="461">
                  <c:v>193802560.76341268</c:v>
                </c:pt>
                <c:pt idx="462">
                  <c:v>191252149.34541631</c:v>
                </c:pt>
                <c:pt idx="463">
                  <c:v>192938330.59458444</c:v>
                </c:pt>
                <c:pt idx="464">
                  <c:v>174836441.90427297</c:v>
                </c:pt>
                <c:pt idx="465">
                  <c:v>144730809.59947923</c:v>
                </c:pt>
                <c:pt idx="466">
                  <c:v>133451522.40115525</c:v>
                </c:pt>
                <c:pt idx="467">
                  <c:v>134047004.50416629</c:v>
                </c:pt>
                <c:pt idx="468">
                  <c:v>122156343.88371752</c:v>
                </c:pt>
                <c:pt idx="469">
                  <c:v>108365122.21637967</c:v>
                </c:pt>
                <c:pt idx="470">
                  <c:v>117227925.55456734</c:v>
                </c:pt>
                <c:pt idx="471">
                  <c:v>127811105.42352885</c:v>
                </c:pt>
                <c:pt idx="472">
                  <c:v>134146849.57113887</c:v>
                </c:pt>
                <c:pt idx="473">
                  <c:v>133725876.51708509</c:v>
                </c:pt>
                <c:pt idx="474">
                  <c:v>143161746.12533996</c:v>
                </c:pt>
                <c:pt idx="475">
                  <c:v>147473058.21485969</c:v>
                </c:pt>
                <c:pt idx="476">
                  <c:v>152232157.22780076</c:v>
                </c:pt>
                <c:pt idx="477">
                  <c:v>148726334.99944687</c:v>
                </c:pt>
                <c:pt idx="478">
                  <c:v>156733679.1200383</c:v>
                </c:pt>
                <c:pt idx="479">
                  <c:v>158987200.51610991</c:v>
                </c:pt>
                <c:pt idx="480">
                  <c:v>152598403.49281755</c:v>
                </c:pt>
                <c:pt idx="481">
                  <c:v>156426382.43443757</c:v>
                </c:pt>
                <c:pt idx="482">
                  <c:v>165071606.55953124</c:v>
                </c:pt>
                <c:pt idx="483">
                  <c:v>166949592.56974453</c:v>
                </c:pt>
                <c:pt idx="484">
                  <c:v>152752867.60310951</c:v>
                </c:pt>
                <c:pt idx="485">
                  <c:v>144040439.44885486</c:v>
                </c:pt>
                <c:pt idx="486">
                  <c:v>153434071.27436653</c:v>
                </c:pt>
                <c:pt idx="487">
                  <c:v>145666573.55691412</c:v>
                </c:pt>
                <c:pt idx="488">
                  <c:v>157891776.7502501</c:v>
                </c:pt>
                <c:pt idx="489">
                  <c:v>163165323.35405064</c:v>
                </c:pt>
                <c:pt idx="490">
                  <c:v>162248989.86191174</c:v>
                </c:pt>
                <c:pt idx="491">
                  <c:v>172267714.37993726</c:v>
                </c:pt>
                <c:pt idx="492">
                  <c:v>175581589.04158884</c:v>
                </c:pt>
                <c:pt idx="493">
                  <c:v>180588601.33768103</c:v>
                </c:pt>
                <c:pt idx="494">
                  <c:v>179798138.98763266</c:v>
                </c:pt>
                <c:pt idx="495">
                  <c:v>184305146.08753964</c:v>
                </c:pt>
                <c:pt idx="496">
                  <c:v>181210799.45285076</c:v>
                </c:pt>
                <c:pt idx="497">
                  <c:v>177309333.99403912</c:v>
                </c:pt>
                <c:pt idx="498">
                  <c:v>172923376.88295379</c:v>
                </c:pt>
                <c:pt idx="499">
                  <c:v>162559192.2282328</c:v>
                </c:pt>
                <c:pt idx="500">
                  <c:v>150390638.64113873</c:v>
                </c:pt>
                <c:pt idx="501">
                  <c:v>166035871.251091</c:v>
                </c:pt>
                <c:pt idx="502">
                  <c:v>164645301.50951588</c:v>
                </c:pt>
                <c:pt idx="503">
                  <c:v>165496678.3813749</c:v>
                </c:pt>
                <c:pt idx="504">
                  <c:v>172133824.23313078</c:v>
                </c:pt>
                <c:pt idx="505">
                  <c:v>178523572.670461</c:v>
                </c:pt>
                <c:pt idx="506">
                  <c:v>183503416.66996193</c:v>
                </c:pt>
                <c:pt idx="507">
                  <c:v>181520508.3008154</c:v>
                </c:pt>
                <c:pt idx="508">
                  <c:v>169580966.16830465</c:v>
                </c:pt>
                <c:pt idx="509">
                  <c:v>175701098.84245327</c:v>
                </c:pt>
                <c:pt idx="510">
                  <c:v>177321469.47239777</c:v>
                </c:pt>
                <c:pt idx="511">
                  <c:v>180223184.67702705</c:v>
                </c:pt>
                <c:pt idx="512">
                  <c:v>183975786.43501052</c:v>
                </c:pt>
                <c:pt idx="513">
                  <c:v>179733898.63754889</c:v>
                </c:pt>
                <c:pt idx="514">
                  <c:v>179644729.16002125</c:v>
                </c:pt>
                <c:pt idx="515">
                  <c:v>180311465.51035997</c:v>
                </c:pt>
                <c:pt idx="516">
                  <c:v>188772876.14581949</c:v>
                </c:pt>
                <c:pt idx="517">
                  <c:v>190224615.26439852</c:v>
                </c:pt>
                <c:pt idx="518">
                  <c:v>196413479.29154611</c:v>
                </c:pt>
                <c:pt idx="519">
                  <c:v>199299214.5659582</c:v>
                </c:pt>
                <c:pt idx="520">
                  <c:v>202759096.93519101</c:v>
                </c:pt>
                <c:pt idx="521">
                  <c:v>199052121.09286278</c:v>
                </c:pt>
                <c:pt idx="522">
                  <c:v>208201333.71282637</c:v>
                </c:pt>
                <c:pt idx="523">
                  <c:v>201012762.11096913</c:v>
                </c:pt>
                <c:pt idx="524">
                  <c:v>206302810.27449441</c:v>
                </c:pt>
                <c:pt idx="525">
                  <c:v>214784697.39131272</c:v>
                </c:pt>
                <c:pt idx="526">
                  <c:v>220073261.38215989</c:v>
                </c:pt>
                <c:pt idx="527">
                  <c:v>224507948.25053644</c:v>
                </c:pt>
                <c:pt idx="528">
                  <c:v>215797574.45898923</c:v>
                </c:pt>
                <c:pt idx="529">
                  <c:v>224351786.16227418</c:v>
                </c:pt>
                <c:pt idx="530">
                  <c:v>225154004.6207546</c:v>
                </c:pt>
                <c:pt idx="531">
                  <c:v>225794971.73692799</c:v>
                </c:pt>
                <c:pt idx="532">
                  <c:v>229775025.34818998</c:v>
                </c:pt>
                <c:pt idx="533">
                  <c:v>233373635.97121751</c:v>
                </c:pt>
                <c:pt idx="534">
                  <c:v>229088212.18327203</c:v>
                </c:pt>
                <c:pt idx="535">
                  <c:v>236922220.50866434</c:v>
                </c:pt>
                <c:pt idx="536">
                  <c:v>232469153.74231595</c:v>
                </c:pt>
                <c:pt idx="537">
                  <c:v>237069900.70289618</c:v>
                </c:pt>
                <c:pt idx="538">
                  <c:v>242076454.87027368</c:v>
                </c:pt>
                <c:pt idx="539">
                  <c:v>240258973.00326559</c:v>
                </c:pt>
                <c:pt idx="540">
                  <c:v>232025127.19896325</c:v>
                </c:pt>
                <c:pt idx="541">
                  <c:v>243945695.92976275</c:v>
                </c:pt>
                <c:pt idx="542">
                  <c:v>238902996.24883652</c:v>
                </c:pt>
                <c:pt idx="543">
                  <c:v>240135503.217235</c:v>
                </c:pt>
                <c:pt idx="544">
                  <c:v>241846020.52474084</c:v>
                </c:pt>
                <c:pt idx="545">
                  <c:v>235975192.18564931</c:v>
                </c:pt>
                <c:pt idx="546">
                  <c:v>239831711.10609558</c:v>
                </c:pt>
                <c:pt idx="547">
                  <c:v>224073440.15190741</c:v>
                </c:pt>
                <c:pt idx="548">
                  <c:v>217421145.57015616</c:v>
                </c:pt>
                <c:pt idx="549">
                  <c:v>234678543.46472925</c:v>
                </c:pt>
                <c:pt idx="550">
                  <c:v>234014390.63658646</c:v>
                </c:pt>
                <c:pt idx="551">
                  <c:v>229145698.37311816</c:v>
                </c:pt>
                <c:pt idx="552">
                  <c:v>216794846.05488449</c:v>
                </c:pt>
                <c:pt idx="553">
                  <c:v>215180173.77986953</c:v>
                </c:pt>
                <c:pt idx="554">
                  <c:v>228615551.51519775</c:v>
                </c:pt>
                <c:pt idx="555">
                  <c:v>228468560.53799194</c:v>
                </c:pt>
                <c:pt idx="556">
                  <c:v>231196528.76583308</c:v>
                </c:pt>
                <c:pt idx="557">
                  <c:v>230635756.31794035</c:v>
                </c:pt>
                <c:pt idx="558">
                  <c:v>238052488.96999618</c:v>
                </c:pt>
                <c:pt idx="559">
                  <c:v>236969720.32249811</c:v>
                </c:pt>
                <c:pt idx="560">
                  <c:v>235888261.3749975</c:v>
                </c:pt>
                <c:pt idx="561">
                  <c:v>230534964.51058957</c:v>
                </c:pt>
                <c:pt idx="562">
                  <c:v>237618658.1525971</c:v>
                </c:pt>
                <c:pt idx="563">
                  <c:v>241137018.58293337</c:v>
                </c:pt>
                <c:pt idx="564">
                  <c:v>244631430.02355206</c:v>
                </c:pt>
                <c:pt idx="565">
                  <c:v>252885522.71520492</c:v>
                </c:pt>
                <c:pt idx="566">
                  <c:v>251944468.39996928</c:v>
                </c:pt>
                <c:pt idx="567">
                  <c:v>253387500.37555984</c:v>
                </c:pt>
                <c:pt idx="568">
                  <c:v>255466364.74614382</c:v>
                </c:pt>
                <c:pt idx="569">
                  <c:v>255840483.11613214</c:v>
                </c:pt>
                <c:pt idx="570">
                  <c:v>259921379.22334313</c:v>
                </c:pt>
                <c:pt idx="571">
                  <c:v>259196546.18231988</c:v>
                </c:pt>
                <c:pt idx="572">
                  <c:v>263319123.88671124</c:v>
                </c:pt>
                <c:pt idx="573">
                  <c:v>268264488.98022664</c:v>
                </c:pt>
                <c:pt idx="574">
                  <c:v>274878726.83993882</c:v>
                </c:pt>
                <c:pt idx="575">
                  <c:v>276655959.21192449</c:v>
                </c:pt>
                <c:pt idx="576">
                  <c:v>291224144.37219727</c:v>
                </c:pt>
                <c:pt idx="577">
                  <c:v>278948787.98120081</c:v>
                </c:pt>
                <c:pt idx="578">
                  <c:v>270544554.16521817</c:v>
                </c:pt>
                <c:pt idx="579">
                  <c:v>270375843.93338132</c:v>
                </c:pt>
                <c:pt idx="580">
                  <c:v>275297493.29504085</c:v>
                </c:pt>
                <c:pt idx="581">
                  <c:v>275708491.95297027</c:v>
                </c:pt>
                <c:pt idx="582">
                  <c:v>284687816.07098734</c:v>
                </c:pt>
                <c:pt idx="583">
                  <c:v>292325707.73819584</c:v>
                </c:pt>
                <c:pt idx="584">
                  <c:v>292602438.81902063</c:v>
                </c:pt>
                <c:pt idx="585">
                  <c:v>271387197.23023057</c:v>
                </c:pt>
                <c:pt idx="586">
                  <c:v>275313224.78496063</c:v>
                </c:pt>
                <c:pt idx="587">
                  <c:v>249212329.0813022</c:v>
                </c:pt>
                <c:pt idx="588">
                  <c:v>267925381.33721071</c:v>
                </c:pt>
                <c:pt idx="589">
                  <c:v>274970881.22827721</c:v>
                </c:pt>
                <c:pt idx="590">
                  <c:v>278966539.96515852</c:v>
                </c:pt>
                <c:pt idx="591">
                  <c:v>288967227.30882883</c:v>
                </c:pt>
                <c:pt idx="592">
                  <c:v>269059754.66865945</c:v>
                </c:pt>
                <c:pt idx="593">
                  <c:v>286647405.87575442</c:v>
                </c:pt>
                <c:pt idx="594">
                  <c:v>289442533.79118884</c:v>
                </c:pt>
                <c:pt idx="595">
                  <c:v>283258686.51439321</c:v>
                </c:pt>
                <c:pt idx="596">
                  <c:v>287164983.50220805</c:v>
                </c:pt>
                <c:pt idx="597">
                  <c:v>292055491.71107</c:v>
                </c:pt>
                <c:pt idx="598">
                  <c:v>300992460.00960904</c:v>
                </c:pt>
                <c:pt idx="599">
                  <c:v>308565782.61668187</c:v>
                </c:pt>
                <c:pt idx="600">
                  <c:v>307036531.77724069</c:v>
                </c:pt>
                <c:pt idx="601">
                  <c:v>280274173.26940668</c:v>
                </c:pt>
                <c:pt idx="602">
                  <c:v>244389104.19853905</c:v>
                </c:pt>
                <c:pt idx="603">
                  <c:v>274470459.48428231</c:v>
                </c:pt>
                <c:pt idx="604">
                  <c:v>285942639.18133205</c:v>
                </c:pt>
                <c:pt idx="605">
                  <c:v>290229998.85405898</c:v>
                </c:pt>
                <c:pt idx="606">
                  <c:v>305201308.05139238</c:v>
                </c:pt>
                <c:pt idx="607">
                  <c:v>325496525.13005275</c:v>
                </c:pt>
                <c:pt idx="608">
                  <c:v>311685535.84272808</c:v>
                </c:pt>
                <c:pt idx="609">
                  <c:v>302052305.6799503</c:v>
                </c:pt>
                <c:pt idx="610">
                  <c:v>333421597.26121408</c:v>
                </c:pt>
                <c:pt idx="611">
                  <c:v>344646013.70897782</c:v>
                </c:pt>
                <c:pt idx="612">
                  <c:v>339671789.02201122</c:v>
                </c:pt>
                <c:pt idx="613">
                  <c:v>347372545.91396016</c:v>
                </c:pt>
                <c:pt idx="614">
                  <c:v>360907513.71361911</c:v>
                </c:pt>
                <c:pt idx="615">
                  <c:v>378562108.91406333</c:v>
                </c:pt>
                <c:pt idx="616">
                  <c:v>379370293.93232363</c:v>
                </c:pt>
                <c:pt idx="617">
                  <c:v>386504957.93725193</c:v>
                </c:pt>
                <c:pt idx="618">
                  <c:v>393979557.60757226</c:v>
                </c:pt>
                <c:pt idx="619">
                  <c:v>404049814.43235362</c:v>
                </c:pt>
                <c:pt idx="620">
                  <c:v>383546747.03223318</c:v>
                </c:pt>
                <c:pt idx="621">
                  <c:v>408699765.86508346</c:v>
                </c:pt>
                <c:pt idx="622">
                  <c:v>403942792.54628646</c:v>
                </c:pt>
                <c:pt idx="623">
                  <c:v>420154699.3901903</c:v>
                </c:pt>
                <c:pt idx="624">
                  <c:v>396733957.66041899</c:v>
                </c:pt>
                <c:pt idx="625">
                  <c:v>383011200.18897265</c:v>
                </c:pt>
                <c:pt idx="626">
                  <c:v>395390375.46848607</c:v>
                </c:pt>
                <c:pt idx="627">
                  <c:v>359411091.47497404</c:v>
                </c:pt>
                <c:pt idx="628">
                  <c:v>358232127.15757191</c:v>
                </c:pt>
                <c:pt idx="629">
                  <c:v>327075391.8423574</c:v>
                </c:pt>
                <c:pt idx="630">
                  <c:v>355687715.92424756</c:v>
                </c:pt>
                <c:pt idx="631">
                  <c:v>339456979.2336126</c:v>
                </c:pt>
                <c:pt idx="632">
                  <c:v>306727312.62537557</c:v>
                </c:pt>
                <c:pt idx="633">
                  <c:v>330119536.70664239</c:v>
                </c:pt>
                <c:pt idx="634">
                  <c:v>346704858.0233106</c:v>
                </c:pt>
                <c:pt idx="635">
                  <c:v>325171639.49972737</c:v>
                </c:pt>
                <c:pt idx="636">
                  <c:v>344101069.55748749</c:v>
                </c:pt>
                <c:pt idx="637">
                  <c:v>333998696.24179792</c:v>
                </c:pt>
                <c:pt idx="638">
                  <c:v>344553522.79180163</c:v>
                </c:pt>
                <c:pt idx="639">
                  <c:v>348433271.14996457</c:v>
                </c:pt>
                <c:pt idx="640">
                  <c:v>348133868.08065289</c:v>
                </c:pt>
                <c:pt idx="641">
                  <c:v>369432148.47238922</c:v>
                </c:pt>
                <c:pt idx="642">
                  <c:v>379666078.15070683</c:v>
                </c:pt>
                <c:pt idx="643">
                  <c:v>371696617.2126202</c:v>
                </c:pt>
                <c:pt idx="644">
                  <c:v>352409195.42300165</c:v>
                </c:pt>
                <c:pt idx="645">
                  <c:v>343514473.51416945</c:v>
                </c:pt>
                <c:pt idx="646">
                  <c:v>372901678.84598613</c:v>
                </c:pt>
                <c:pt idx="647">
                  <c:v>388096827.66917336</c:v>
                </c:pt>
                <c:pt idx="648">
                  <c:v>399384048.47160089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72-4C12-AD34-ED2E92ED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11695"/>
        <c:axId val="576165263"/>
      </c:lineChart>
      <c:lineChart>
        <c:grouping val="standard"/>
        <c:varyColors val="0"/>
        <c:ser>
          <c:idx val="1"/>
          <c:order val="0"/>
          <c:tx>
            <c:strRef>
              <c:f>'1970-2024(4%)'!$B$1</c:f>
              <c:strCache>
                <c:ptCount val="1"/>
                <c:pt idx="0">
                  <c:v>株価
（pt）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'1970-2024(4%)'!$A$3:$A$651</c:f>
              <c:numCache>
                <c:formatCode>m/d/yyyy</c:formatCode>
                <c:ptCount val="649"/>
                <c:pt idx="0">
                  <c:v>25599</c:v>
                </c:pt>
                <c:pt idx="1">
                  <c:v>25627</c:v>
                </c:pt>
                <c:pt idx="2">
                  <c:v>25658</c:v>
                </c:pt>
                <c:pt idx="3">
                  <c:v>25688</c:v>
                </c:pt>
                <c:pt idx="4">
                  <c:v>25719</c:v>
                </c:pt>
                <c:pt idx="5">
                  <c:v>25749</c:v>
                </c:pt>
                <c:pt idx="6">
                  <c:v>25780</c:v>
                </c:pt>
                <c:pt idx="7">
                  <c:v>25811</c:v>
                </c:pt>
                <c:pt idx="8">
                  <c:v>25841</c:v>
                </c:pt>
                <c:pt idx="9">
                  <c:v>25872</c:v>
                </c:pt>
                <c:pt idx="10">
                  <c:v>25902</c:v>
                </c:pt>
                <c:pt idx="11">
                  <c:v>25933</c:v>
                </c:pt>
                <c:pt idx="12">
                  <c:v>25964</c:v>
                </c:pt>
                <c:pt idx="13">
                  <c:v>25992</c:v>
                </c:pt>
                <c:pt idx="14">
                  <c:v>26023</c:v>
                </c:pt>
                <c:pt idx="15">
                  <c:v>26053</c:v>
                </c:pt>
                <c:pt idx="16">
                  <c:v>26084</c:v>
                </c:pt>
                <c:pt idx="17">
                  <c:v>26114</c:v>
                </c:pt>
                <c:pt idx="18">
                  <c:v>26145</c:v>
                </c:pt>
                <c:pt idx="19">
                  <c:v>26176</c:v>
                </c:pt>
                <c:pt idx="20">
                  <c:v>26206</c:v>
                </c:pt>
                <c:pt idx="21">
                  <c:v>26237</c:v>
                </c:pt>
                <c:pt idx="22">
                  <c:v>26267</c:v>
                </c:pt>
                <c:pt idx="23">
                  <c:v>26298</c:v>
                </c:pt>
                <c:pt idx="24">
                  <c:v>26329</c:v>
                </c:pt>
                <c:pt idx="25">
                  <c:v>26358</c:v>
                </c:pt>
                <c:pt idx="26">
                  <c:v>26389</c:v>
                </c:pt>
                <c:pt idx="27">
                  <c:v>26419</c:v>
                </c:pt>
                <c:pt idx="28">
                  <c:v>26450</c:v>
                </c:pt>
                <c:pt idx="29">
                  <c:v>26480</c:v>
                </c:pt>
                <c:pt idx="30">
                  <c:v>26511</c:v>
                </c:pt>
                <c:pt idx="31">
                  <c:v>26542</c:v>
                </c:pt>
                <c:pt idx="32">
                  <c:v>26572</c:v>
                </c:pt>
                <c:pt idx="33">
                  <c:v>26603</c:v>
                </c:pt>
                <c:pt idx="34">
                  <c:v>26633</c:v>
                </c:pt>
                <c:pt idx="35">
                  <c:v>26664</c:v>
                </c:pt>
                <c:pt idx="36">
                  <c:v>26695</c:v>
                </c:pt>
                <c:pt idx="37">
                  <c:v>26723</c:v>
                </c:pt>
                <c:pt idx="38">
                  <c:v>26754</c:v>
                </c:pt>
                <c:pt idx="39">
                  <c:v>26784</c:v>
                </c:pt>
                <c:pt idx="40">
                  <c:v>26815</c:v>
                </c:pt>
                <c:pt idx="41">
                  <c:v>26845</c:v>
                </c:pt>
                <c:pt idx="42">
                  <c:v>26876</c:v>
                </c:pt>
                <c:pt idx="43">
                  <c:v>26907</c:v>
                </c:pt>
                <c:pt idx="44">
                  <c:v>26937</c:v>
                </c:pt>
                <c:pt idx="45">
                  <c:v>26968</c:v>
                </c:pt>
                <c:pt idx="46">
                  <c:v>26998</c:v>
                </c:pt>
                <c:pt idx="47">
                  <c:v>27029</c:v>
                </c:pt>
                <c:pt idx="48">
                  <c:v>27060</c:v>
                </c:pt>
                <c:pt idx="49">
                  <c:v>27088</c:v>
                </c:pt>
                <c:pt idx="50">
                  <c:v>27119</c:v>
                </c:pt>
                <c:pt idx="51">
                  <c:v>27149</c:v>
                </c:pt>
                <c:pt idx="52">
                  <c:v>27180</c:v>
                </c:pt>
                <c:pt idx="53">
                  <c:v>27210</c:v>
                </c:pt>
                <c:pt idx="54">
                  <c:v>27241</c:v>
                </c:pt>
                <c:pt idx="55">
                  <c:v>27272</c:v>
                </c:pt>
                <c:pt idx="56">
                  <c:v>27302</c:v>
                </c:pt>
                <c:pt idx="57">
                  <c:v>27333</c:v>
                </c:pt>
                <c:pt idx="58">
                  <c:v>27363</c:v>
                </c:pt>
                <c:pt idx="59">
                  <c:v>27394</c:v>
                </c:pt>
                <c:pt idx="60">
                  <c:v>27425</c:v>
                </c:pt>
                <c:pt idx="61">
                  <c:v>27453</c:v>
                </c:pt>
                <c:pt idx="62">
                  <c:v>27484</c:v>
                </c:pt>
                <c:pt idx="63">
                  <c:v>27514</c:v>
                </c:pt>
                <c:pt idx="64">
                  <c:v>27545</c:v>
                </c:pt>
                <c:pt idx="65">
                  <c:v>27575</c:v>
                </c:pt>
                <c:pt idx="66">
                  <c:v>27606</c:v>
                </c:pt>
                <c:pt idx="67">
                  <c:v>27637</c:v>
                </c:pt>
                <c:pt idx="68">
                  <c:v>27667</c:v>
                </c:pt>
                <c:pt idx="69">
                  <c:v>27698</c:v>
                </c:pt>
                <c:pt idx="70">
                  <c:v>27728</c:v>
                </c:pt>
                <c:pt idx="71">
                  <c:v>27759</c:v>
                </c:pt>
                <c:pt idx="72">
                  <c:v>27790</c:v>
                </c:pt>
                <c:pt idx="73">
                  <c:v>27819</c:v>
                </c:pt>
                <c:pt idx="74">
                  <c:v>27850</c:v>
                </c:pt>
                <c:pt idx="75">
                  <c:v>27880</c:v>
                </c:pt>
                <c:pt idx="76">
                  <c:v>27911</c:v>
                </c:pt>
                <c:pt idx="77">
                  <c:v>27941</c:v>
                </c:pt>
                <c:pt idx="78">
                  <c:v>27972</c:v>
                </c:pt>
                <c:pt idx="79">
                  <c:v>28003</c:v>
                </c:pt>
                <c:pt idx="80">
                  <c:v>28033</c:v>
                </c:pt>
                <c:pt idx="81">
                  <c:v>28064</c:v>
                </c:pt>
                <c:pt idx="82">
                  <c:v>28094</c:v>
                </c:pt>
                <c:pt idx="83">
                  <c:v>28125</c:v>
                </c:pt>
                <c:pt idx="84">
                  <c:v>28156</c:v>
                </c:pt>
                <c:pt idx="85">
                  <c:v>28184</c:v>
                </c:pt>
                <c:pt idx="86">
                  <c:v>28215</c:v>
                </c:pt>
                <c:pt idx="87">
                  <c:v>28245</c:v>
                </c:pt>
                <c:pt idx="88">
                  <c:v>28276</c:v>
                </c:pt>
                <c:pt idx="89">
                  <c:v>28306</c:v>
                </c:pt>
                <c:pt idx="90">
                  <c:v>28337</c:v>
                </c:pt>
                <c:pt idx="91">
                  <c:v>28368</c:v>
                </c:pt>
                <c:pt idx="92">
                  <c:v>28398</c:v>
                </c:pt>
                <c:pt idx="93">
                  <c:v>28429</c:v>
                </c:pt>
                <c:pt idx="94">
                  <c:v>28459</c:v>
                </c:pt>
                <c:pt idx="95">
                  <c:v>28490</c:v>
                </c:pt>
                <c:pt idx="96">
                  <c:v>28521</c:v>
                </c:pt>
                <c:pt idx="97">
                  <c:v>28549</c:v>
                </c:pt>
                <c:pt idx="98">
                  <c:v>28580</c:v>
                </c:pt>
                <c:pt idx="99">
                  <c:v>28610</c:v>
                </c:pt>
                <c:pt idx="100">
                  <c:v>28641</c:v>
                </c:pt>
                <c:pt idx="101">
                  <c:v>28671</c:v>
                </c:pt>
                <c:pt idx="102">
                  <c:v>28702</c:v>
                </c:pt>
                <c:pt idx="103">
                  <c:v>28733</c:v>
                </c:pt>
                <c:pt idx="104">
                  <c:v>28763</c:v>
                </c:pt>
                <c:pt idx="105">
                  <c:v>28794</c:v>
                </c:pt>
                <c:pt idx="106">
                  <c:v>28824</c:v>
                </c:pt>
                <c:pt idx="107">
                  <c:v>28855</c:v>
                </c:pt>
                <c:pt idx="108">
                  <c:v>28886</c:v>
                </c:pt>
                <c:pt idx="109">
                  <c:v>28914</c:v>
                </c:pt>
                <c:pt idx="110">
                  <c:v>28945</c:v>
                </c:pt>
                <c:pt idx="111">
                  <c:v>28975</c:v>
                </c:pt>
                <c:pt idx="112">
                  <c:v>29006</c:v>
                </c:pt>
                <c:pt idx="113">
                  <c:v>29036</c:v>
                </c:pt>
                <c:pt idx="114">
                  <c:v>29067</c:v>
                </c:pt>
                <c:pt idx="115">
                  <c:v>29098</c:v>
                </c:pt>
                <c:pt idx="116">
                  <c:v>29128</c:v>
                </c:pt>
                <c:pt idx="117">
                  <c:v>29159</c:v>
                </c:pt>
                <c:pt idx="118">
                  <c:v>29189</c:v>
                </c:pt>
                <c:pt idx="119">
                  <c:v>29220</c:v>
                </c:pt>
                <c:pt idx="120">
                  <c:v>29251</c:v>
                </c:pt>
                <c:pt idx="121">
                  <c:v>29280</c:v>
                </c:pt>
                <c:pt idx="122">
                  <c:v>29311</c:v>
                </c:pt>
                <c:pt idx="123">
                  <c:v>29341</c:v>
                </c:pt>
                <c:pt idx="124">
                  <c:v>29372</c:v>
                </c:pt>
                <c:pt idx="125">
                  <c:v>29402</c:v>
                </c:pt>
                <c:pt idx="126">
                  <c:v>29433</c:v>
                </c:pt>
                <c:pt idx="127">
                  <c:v>29464</c:v>
                </c:pt>
                <c:pt idx="128">
                  <c:v>29494</c:v>
                </c:pt>
                <c:pt idx="129">
                  <c:v>29525</c:v>
                </c:pt>
                <c:pt idx="130">
                  <c:v>29555</c:v>
                </c:pt>
                <c:pt idx="131">
                  <c:v>29586</c:v>
                </c:pt>
                <c:pt idx="132">
                  <c:v>29617</c:v>
                </c:pt>
                <c:pt idx="133">
                  <c:v>29645</c:v>
                </c:pt>
                <c:pt idx="134">
                  <c:v>29676</c:v>
                </c:pt>
                <c:pt idx="135">
                  <c:v>29706</c:v>
                </c:pt>
                <c:pt idx="136">
                  <c:v>29737</c:v>
                </c:pt>
                <c:pt idx="137">
                  <c:v>29767</c:v>
                </c:pt>
                <c:pt idx="138">
                  <c:v>29798</c:v>
                </c:pt>
                <c:pt idx="139">
                  <c:v>29829</c:v>
                </c:pt>
                <c:pt idx="140">
                  <c:v>29859</c:v>
                </c:pt>
                <c:pt idx="141">
                  <c:v>29890</c:v>
                </c:pt>
                <c:pt idx="142">
                  <c:v>29920</c:v>
                </c:pt>
                <c:pt idx="143">
                  <c:v>29951</c:v>
                </c:pt>
                <c:pt idx="144">
                  <c:v>29982</c:v>
                </c:pt>
                <c:pt idx="145">
                  <c:v>30010</c:v>
                </c:pt>
                <c:pt idx="146">
                  <c:v>30041</c:v>
                </c:pt>
                <c:pt idx="147">
                  <c:v>30071</c:v>
                </c:pt>
                <c:pt idx="148">
                  <c:v>30102</c:v>
                </c:pt>
                <c:pt idx="149">
                  <c:v>30132</c:v>
                </c:pt>
                <c:pt idx="150">
                  <c:v>30163</c:v>
                </c:pt>
                <c:pt idx="151">
                  <c:v>30194</c:v>
                </c:pt>
                <c:pt idx="152">
                  <c:v>30224</c:v>
                </c:pt>
                <c:pt idx="153">
                  <c:v>30255</c:v>
                </c:pt>
                <c:pt idx="154">
                  <c:v>30285</c:v>
                </c:pt>
                <c:pt idx="155">
                  <c:v>30316</c:v>
                </c:pt>
                <c:pt idx="156">
                  <c:v>30347</c:v>
                </c:pt>
                <c:pt idx="157">
                  <c:v>30375</c:v>
                </c:pt>
                <c:pt idx="158">
                  <c:v>30406</c:v>
                </c:pt>
                <c:pt idx="159">
                  <c:v>30436</c:v>
                </c:pt>
                <c:pt idx="160">
                  <c:v>30467</c:v>
                </c:pt>
                <c:pt idx="161">
                  <c:v>30497</c:v>
                </c:pt>
                <c:pt idx="162">
                  <c:v>30528</c:v>
                </c:pt>
                <c:pt idx="163">
                  <c:v>30559</c:v>
                </c:pt>
                <c:pt idx="164">
                  <c:v>30589</c:v>
                </c:pt>
                <c:pt idx="165">
                  <c:v>30620</c:v>
                </c:pt>
                <c:pt idx="166">
                  <c:v>30650</c:v>
                </c:pt>
                <c:pt idx="167">
                  <c:v>30681</c:v>
                </c:pt>
                <c:pt idx="168">
                  <c:v>30712</c:v>
                </c:pt>
                <c:pt idx="169">
                  <c:v>30741</c:v>
                </c:pt>
                <c:pt idx="170">
                  <c:v>30772</c:v>
                </c:pt>
                <c:pt idx="171">
                  <c:v>30802</c:v>
                </c:pt>
                <c:pt idx="172">
                  <c:v>30833</c:v>
                </c:pt>
                <c:pt idx="173">
                  <c:v>30863</c:v>
                </c:pt>
                <c:pt idx="174">
                  <c:v>30894</c:v>
                </c:pt>
                <c:pt idx="175">
                  <c:v>30925</c:v>
                </c:pt>
                <c:pt idx="176">
                  <c:v>30955</c:v>
                </c:pt>
                <c:pt idx="177">
                  <c:v>30986</c:v>
                </c:pt>
                <c:pt idx="178">
                  <c:v>31016</c:v>
                </c:pt>
                <c:pt idx="179">
                  <c:v>31047</c:v>
                </c:pt>
                <c:pt idx="180">
                  <c:v>31078</c:v>
                </c:pt>
                <c:pt idx="181">
                  <c:v>31106</c:v>
                </c:pt>
                <c:pt idx="182">
                  <c:v>31137</c:v>
                </c:pt>
                <c:pt idx="183">
                  <c:v>31167</c:v>
                </c:pt>
                <c:pt idx="184">
                  <c:v>31198</c:v>
                </c:pt>
                <c:pt idx="185">
                  <c:v>31228</c:v>
                </c:pt>
                <c:pt idx="186">
                  <c:v>31259</c:v>
                </c:pt>
                <c:pt idx="187">
                  <c:v>31290</c:v>
                </c:pt>
                <c:pt idx="188">
                  <c:v>31320</c:v>
                </c:pt>
                <c:pt idx="189">
                  <c:v>31351</c:v>
                </c:pt>
                <c:pt idx="190">
                  <c:v>31381</c:v>
                </c:pt>
                <c:pt idx="191">
                  <c:v>31412</c:v>
                </c:pt>
                <c:pt idx="192">
                  <c:v>31443</c:v>
                </c:pt>
                <c:pt idx="193">
                  <c:v>31471</c:v>
                </c:pt>
                <c:pt idx="194">
                  <c:v>31502</c:v>
                </c:pt>
                <c:pt idx="195">
                  <c:v>31532</c:v>
                </c:pt>
                <c:pt idx="196">
                  <c:v>31563</c:v>
                </c:pt>
                <c:pt idx="197">
                  <c:v>31593</c:v>
                </c:pt>
                <c:pt idx="198">
                  <c:v>31624</c:v>
                </c:pt>
                <c:pt idx="199">
                  <c:v>31655</c:v>
                </c:pt>
                <c:pt idx="200">
                  <c:v>31685</c:v>
                </c:pt>
                <c:pt idx="201">
                  <c:v>31716</c:v>
                </c:pt>
                <c:pt idx="202">
                  <c:v>31746</c:v>
                </c:pt>
                <c:pt idx="203">
                  <c:v>31777</c:v>
                </c:pt>
                <c:pt idx="204">
                  <c:v>31808</c:v>
                </c:pt>
                <c:pt idx="205">
                  <c:v>31836</c:v>
                </c:pt>
                <c:pt idx="206">
                  <c:v>31867</c:v>
                </c:pt>
                <c:pt idx="207">
                  <c:v>31897</c:v>
                </c:pt>
                <c:pt idx="208">
                  <c:v>31928</c:v>
                </c:pt>
                <c:pt idx="209">
                  <c:v>31958</c:v>
                </c:pt>
                <c:pt idx="210">
                  <c:v>31989</c:v>
                </c:pt>
                <c:pt idx="211">
                  <c:v>32020</c:v>
                </c:pt>
                <c:pt idx="212">
                  <c:v>32050</c:v>
                </c:pt>
                <c:pt idx="213">
                  <c:v>32081</c:v>
                </c:pt>
                <c:pt idx="214">
                  <c:v>32111</c:v>
                </c:pt>
                <c:pt idx="215">
                  <c:v>32142</c:v>
                </c:pt>
                <c:pt idx="216">
                  <c:v>32173</c:v>
                </c:pt>
                <c:pt idx="217">
                  <c:v>32202</c:v>
                </c:pt>
                <c:pt idx="218">
                  <c:v>32233</c:v>
                </c:pt>
                <c:pt idx="219">
                  <c:v>32263</c:v>
                </c:pt>
                <c:pt idx="220">
                  <c:v>32294</c:v>
                </c:pt>
                <c:pt idx="221">
                  <c:v>32324</c:v>
                </c:pt>
                <c:pt idx="222">
                  <c:v>32355</c:v>
                </c:pt>
                <c:pt idx="223">
                  <c:v>32386</c:v>
                </c:pt>
                <c:pt idx="224">
                  <c:v>32416</c:v>
                </c:pt>
                <c:pt idx="225">
                  <c:v>32447</c:v>
                </c:pt>
                <c:pt idx="226">
                  <c:v>32477</c:v>
                </c:pt>
                <c:pt idx="227">
                  <c:v>32508</c:v>
                </c:pt>
                <c:pt idx="228">
                  <c:v>32539</c:v>
                </c:pt>
                <c:pt idx="229">
                  <c:v>32567</c:v>
                </c:pt>
                <c:pt idx="230">
                  <c:v>32598</c:v>
                </c:pt>
                <c:pt idx="231">
                  <c:v>32628</c:v>
                </c:pt>
                <c:pt idx="232">
                  <c:v>32659</c:v>
                </c:pt>
                <c:pt idx="233">
                  <c:v>32689</c:v>
                </c:pt>
                <c:pt idx="234">
                  <c:v>32720</c:v>
                </c:pt>
                <c:pt idx="235">
                  <c:v>32751</c:v>
                </c:pt>
                <c:pt idx="236">
                  <c:v>32781</c:v>
                </c:pt>
                <c:pt idx="237">
                  <c:v>32812</c:v>
                </c:pt>
                <c:pt idx="238">
                  <c:v>32842</c:v>
                </c:pt>
                <c:pt idx="239">
                  <c:v>32873</c:v>
                </c:pt>
                <c:pt idx="240">
                  <c:v>32904</c:v>
                </c:pt>
                <c:pt idx="241">
                  <c:v>32932</c:v>
                </c:pt>
                <c:pt idx="242">
                  <c:v>32963</c:v>
                </c:pt>
                <c:pt idx="243">
                  <c:v>32993</c:v>
                </c:pt>
                <c:pt idx="244">
                  <c:v>33024</c:v>
                </c:pt>
                <c:pt idx="245">
                  <c:v>33054</c:v>
                </c:pt>
                <c:pt idx="246">
                  <c:v>33085</c:v>
                </c:pt>
                <c:pt idx="247">
                  <c:v>33116</c:v>
                </c:pt>
                <c:pt idx="248">
                  <c:v>33146</c:v>
                </c:pt>
                <c:pt idx="249">
                  <c:v>33177</c:v>
                </c:pt>
                <c:pt idx="250">
                  <c:v>33207</c:v>
                </c:pt>
                <c:pt idx="251">
                  <c:v>33238</c:v>
                </c:pt>
                <c:pt idx="252">
                  <c:v>33269</c:v>
                </c:pt>
                <c:pt idx="253">
                  <c:v>33297</c:v>
                </c:pt>
                <c:pt idx="254">
                  <c:v>33328</c:v>
                </c:pt>
                <c:pt idx="255">
                  <c:v>33358</c:v>
                </c:pt>
                <c:pt idx="256">
                  <c:v>33389</c:v>
                </c:pt>
                <c:pt idx="257">
                  <c:v>33419</c:v>
                </c:pt>
                <c:pt idx="258">
                  <c:v>33450</c:v>
                </c:pt>
                <c:pt idx="259">
                  <c:v>33481</c:v>
                </c:pt>
                <c:pt idx="260">
                  <c:v>33511</c:v>
                </c:pt>
                <c:pt idx="261">
                  <c:v>33542</c:v>
                </c:pt>
                <c:pt idx="262">
                  <c:v>33572</c:v>
                </c:pt>
                <c:pt idx="263">
                  <c:v>33603</c:v>
                </c:pt>
                <c:pt idx="264">
                  <c:v>33634</c:v>
                </c:pt>
                <c:pt idx="265">
                  <c:v>33663</c:v>
                </c:pt>
                <c:pt idx="266">
                  <c:v>33694</c:v>
                </c:pt>
                <c:pt idx="267">
                  <c:v>33724</c:v>
                </c:pt>
                <c:pt idx="268">
                  <c:v>33755</c:v>
                </c:pt>
                <c:pt idx="269">
                  <c:v>33785</c:v>
                </c:pt>
                <c:pt idx="270">
                  <c:v>33816</c:v>
                </c:pt>
                <c:pt idx="271">
                  <c:v>33847</c:v>
                </c:pt>
                <c:pt idx="272">
                  <c:v>33877</c:v>
                </c:pt>
                <c:pt idx="273">
                  <c:v>33908</c:v>
                </c:pt>
                <c:pt idx="274">
                  <c:v>33938</c:v>
                </c:pt>
                <c:pt idx="275">
                  <c:v>33969</c:v>
                </c:pt>
                <c:pt idx="276">
                  <c:v>34000</c:v>
                </c:pt>
                <c:pt idx="277">
                  <c:v>34028</c:v>
                </c:pt>
                <c:pt idx="278">
                  <c:v>34059</c:v>
                </c:pt>
                <c:pt idx="279">
                  <c:v>34089</c:v>
                </c:pt>
                <c:pt idx="280">
                  <c:v>34120</c:v>
                </c:pt>
                <c:pt idx="281">
                  <c:v>34150</c:v>
                </c:pt>
                <c:pt idx="282">
                  <c:v>34181</c:v>
                </c:pt>
                <c:pt idx="283">
                  <c:v>34212</c:v>
                </c:pt>
                <c:pt idx="284">
                  <c:v>34242</c:v>
                </c:pt>
                <c:pt idx="285">
                  <c:v>34273</c:v>
                </c:pt>
                <c:pt idx="286">
                  <c:v>34303</c:v>
                </c:pt>
                <c:pt idx="287">
                  <c:v>34334</c:v>
                </c:pt>
                <c:pt idx="288">
                  <c:v>34365</c:v>
                </c:pt>
                <c:pt idx="289">
                  <c:v>34393</c:v>
                </c:pt>
                <c:pt idx="290">
                  <c:v>34424</c:v>
                </c:pt>
                <c:pt idx="291">
                  <c:v>34454</c:v>
                </c:pt>
                <c:pt idx="292">
                  <c:v>34485</c:v>
                </c:pt>
                <c:pt idx="293">
                  <c:v>34515</c:v>
                </c:pt>
                <c:pt idx="294">
                  <c:v>34546</c:v>
                </c:pt>
                <c:pt idx="295">
                  <c:v>34577</c:v>
                </c:pt>
                <c:pt idx="296">
                  <c:v>34607</c:v>
                </c:pt>
                <c:pt idx="297">
                  <c:v>34638</c:v>
                </c:pt>
                <c:pt idx="298">
                  <c:v>34668</c:v>
                </c:pt>
                <c:pt idx="299">
                  <c:v>34699</c:v>
                </c:pt>
                <c:pt idx="300">
                  <c:v>34730</c:v>
                </c:pt>
                <c:pt idx="301">
                  <c:v>34758</c:v>
                </c:pt>
                <c:pt idx="302">
                  <c:v>34789</c:v>
                </c:pt>
                <c:pt idx="303">
                  <c:v>34819</c:v>
                </c:pt>
                <c:pt idx="304">
                  <c:v>34850</c:v>
                </c:pt>
                <c:pt idx="305">
                  <c:v>34880</c:v>
                </c:pt>
                <c:pt idx="306">
                  <c:v>34911</c:v>
                </c:pt>
                <c:pt idx="307">
                  <c:v>34942</c:v>
                </c:pt>
                <c:pt idx="308">
                  <c:v>34972</c:v>
                </c:pt>
                <c:pt idx="309">
                  <c:v>35003</c:v>
                </c:pt>
                <c:pt idx="310">
                  <c:v>35033</c:v>
                </c:pt>
                <c:pt idx="311">
                  <c:v>35064</c:v>
                </c:pt>
                <c:pt idx="312">
                  <c:v>35095</c:v>
                </c:pt>
                <c:pt idx="313">
                  <c:v>35124</c:v>
                </c:pt>
                <c:pt idx="314">
                  <c:v>35155</c:v>
                </c:pt>
                <c:pt idx="315">
                  <c:v>35185</c:v>
                </c:pt>
                <c:pt idx="316">
                  <c:v>35216</c:v>
                </c:pt>
                <c:pt idx="317">
                  <c:v>35246</c:v>
                </c:pt>
                <c:pt idx="318">
                  <c:v>35277</c:v>
                </c:pt>
                <c:pt idx="319">
                  <c:v>35308</c:v>
                </c:pt>
                <c:pt idx="320">
                  <c:v>35338</c:v>
                </c:pt>
                <c:pt idx="321">
                  <c:v>35369</c:v>
                </c:pt>
                <c:pt idx="322">
                  <c:v>35399</c:v>
                </c:pt>
                <c:pt idx="323">
                  <c:v>35430</c:v>
                </c:pt>
                <c:pt idx="324">
                  <c:v>35461</c:v>
                </c:pt>
                <c:pt idx="325">
                  <c:v>35489</c:v>
                </c:pt>
                <c:pt idx="326">
                  <c:v>35520</c:v>
                </c:pt>
                <c:pt idx="327">
                  <c:v>35550</c:v>
                </c:pt>
                <c:pt idx="328">
                  <c:v>35581</c:v>
                </c:pt>
                <c:pt idx="329">
                  <c:v>35611</c:v>
                </c:pt>
                <c:pt idx="330">
                  <c:v>35642</c:v>
                </c:pt>
                <c:pt idx="331">
                  <c:v>35673</c:v>
                </c:pt>
                <c:pt idx="332">
                  <c:v>35703</c:v>
                </c:pt>
                <c:pt idx="333">
                  <c:v>35734</c:v>
                </c:pt>
                <c:pt idx="334">
                  <c:v>35764</c:v>
                </c:pt>
                <c:pt idx="335">
                  <c:v>35795</c:v>
                </c:pt>
                <c:pt idx="336">
                  <c:v>35826</c:v>
                </c:pt>
                <c:pt idx="337">
                  <c:v>35854</c:v>
                </c:pt>
                <c:pt idx="338">
                  <c:v>35885</c:v>
                </c:pt>
                <c:pt idx="339">
                  <c:v>35915</c:v>
                </c:pt>
                <c:pt idx="340">
                  <c:v>35946</c:v>
                </c:pt>
                <c:pt idx="341">
                  <c:v>35976</c:v>
                </c:pt>
                <c:pt idx="342">
                  <c:v>36007</c:v>
                </c:pt>
                <c:pt idx="343">
                  <c:v>36038</c:v>
                </c:pt>
                <c:pt idx="344">
                  <c:v>36068</c:v>
                </c:pt>
                <c:pt idx="345">
                  <c:v>36099</c:v>
                </c:pt>
                <c:pt idx="346">
                  <c:v>36129</c:v>
                </c:pt>
                <c:pt idx="347">
                  <c:v>36160</c:v>
                </c:pt>
                <c:pt idx="348">
                  <c:v>36191</c:v>
                </c:pt>
                <c:pt idx="349">
                  <c:v>36219</c:v>
                </c:pt>
                <c:pt idx="350">
                  <c:v>36250</c:v>
                </c:pt>
                <c:pt idx="351">
                  <c:v>36280</c:v>
                </c:pt>
                <c:pt idx="352">
                  <c:v>36311</c:v>
                </c:pt>
                <c:pt idx="353">
                  <c:v>36341</c:v>
                </c:pt>
                <c:pt idx="354">
                  <c:v>36372</c:v>
                </c:pt>
                <c:pt idx="355">
                  <c:v>36403</c:v>
                </c:pt>
                <c:pt idx="356">
                  <c:v>36433</c:v>
                </c:pt>
                <c:pt idx="357">
                  <c:v>36464</c:v>
                </c:pt>
                <c:pt idx="358">
                  <c:v>36494</c:v>
                </c:pt>
                <c:pt idx="359">
                  <c:v>36525</c:v>
                </c:pt>
                <c:pt idx="360">
                  <c:v>36556</c:v>
                </c:pt>
                <c:pt idx="361">
                  <c:v>36585</c:v>
                </c:pt>
                <c:pt idx="362">
                  <c:v>36616</c:v>
                </c:pt>
                <c:pt idx="363">
                  <c:v>36646</c:v>
                </c:pt>
                <c:pt idx="364">
                  <c:v>36677</c:v>
                </c:pt>
                <c:pt idx="365">
                  <c:v>36707</c:v>
                </c:pt>
                <c:pt idx="366">
                  <c:v>36738</c:v>
                </c:pt>
                <c:pt idx="367">
                  <c:v>36769</c:v>
                </c:pt>
                <c:pt idx="368">
                  <c:v>36799</c:v>
                </c:pt>
                <c:pt idx="369">
                  <c:v>36830</c:v>
                </c:pt>
                <c:pt idx="370">
                  <c:v>36860</c:v>
                </c:pt>
                <c:pt idx="371">
                  <c:v>36891</c:v>
                </c:pt>
                <c:pt idx="372">
                  <c:v>36922</c:v>
                </c:pt>
                <c:pt idx="373">
                  <c:v>36950</c:v>
                </c:pt>
                <c:pt idx="374">
                  <c:v>36981</c:v>
                </c:pt>
                <c:pt idx="375">
                  <c:v>37011</c:v>
                </c:pt>
                <c:pt idx="376">
                  <c:v>37042</c:v>
                </c:pt>
                <c:pt idx="377">
                  <c:v>37072</c:v>
                </c:pt>
                <c:pt idx="378">
                  <c:v>37103</c:v>
                </c:pt>
                <c:pt idx="379">
                  <c:v>37134</c:v>
                </c:pt>
                <c:pt idx="380">
                  <c:v>37164</c:v>
                </c:pt>
                <c:pt idx="381">
                  <c:v>37195</c:v>
                </c:pt>
                <c:pt idx="382">
                  <c:v>37225</c:v>
                </c:pt>
                <c:pt idx="383">
                  <c:v>37256</c:v>
                </c:pt>
                <c:pt idx="384">
                  <c:v>37287</c:v>
                </c:pt>
                <c:pt idx="385">
                  <c:v>37315</c:v>
                </c:pt>
                <c:pt idx="386">
                  <c:v>37346</c:v>
                </c:pt>
                <c:pt idx="387">
                  <c:v>37376</c:v>
                </c:pt>
                <c:pt idx="388">
                  <c:v>37407</c:v>
                </c:pt>
                <c:pt idx="389">
                  <c:v>37437</c:v>
                </c:pt>
                <c:pt idx="390">
                  <c:v>37468</c:v>
                </c:pt>
                <c:pt idx="391">
                  <c:v>37499</c:v>
                </c:pt>
                <c:pt idx="392">
                  <c:v>37529</c:v>
                </c:pt>
                <c:pt idx="393">
                  <c:v>37560</c:v>
                </c:pt>
                <c:pt idx="394">
                  <c:v>37590</c:v>
                </c:pt>
                <c:pt idx="395">
                  <c:v>37621</c:v>
                </c:pt>
                <c:pt idx="396">
                  <c:v>37652</c:v>
                </c:pt>
                <c:pt idx="397">
                  <c:v>37680</c:v>
                </c:pt>
                <c:pt idx="398">
                  <c:v>37711</c:v>
                </c:pt>
                <c:pt idx="399">
                  <c:v>37741</c:v>
                </c:pt>
                <c:pt idx="400">
                  <c:v>37772</c:v>
                </c:pt>
                <c:pt idx="401">
                  <c:v>37802</c:v>
                </c:pt>
                <c:pt idx="402">
                  <c:v>37833</c:v>
                </c:pt>
                <c:pt idx="403">
                  <c:v>37864</c:v>
                </c:pt>
                <c:pt idx="404">
                  <c:v>37894</c:v>
                </c:pt>
                <c:pt idx="405">
                  <c:v>37925</c:v>
                </c:pt>
                <c:pt idx="406">
                  <c:v>37955</c:v>
                </c:pt>
                <c:pt idx="407">
                  <c:v>37986</c:v>
                </c:pt>
                <c:pt idx="408">
                  <c:v>38017</c:v>
                </c:pt>
                <c:pt idx="409">
                  <c:v>38046</c:v>
                </c:pt>
                <c:pt idx="410">
                  <c:v>38077</c:v>
                </c:pt>
                <c:pt idx="411">
                  <c:v>38107</c:v>
                </c:pt>
                <c:pt idx="412">
                  <c:v>38138</c:v>
                </c:pt>
                <c:pt idx="413">
                  <c:v>38168</c:v>
                </c:pt>
                <c:pt idx="414">
                  <c:v>38199</c:v>
                </c:pt>
                <c:pt idx="415">
                  <c:v>38230</c:v>
                </c:pt>
                <c:pt idx="416">
                  <c:v>38260</c:v>
                </c:pt>
                <c:pt idx="417">
                  <c:v>38291</c:v>
                </c:pt>
                <c:pt idx="418">
                  <c:v>38321</c:v>
                </c:pt>
                <c:pt idx="419">
                  <c:v>38352</c:v>
                </c:pt>
                <c:pt idx="420">
                  <c:v>38383</c:v>
                </c:pt>
                <c:pt idx="421">
                  <c:v>38411</c:v>
                </c:pt>
                <c:pt idx="422">
                  <c:v>38442</c:v>
                </c:pt>
                <c:pt idx="423">
                  <c:v>38472</c:v>
                </c:pt>
                <c:pt idx="424">
                  <c:v>38503</c:v>
                </c:pt>
                <c:pt idx="425">
                  <c:v>38533</c:v>
                </c:pt>
                <c:pt idx="426">
                  <c:v>38564</c:v>
                </c:pt>
                <c:pt idx="427">
                  <c:v>38595</c:v>
                </c:pt>
                <c:pt idx="428">
                  <c:v>38625</c:v>
                </c:pt>
                <c:pt idx="429">
                  <c:v>38656</c:v>
                </c:pt>
                <c:pt idx="430">
                  <c:v>38686</c:v>
                </c:pt>
                <c:pt idx="431">
                  <c:v>38717</c:v>
                </c:pt>
                <c:pt idx="432">
                  <c:v>38748</c:v>
                </c:pt>
                <c:pt idx="433">
                  <c:v>38776</c:v>
                </c:pt>
                <c:pt idx="434">
                  <c:v>38807</c:v>
                </c:pt>
                <c:pt idx="435">
                  <c:v>38837</c:v>
                </c:pt>
                <c:pt idx="436">
                  <c:v>38868</c:v>
                </c:pt>
                <c:pt idx="437">
                  <c:v>38898</c:v>
                </c:pt>
                <c:pt idx="438">
                  <c:v>38929</c:v>
                </c:pt>
                <c:pt idx="439">
                  <c:v>38960</c:v>
                </c:pt>
                <c:pt idx="440">
                  <c:v>38990</c:v>
                </c:pt>
                <c:pt idx="441">
                  <c:v>39021</c:v>
                </c:pt>
                <c:pt idx="442">
                  <c:v>39051</c:v>
                </c:pt>
                <c:pt idx="443">
                  <c:v>39082</c:v>
                </c:pt>
                <c:pt idx="444">
                  <c:v>39113</c:v>
                </c:pt>
                <c:pt idx="445">
                  <c:v>39141</c:v>
                </c:pt>
                <c:pt idx="446">
                  <c:v>39172</c:v>
                </c:pt>
                <c:pt idx="447">
                  <c:v>39202</c:v>
                </c:pt>
                <c:pt idx="448">
                  <c:v>39233</c:v>
                </c:pt>
                <c:pt idx="449">
                  <c:v>39263</c:v>
                </c:pt>
                <c:pt idx="450">
                  <c:v>39294</c:v>
                </c:pt>
                <c:pt idx="451">
                  <c:v>39325</c:v>
                </c:pt>
                <c:pt idx="452">
                  <c:v>39355</c:v>
                </c:pt>
                <c:pt idx="453">
                  <c:v>39386</c:v>
                </c:pt>
                <c:pt idx="454">
                  <c:v>39416</c:v>
                </c:pt>
                <c:pt idx="455">
                  <c:v>39447</c:v>
                </c:pt>
                <c:pt idx="456">
                  <c:v>39478</c:v>
                </c:pt>
                <c:pt idx="457">
                  <c:v>39507</c:v>
                </c:pt>
                <c:pt idx="458">
                  <c:v>39538</c:v>
                </c:pt>
                <c:pt idx="459">
                  <c:v>39568</c:v>
                </c:pt>
                <c:pt idx="460">
                  <c:v>39599</c:v>
                </c:pt>
                <c:pt idx="461">
                  <c:v>39629</c:v>
                </c:pt>
                <c:pt idx="462">
                  <c:v>39660</c:v>
                </c:pt>
                <c:pt idx="463">
                  <c:v>39691</c:v>
                </c:pt>
                <c:pt idx="464">
                  <c:v>39721</c:v>
                </c:pt>
                <c:pt idx="465">
                  <c:v>39752</c:v>
                </c:pt>
                <c:pt idx="466">
                  <c:v>39782</c:v>
                </c:pt>
                <c:pt idx="467">
                  <c:v>39813</c:v>
                </c:pt>
                <c:pt idx="468">
                  <c:v>39844</c:v>
                </c:pt>
                <c:pt idx="469">
                  <c:v>39872</c:v>
                </c:pt>
                <c:pt idx="470">
                  <c:v>39903</c:v>
                </c:pt>
                <c:pt idx="471">
                  <c:v>39933</c:v>
                </c:pt>
                <c:pt idx="472">
                  <c:v>39964</c:v>
                </c:pt>
                <c:pt idx="473">
                  <c:v>39994</c:v>
                </c:pt>
                <c:pt idx="474">
                  <c:v>40025</c:v>
                </c:pt>
                <c:pt idx="475">
                  <c:v>40056</c:v>
                </c:pt>
                <c:pt idx="476">
                  <c:v>40086</c:v>
                </c:pt>
                <c:pt idx="477">
                  <c:v>40117</c:v>
                </c:pt>
                <c:pt idx="478">
                  <c:v>40147</c:v>
                </c:pt>
                <c:pt idx="479">
                  <c:v>40178</c:v>
                </c:pt>
                <c:pt idx="480">
                  <c:v>40209</c:v>
                </c:pt>
                <c:pt idx="481">
                  <c:v>40237</c:v>
                </c:pt>
                <c:pt idx="482">
                  <c:v>40268</c:v>
                </c:pt>
                <c:pt idx="483">
                  <c:v>40298</c:v>
                </c:pt>
                <c:pt idx="484">
                  <c:v>40329</c:v>
                </c:pt>
                <c:pt idx="485">
                  <c:v>40359</c:v>
                </c:pt>
                <c:pt idx="486">
                  <c:v>40390</c:v>
                </c:pt>
                <c:pt idx="487">
                  <c:v>40421</c:v>
                </c:pt>
                <c:pt idx="488">
                  <c:v>40451</c:v>
                </c:pt>
                <c:pt idx="489">
                  <c:v>40482</c:v>
                </c:pt>
                <c:pt idx="490">
                  <c:v>40512</c:v>
                </c:pt>
                <c:pt idx="491">
                  <c:v>40543</c:v>
                </c:pt>
                <c:pt idx="492">
                  <c:v>40574</c:v>
                </c:pt>
                <c:pt idx="493">
                  <c:v>40602</c:v>
                </c:pt>
                <c:pt idx="494">
                  <c:v>40633</c:v>
                </c:pt>
                <c:pt idx="495">
                  <c:v>40663</c:v>
                </c:pt>
                <c:pt idx="496">
                  <c:v>40694</c:v>
                </c:pt>
                <c:pt idx="497">
                  <c:v>40724</c:v>
                </c:pt>
                <c:pt idx="498">
                  <c:v>40755</c:v>
                </c:pt>
                <c:pt idx="499">
                  <c:v>40786</c:v>
                </c:pt>
                <c:pt idx="500">
                  <c:v>40816</c:v>
                </c:pt>
                <c:pt idx="501">
                  <c:v>40847</c:v>
                </c:pt>
                <c:pt idx="502">
                  <c:v>40877</c:v>
                </c:pt>
                <c:pt idx="503">
                  <c:v>40908</c:v>
                </c:pt>
                <c:pt idx="504">
                  <c:v>40939</c:v>
                </c:pt>
                <c:pt idx="505">
                  <c:v>40968</c:v>
                </c:pt>
                <c:pt idx="506">
                  <c:v>40999</c:v>
                </c:pt>
                <c:pt idx="507">
                  <c:v>41029</c:v>
                </c:pt>
                <c:pt idx="508">
                  <c:v>41060</c:v>
                </c:pt>
                <c:pt idx="509">
                  <c:v>41090</c:v>
                </c:pt>
                <c:pt idx="510">
                  <c:v>41121</c:v>
                </c:pt>
                <c:pt idx="511">
                  <c:v>41152</c:v>
                </c:pt>
                <c:pt idx="512">
                  <c:v>41182</c:v>
                </c:pt>
                <c:pt idx="513">
                  <c:v>41213</c:v>
                </c:pt>
                <c:pt idx="514">
                  <c:v>41243</c:v>
                </c:pt>
                <c:pt idx="515">
                  <c:v>41274</c:v>
                </c:pt>
                <c:pt idx="516">
                  <c:v>41305</c:v>
                </c:pt>
                <c:pt idx="517">
                  <c:v>41333</c:v>
                </c:pt>
                <c:pt idx="518">
                  <c:v>41364</c:v>
                </c:pt>
                <c:pt idx="519">
                  <c:v>41394</c:v>
                </c:pt>
                <c:pt idx="520">
                  <c:v>41425</c:v>
                </c:pt>
                <c:pt idx="521">
                  <c:v>41455</c:v>
                </c:pt>
                <c:pt idx="522">
                  <c:v>41486</c:v>
                </c:pt>
                <c:pt idx="523">
                  <c:v>41517</c:v>
                </c:pt>
                <c:pt idx="524">
                  <c:v>41547</c:v>
                </c:pt>
                <c:pt idx="525">
                  <c:v>41578</c:v>
                </c:pt>
                <c:pt idx="526">
                  <c:v>41608</c:v>
                </c:pt>
                <c:pt idx="527">
                  <c:v>41639</c:v>
                </c:pt>
                <c:pt idx="528">
                  <c:v>41670</c:v>
                </c:pt>
                <c:pt idx="529">
                  <c:v>41698</c:v>
                </c:pt>
                <c:pt idx="530">
                  <c:v>41729</c:v>
                </c:pt>
                <c:pt idx="531">
                  <c:v>41759</c:v>
                </c:pt>
                <c:pt idx="532">
                  <c:v>41790</c:v>
                </c:pt>
                <c:pt idx="533">
                  <c:v>41820</c:v>
                </c:pt>
                <c:pt idx="534">
                  <c:v>41851</c:v>
                </c:pt>
                <c:pt idx="535">
                  <c:v>41882</c:v>
                </c:pt>
                <c:pt idx="536">
                  <c:v>41912</c:v>
                </c:pt>
                <c:pt idx="537">
                  <c:v>41943</c:v>
                </c:pt>
                <c:pt idx="538">
                  <c:v>41973</c:v>
                </c:pt>
                <c:pt idx="539">
                  <c:v>42004</c:v>
                </c:pt>
                <c:pt idx="540">
                  <c:v>42035</c:v>
                </c:pt>
                <c:pt idx="541">
                  <c:v>42063</c:v>
                </c:pt>
                <c:pt idx="542">
                  <c:v>42094</c:v>
                </c:pt>
                <c:pt idx="543">
                  <c:v>42124</c:v>
                </c:pt>
                <c:pt idx="544">
                  <c:v>42155</c:v>
                </c:pt>
                <c:pt idx="545">
                  <c:v>42185</c:v>
                </c:pt>
                <c:pt idx="546">
                  <c:v>42216</c:v>
                </c:pt>
                <c:pt idx="547">
                  <c:v>42247</c:v>
                </c:pt>
                <c:pt idx="548">
                  <c:v>42277</c:v>
                </c:pt>
                <c:pt idx="549">
                  <c:v>42308</c:v>
                </c:pt>
                <c:pt idx="550">
                  <c:v>42338</c:v>
                </c:pt>
                <c:pt idx="551">
                  <c:v>42369</c:v>
                </c:pt>
                <c:pt idx="552">
                  <c:v>42400</c:v>
                </c:pt>
                <c:pt idx="553">
                  <c:v>42429</c:v>
                </c:pt>
                <c:pt idx="554">
                  <c:v>42460</c:v>
                </c:pt>
                <c:pt idx="555">
                  <c:v>42490</c:v>
                </c:pt>
                <c:pt idx="556">
                  <c:v>42521</c:v>
                </c:pt>
                <c:pt idx="557">
                  <c:v>42551</c:v>
                </c:pt>
                <c:pt idx="558">
                  <c:v>42582</c:v>
                </c:pt>
                <c:pt idx="559">
                  <c:v>42613</c:v>
                </c:pt>
                <c:pt idx="560">
                  <c:v>42643</c:v>
                </c:pt>
                <c:pt idx="561">
                  <c:v>42674</c:v>
                </c:pt>
                <c:pt idx="562">
                  <c:v>42704</c:v>
                </c:pt>
                <c:pt idx="563">
                  <c:v>42735</c:v>
                </c:pt>
                <c:pt idx="564">
                  <c:v>42766</c:v>
                </c:pt>
                <c:pt idx="565">
                  <c:v>42794</c:v>
                </c:pt>
                <c:pt idx="566">
                  <c:v>42825</c:v>
                </c:pt>
                <c:pt idx="567">
                  <c:v>42855</c:v>
                </c:pt>
                <c:pt idx="568">
                  <c:v>42886</c:v>
                </c:pt>
                <c:pt idx="569">
                  <c:v>42916</c:v>
                </c:pt>
                <c:pt idx="570">
                  <c:v>42947</c:v>
                </c:pt>
                <c:pt idx="571">
                  <c:v>42978</c:v>
                </c:pt>
                <c:pt idx="572">
                  <c:v>43008</c:v>
                </c:pt>
                <c:pt idx="573">
                  <c:v>43039</c:v>
                </c:pt>
                <c:pt idx="574">
                  <c:v>43069</c:v>
                </c:pt>
                <c:pt idx="575">
                  <c:v>43100</c:v>
                </c:pt>
                <c:pt idx="576">
                  <c:v>43131</c:v>
                </c:pt>
                <c:pt idx="577">
                  <c:v>43159</c:v>
                </c:pt>
                <c:pt idx="578">
                  <c:v>43190</c:v>
                </c:pt>
                <c:pt idx="579">
                  <c:v>43220</c:v>
                </c:pt>
                <c:pt idx="580">
                  <c:v>43251</c:v>
                </c:pt>
                <c:pt idx="581">
                  <c:v>43281</c:v>
                </c:pt>
                <c:pt idx="582">
                  <c:v>43312</c:v>
                </c:pt>
                <c:pt idx="583">
                  <c:v>43343</c:v>
                </c:pt>
                <c:pt idx="584">
                  <c:v>43373</c:v>
                </c:pt>
                <c:pt idx="585">
                  <c:v>43404</c:v>
                </c:pt>
                <c:pt idx="586">
                  <c:v>43434</c:v>
                </c:pt>
                <c:pt idx="587">
                  <c:v>43465</c:v>
                </c:pt>
                <c:pt idx="588">
                  <c:v>43496</c:v>
                </c:pt>
                <c:pt idx="589">
                  <c:v>43524</c:v>
                </c:pt>
                <c:pt idx="590">
                  <c:v>43555</c:v>
                </c:pt>
                <c:pt idx="591">
                  <c:v>43585</c:v>
                </c:pt>
                <c:pt idx="592">
                  <c:v>43616</c:v>
                </c:pt>
                <c:pt idx="593">
                  <c:v>43646</c:v>
                </c:pt>
                <c:pt idx="594">
                  <c:v>43677</c:v>
                </c:pt>
                <c:pt idx="595">
                  <c:v>43708</c:v>
                </c:pt>
                <c:pt idx="596">
                  <c:v>43738</c:v>
                </c:pt>
                <c:pt idx="597">
                  <c:v>43769</c:v>
                </c:pt>
                <c:pt idx="598">
                  <c:v>43799</c:v>
                </c:pt>
                <c:pt idx="599">
                  <c:v>43830</c:v>
                </c:pt>
                <c:pt idx="600">
                  <c:v>43861</c:v>
                </c:pt>
                <c:pt idx="601">
                  <c:v>43890</c:v>
                </c:pt>
                <c:pt idx="602">
                  <c:v>43921</c:v>
                </c:pt>
                <c:pt idx="603">
                  <c:v>43951</c:v>
                </c:pt>
                <c:pt idx="604">
                  <c:v>43982</c:v>
                </c:pt>
                <c:pt idx="605">
                  <c:v>44012</c:v>
                </c:pt>
                <c:pt idx="606">
                  <c:v>44043</c:v>
                </c:pt>
                <c:pt idx="607">
                  <c:v>44074</c:v>
                </c:pt>
                <c:pt idx="608">
                  <c:v>44104</c:v>
                </c:pt>
                <c:pt idx="609">
                  <c:v>44135</c:v>
                </c:pt>
                <c:pt idx="610">
                  <c:v>44165</c:v>
                </c:pt>
                <c:pt idx="611">
                  <c:v>44196</c:v>
                </c:pt>
                <c:pt idx="612">
                  <c:v>44227</c:v>
                </c:pt>
                <c:pt idx="613">
                  <c:v>44255</c:v>
                </c:pt>
                <c:pt idx="614">
                  <c:v>44286</c:v>
                </c:pt>
                <c:pt idx="615">
                  <c:v>44316</c:v>
                </c:pt>
                <c:pt idx="616">
                  <c:v>44347</c:v>
                </c:pt>
                <c:pt idx="617">
                  <c:v>44377</c:v>
                </c:pt>
                <c:pt idx="618">
                  <c:v>44408</c:v>
                </c:pt>
                <c:pt idx="619">
                  <c:v>44439</c:v>
                </c:pt>
                <c:pt idx="620">
                  <c:v>44469</c:v>
                </c:pt>
                <c:pt idx="621">
                  <c:v>44500</c:v>
                </c:pt>
                <c:pt idx="622">
                  <c:v>44530</c:v>
                </c:pt>
                <c:pt idx="623">
                  <c:v>44561</c:v>
                </c:pt>
                <c:pt idx="624">
                  <c:v>44592</c:v>
                </c:pt>
                <c:pt idx="625">
                  <c:v>44620</c:v>
                </c:pt>
                <c:pt idx="626">
                  <c:v>44651</c:v>
                </c:pt>
                <c:pt idx="627">
                  <c:v>44681</c:v>
                </c:pt>
                <c:pt idx="628">
                  <c:v>44712</c:v>
                </c:pt>
                <c:pt idx="629">
                  <c:v>44742</c:v>
                </c:pt>
                <c:pt idx="630">
                  <c:v>44773</c:v>
                </c:pt>
                <c:pt idx="631">
                  <c:v>44804</c:v>
                </c:pt>
                <c:pt idx="632">
                  <c:v>44834</c:v>
                </c:pt>
                <c:pt idx="633">
                  <c:v>44865</c:v>
                </c:pt>
                <c:pt idx="634">
                  <c:v>44895</c:v>
                </c:pt>
                <c:pt idx="635">
                  <c:v>44926</c:v>
                </c:pt>
                <c:pt idx="636">
                  <c:v>44957</c:v>
                </c:pt>
                <c:pt idx="637">
                  <c:v>44985</c:v>
                </c:pt>
                <c:pt idx="638">
                  <c:v>45016</c:v>
                </c:pt>
                <c:pt idx="639">
                  <c:v>45046</c:v>
                </c:pt>
                <c:pt idx="640">
                  <c:v>45077</c:v>
                </c:pt>
                <c:pt idx="641">
                  <c:v>45107</c:v>
                </c:pt>
                <c:pt idx="642">
                  <c:v>45138</c:v>
                </c:pt>
                <c:pt idx="643">
                  <c:v>45169</c:v>
                </c:pt>
                <c:pt idx="644">
                  <c:v>45199</c:v>
                </c:pt>
                <c:pt idx="645">
                  <c:v>45230</c:v>
                </c:pt>
                <c:pt idx="646">
                  <c:v>45260</c:v>
                </c:pt>
                <c:pt idx="647">
                  <c:v>45291</c:v>
                </c:pt>
                <c:pt idx="648">
                  <c:v>45322</c:v>
                </c:pt>
              </c:numCache>
            </c:numRef>
          </c:cat>
          <c:val>
            <c:numRef>
              <c:f>'1970-2024(4%)'!$B$3:$B$651</c:f>
              <c:numCache>
                <c:formatCode>0.00_ ;[Red]\-0.00\ </c:formatCode>
                <c:ptCount val="649"/>
                <c:pt idx="0">
                  <c:v>85.02</c:v>
                </c:pt>
                <c:pt idx="1">
                  <c:v>89.5</c:v>
                </c:pt>
                <c:pt idx="2">
                  <c:v>89.63</c:v>
                </c:pt>
                <c:pt idx="3">
                  <c:v>81.52</c:v>
                </c:pt>
                <c:pt idx="4">
                  <c:v>76.55</c:v>
                </c:pt>
                <c:pt idx="5">
                  <c:v>72.72</c:v>
                </c:pt>
                <c:pt idx="6">
                  <c:v>78.05</c:v>
                </c:pt>
                <c:pt idx="7">
                  <c:v>81.52</c:v>
                </c:pt>
                <c:pt idx="8">
                  <c:v>84.3</c:v>
                </c:pt>
                <c:pt idx="9">
                  <c:v>83.25</c:v>
                </c:pt>
                <c:pt idx="10">
                  <c:v>87.2</c:v>
                </c:pt>
                <c:pt idx="11">
                  <c:v>92.15</c:v>
                </c:pt>
                <c:pt idx="12">
                  <c:v>95.88</c:v>
                </c:pt>
                <c:pt idx="13">
                  <c:v>96.75</c:v>
                </c:pt>
                <c:pt idx="14">
                  <c:v>100.31</c:v>
                </c:pt>
                <c:pt idx="15">
                  <c:v>103.95</c:v>
                </c:pt>
                <c:pt idx="16">
                  <c:v>99.63</c:v>
                </c:pt>
                <c:pt idx="17">
                  <c:v>98.7</c:v>
                </c:pt>
                <c:pt idx="18">
                  <c:v>95.58</c:v>
                </c:pt>
                <c:pt idx="19">
                  <c:v>99.03</c:v>
                </c:pt>
                <c:pt idx="20">
                  <c:v>98.34</c:v>
                </c:pt>
                <c:pt idx="21">
                  <c:v>94.23</c:v>
                </c:pt>
                <c:pt idx="22">
                  <c:v>93.99</c:v>
                </c:pt>
                <c:pt idx="23">
                  <c:v>102.09</c:v>
                </c:pt>
                <c:pt idx="24">
                  <c:v>103.94</c:v>
                </c:pt>
                <c:pt idx="25">
                  <c:v>106.57</c:v>
                </c:pt>
                <c:pt idx="26">
                  <c:v>107.2</c:v>
                </c:pt>
                <c:pt idx="27">
                  <c:v>107.67</c:v>
                </c:pt>
                <c:pt idx="28">
                  <c:v>109.53</c:v>
                </c:pt>
                <c:pt idx="29">
                  <c:v>107.14</c:v>
                </c:pt>
                <c:pt idx="30">
                  <c:v>107.39</c:v>
                </c:pt>
                <c:pt idx="31">
                  <c:v>111.09</c:v>
                </c:pt>
                <c:pt idx="32">
                  <c:v>110.55</c:v>
                </c:pt>
                <c:pt idx="33">
                  <c:v>111.58</c:v>
                </c:pt>
                <c:pt idx="34">
                  <c:v>116.67</c:v>
                </c:pt>
                <c:pt idx="35">
                  <c:v>118.05</c:v>
                </c:pt>
                <c:pt idx="36">
                  <c:v>116.03</c:v>
                </c:pt>
                <c:pt idx="37">
                  <c:v>111.68</c:v>
                </c:pt>
                <c:pt idx="38">
                  <c:v>111.52</c:v>
                </c:pt>
                <c:pt idx="39">
                  <c:v>106.97</c:v>
                </c:pt>
                <c:pt idx="40">
                  <c:v>104.95</c:v>
                </c:pt>
                <c:pt idx="41">
                  <c:v>104.26</c:v>
                </c:pt>
                <c:pt idx="42">
                  <c:v>108.22</c:v>
                </c:pt>
                <c:pt idx="43">
                  <c:v>104.25</c:v>
                </c:pt>
                <c:pt idx="44">
                  <c:v>108.43</c:v>
                </c:pt>
                <c:pt idx="45">
                  <c:v>108.29</c:v>
                </c:pt>
                <c:pt idx="46">
                  <c:v>95.96</c:v>
                </c:pt>
                <c:pt idx="47">
                  <c:v>97.55</c:v>
                </c:pt>
                <c:pt idx="48">
                  <c:v>96.57</c:v>
                </c:pt>
                <c:pt idx="49">
                  <c:v>96.22</c:v>
                </c:pt>
                <c:pt idx="50">
                  <c:v>93.98</c:v>
                </c:pt>
                <c:pt idx="51">
                  <c:v>90.31</c:v>
                </c:pt>
                <c:pt idx="52">
                  <c:v>87.28</c:v>
                </c:pt>
                <c:pt idx="53">
                  <c:v>86</c:v>
                </c:pt>
                <c:pt idx="54">
                  <c:v>79.31</c:v>
                </c:pt>
                <c:pt idx="55">
                  <c:v>72.150000000000006</c:v>
                </c:pt>
                <c:pt idx="56">
                  <c:v>63.54</c:v>
                </c:pt>
                <c:pt idx="57">
                  <c:v>73.900000000000006</c:v>
                </c:pt>
                <c:pt idx="58">
                  <c:v>69.97</c:v>
                </c:pt>
                <c:pt idx="59">
                  <c:v>68.56</c:v>
                </c:pt>
                <c:pt idx="60">
                  <c:v>76.98</c:v>
                </c:pt>
                <c:pt idx="61">
                  <c:v>81.59</c:v>
                </c:pt>
                <c:pt idx="62">
                  <c:v>83.36</c:v>
                </c:pt>
                <c:pt idx="63">
                  <c:v>87.3</c:v>
                </c:pt>
                <c:pt idx="64">
                  <c:v>91.15</c:v>
                </c:pt>
                <c:pt idx="65">
                  <c:v>95.19</c:v>
                </c:pt>
                <c:pt idx="66">
                  <c:v>88.75</c:v>
                </c:pt>
                <c:pt idx="67">
                  <c:v>86.88</c:v>
                </c:pt>
                <c:pt idx="68">
                  <c:v>83.87</c:v>
                </c:pt>
                <c:pt idx="69">
                  <c:v>89.04</c:v>
                </c:pt>
                <c:pt idx="70">
                  <c:v>91.24</c:v>
                </c:pt>
                <c:pt idx="71">
                  <c:v>90.19</c:v>
                </c:pt>
                <c:pt idx="72">
                  <c:v>100.86</c:v>
                </c:pt>
                <c:pt idx="73">
                  <c:v>99.71</c:v>
                </c:pt>
                <c:pt idx="74">
                  <c:v>102.77</c:v>
                </c:pt>
                <c:pt idx="75">
                  <c:v>101.64</c:v>
                </c:pt>
                <c:pt idx="76">
                  <c:v>100.18</c:v>
                </c:pt>
                <c:pt idx="77">
                  <c:v>104.28</c:v>
                </c:pt>
                <c:pt idx="78">
                  <c:v>103.44</c:v>
                </c:pt>
                <c:pt idx="79">
                  <c:v>102.91</c:v>
                </c:pt>
                <c:pt idx="80">
                  <c:v>105.24</c:v>
                </c:pt>
                <c:pt idx="81">
                  <c:v>102.9</c:v>
                </c:pt>
                <c:pt idx="82">
                  <c:v>102.1</c:v>
                </c:pt>
                <c:pt idx="83">
                  <c:v>107.46</c:v>
                </c:pt>
                <c:pt idx="84">
                  <c:v>102.03</c:v>
                </c:pt>
                <c:pt idx="85">
                  <c:v>99.82</c:v>
                </c:pt>
                <c:pt idx="86">
                  <c:v>98.42</c:v>
                </c:pt>
                <c:pt idx="87">
                  <c:v>98.44</c:v>
                </c:pt>
                <c:pt idx="88">
                  <c:v>96.12</c:v>
                </c:pt>
                <c:pt idx="89">
                  <c:v>100.48</c:v>
                </c:pt>
                <c:pt idx="90">
                  <c:v>98.85</c:v>
                </c:pt>
                <c:pt idx="91">
                  <c:v>96.77</c:v>
                </c:pt>
                <c:pt idx="92">
                  <c:v>96.53</c:v>
                </c:pt>
                <c:pt idx="93">
                  <c:v>92.34</c:v>
                </c:pt>
                <c:pt idx="94">
                  <c:v>94.83</c:v>
                </c:pt>
                <c:pt idx="95">
                  <c:v>95.1</c:v>
                </c:pt>
                <c:pt idx="96">
                  <c:v>89.25</c:v>
                </c:pt>
                <c:pt idx="97">
                  <c:v>87.04</c:v>
                </c:pt>
                <c:pt idx="98">
                  <c:v>89.21</c:v>
                </c:pt>
                <c:pt idx="99">
                  <c:v>96.83</c:v>
                </c:pt>
                <c:pt idx="100">
                  <c:v>97.24</c:v>
                </c:pt>
                <c:pt idx="101">
                  <c:v>95.53</c:v>
                </c:pt>
                <c:pt idx="102">
                  <c:v>100.68</c:v>
                </c:pt>
                <c:pt idx="103">
                  <c:v>103.29</c:v>
                </c:pt>
                <c:pt idx="104">
                  <c:v>102.54</c:v>
                </c:pt>
                <c:pt idx="105">
                  <c:v>93.15</c:v>
                </c:pt>
                <c:pt idx="106">
                  <c:v>94.7</c:v>
                </c:pt>
                <c:pt idx="107">
                  <c:v>96.11</c:v>
                </c:pt>
                <c:pt idx="108">
                  <c:v>99.93</c:v>
                </c:pt>
                <c:pt idx="109">
                  <c:v>96.28</c:v>
                </c:pt>
                <c:pt idx="110">
                  <c:v>101.59</c:v>
                </c:pt>
                <c:pt idx="111">
                  <c:v>101.76</c:v>
                </c:pt>
                <c:pt idx="112">
                  <c:v>99.08</c:v>
                </c:pt>
                <c:pt idx="113">
                  <c:v>102.91</c:v>
                </c:pt>
                <c:pt idx="114">
                  <c:v>103.81</c:v>
                </c:pt>
                <c:pt idx="115">
                  <c:v>109.32</c:v>
                </c:pt>
                <c:pt idx="116">
                  <c:v>109.32</c:v>
                </c:pt>
                <c:pt idx="117">
                  <c:v>101.82</c:v>
                </c:pt>
                <c:pt idx="118">
                  <c:v>106.16</c:v>
                </c:pt>
                <c:pt idx="119">
                  <c:v>107.94</c:v>
                </c:pt>
                <c:pt idx="120">
                  <c:v>114.16</c:v>
                </c:pt>
                <c:pt idx="121">
                  <c:v>113.66</c:v>
                </c:pt>
                <c:pt idx="122">
                  <c:v>102.09</c:v>
                </c:pt>
                <c:pt idx="123">
                  <c:v>106.29</c:v>
                </c:pt>
                <c:pt idx="124">
                  <c:v>111.24</c:v>
                </c:pt>
                <c:pt idx="125">
                  <c:v>114.24</c:v>
                </c:pt>
                <c:pt idx="126">
                  <c:v>121.67</c:v>
                </c:pt>
                <c:pt idx="127">
                  <c:v>122.38</c:v>
                </c:pt>
                <c:pt idx="128">
                  <c:v>125.46</c:v>
                </c:pt>
                <c:pt idx="129">
                  <c:v>127.47</c:v>
                </c:pt>
                <c:pt idx="130">
                  <c:v>140.52000000000001</c:v>
                </c:pt>
                <c:pt idx="131">
                  <c:v>135.76</c:v>
                </c:pt>
                <c:pt idx="132">
                  <c:v>129.55000000000001</c:v>
                </c:pt>
                <c:pt idx="133">
                  <c:v>131.27000000000001</c:v>
                </c:pt>
                <c:pt idx="134">
                  <c:v>136</c:v>
                </c:pt>
                <c:pt idx="135">
                  <c:v>132.81</c:v>
                </c:pt>
                <c:pt idx="136">
                  <c:v>132.59</c:v>
                </c:pt>
                <c:pt idx="137">
                  <c:v>131.21</c:v>
                </c:pt>
                <c:pt idx="138">
                  <c:v>130.91999999999999</c:v>
                </c:pt>
                <c:pt idx="139">
                  <c:v>122.79</c:v>
                </c:pt>
                <c:pt idx="140">
                  <c:v>116.18</c:v>
                </c:pt>
                <c:pt idx="141">
                  <c:v>121.89</c:v>
                </c:pt>
                <c:pt idx="142">
                  <c:v>126.35</c:v>
                </c:pt>
                <c:pt idx="143">
                  <c:v>122.55</c:v>
                </c:pt>
                <c:pt idx="144">
                  <c:v>120.4</c:v>
                </c:pt>
                <c:pt idx="145">
                  <c:v>113.11</c:v>
                </c:pt>
                <c:pt idx="146">
                  <c:v>111.96</c:v>
                </c:pt>
                <c:pt idx="147">
                  <c:v>116.44</c:v>
                </c:pt>
                <c:pt idx="148">
                  <c:v>111.88</c:v>
                </c:pt>
                <c:pt idx="149">
                  <c:v>109.61</c:v>
                </c:pt>
                <c:pt idx="150">
                  <c:v>107.09</c:v>
                </c:pt>
                <c:pt idx="151">
                  <c:v>119.51</c:v>
                </c:pt>
                <c:pt idx="152">
                  <c:v>120.42</c:v>
                </c:pt>
                <c:pt idx="153">
                  <c:v>133.72</c:v>
                </c:pt>
                <c:pt idx="154">
                  <c:v>138.53</c:v>
                </c:pt>
                <c:pt idx="155">
                  <c:v>140.63999999999999</c:v>
                </c:pt>
                <c:pt idx="156">
                  <c:v>145.30000000000001</c:v>
                </c:pt>
                <c:pt idx="157">
                  <c:v>148.06</c:v>
                </c:pt>
                <c:pt idx="158">
                  <c:v>152.96</c:v>
                </c:pt>
                <c:pt idx="159">
                  <c:v>164.43</c:v>
                </c:pt>
                <c:pt idx="160">
                  <c:v>162.38999999999999</c:v>
                </c:pt>
                <c:pt idx="161">
                  <c:v>167.64</c:v>
                </c:pt>
                <c:pt idx="162">
                  <c:v>162.56</c:v>
                </c:pt>
                <c:pt idx="163">
                  <c:v>164.4</c:v>
                </c:pt>
                <c:pt idx="164">
                  <c:v>166.07</c:v>
                </c:pt>
                <c:pt idx="165">
                  <c:v>163.55000000000001</c:v>
                </c:pt>
                <c:pt idx="166">
                  <c:v>166.4</c:v>
                </c:pt>
                <c:pt idx="167">
                  <c:v>164.93</c:v>
                </c:pt>
                <c:pt idx="168">
                  <c:v>163.41</c:v>
                </c:pt>
                <c:pt idx="169">
                  <c:v>157.06</c:v>
                </c:pt>
                <c:pt idx="170">
                  <c:v>159.18</c:v>
                </c:pt>
                <c:pt idx="171">
                  <c:v>160.05000000000001</c:v>
                </c:pt>
                <c:pt idx="172">
                  <c:v>150.55000000000001</c:v>
                </c:pt>
                <c:pt idx="173">
                  <c:v>153.18</c:v>
                </c:pt>
                <c:pt idx="174">
                  <c:v>150.66</c:v>
                </c:pt>
                <c:pt idx="175">
                  <c:v>166.68</c:v>
                </c:pt>
                <c:pt idx="176">
                  <c:v>166.1</c:v>
                </c:pt>
                <c:pt idx="177">
                  <c:v>166.09</c:v>
                </c:pt>
                <c:pt idx="178">
                  <c:v>163.58000000000001</c:v>
                </c:pt>
                <c:pt idx="179">
                  <c:v>167.24</c:v>
                </c:pt>
                <c:pt idx="180">
                  <c:v>179.63</c:v>
                </c:pt>
                <c:pt idx="181">
                  <c:v>181.18</c:v>
                </c:pt>
                <c:pt idx="182">
                  <c:v>180.66</c:v>
                </c:pt>
                <c:pt idx="183">
                  <c:v>179.83</c:v>
                </c:pt>
                <c:pt idx="184">
                  <c:v>189.55</c:v>
                </c:pt>
                <c:pt idx="185">
                  <c:v>191.85</c:v>
                </c:pt>
                <c:pt idx="186">
                  <c:v>190.92</c:v>
                </c:pt>
                <c:pt idx="187">
                  <c:v>188.63</c:v>
                </c:pt>
                <c:pt idx="188">
                  <c:v>182.08</c:v>
                </c:pt>
                <c:pt idx="189">
                  <c:v>189.82</c:v>
                </c:pt>
                <c:pt idx="190">
                  <c:v>202.17</c:v>
                </c:pt>
                <c:pt idx="191">
                  <c:v>211.28</c:v>
                </c:pt>
                <c:pt idx="192">
                  <c:v>211.78</c:v>
                </c:pt>
                <c:pt idx="193">
                  <c:v>226.92</c:v>
                </c:pt>
                <c:pt idx="194">
                  <c:v>238.9</c:v>
                </c:pt>
                <c:pt idx="195">
                  <c:v>235.52</c:v>
                </c:pt>
                <c:pt idx="196">
                  <c:v>247.35</c:v>
                </c:pt>
                <c:pt idx="197">
                  <c:v>250.84</c:v>
                </c:pt>
                <c:pt idx="198">
                  <c:v>236.12</c:v>
                </c:pt>
                <c:pt idx="199">
                  <c:v>252.93</c:v>
                </c:pt>
                <c:pt idx="200">
                  <c:v>231.32</c:v>
                </c:pt>
                <c:pt idx="201">
                  <c:v>243.98</c:v>
                </c:pt>
                <c:pt idx="202">
                  <c:v>249.22</c:v>
                </c:pt>
                <c:pt idx="203">
                  <c:v>242.17</c:v>
                </c:pt>
                <c:pt idx="204">
                  <c:v>274.08</c:v>
                </c:pt>
                <c:pt idx="205">
                  <c:v>284.2</c:v>
                </c:pt>
                <c:pt idx="206">
                  <c:v>291.7</c:v>
                </c:pt>
                <c:pt idx="207">
                  <c:v>288.36</c:v>
                </c:pt>
                <c:pt idx="208">
                  <c:v>290.10000000000002</c:v>
                </c:pt>
                <c:pt idx="209">
                  <c:v>304</c:v>
                </c:pt>
                <c:pt idx="210">
                  <c:v>318.66000000000003</c:v>
                </c:pt>
                <c:pt idx="211">
                  <c:v>329.8</c:v>
                </c:pt>
                <c:pt idx="212">
                  <c:v>321.83</c:v>
                </c:pt>
                <c:pt idx="213">
                  <c:v>251.79</c:v>
                </c:pt>
                <c:pt idx="214">
                  <c:v>230.3</c:v>
                </c:pt>
                <c:pt idx="215">
                  <c:v>247.08</c:v>
                </c:pt>
                <c:pt idx="216">
                  <c:v>257.07</c:v>
                </c:pt>
                <c:pt idx="217">
                  <c:v>267.82</c:v>
                </c:pt>
                <c:pt idx="218">
                  <c:v>258.89</c:v>
                </c:pt>
                <c:pt idx="219">
                  <c:v>261.33</c:v>
                </c:pt>
                <c:pt idx="220">
                  <c:v>262.16000000000003</c:v>
                </c:pt>
                <c:pt idx="221">
                  <c:v>273.5</c:v>
                </c:pt>
                <c:pt idx="222">
                  <c:v>272.02</c:v>
                </c:pt>
                <c:pt idx="223">
                  <c:v>261.52</c:v>
                </c:pt>
                <c:pt idx="224">
                  <c:v>271.91000000000003</c:v>
                </c:pt>
                <c:pt idx="225">
                  <c:v>278.97000000000003</c:v>
                </c:pt>
                <c:pt idx="226">
                  <c:v>273.7</c:v>
                </c:pt>
                <c:pt idx="227">
                  <c:v>277.72000000000003</c:v>
                </c:pt>
                <c:pt idx="228">
                  <c:v>297.47000000000003</c:v>
                </c:pt>
                <c:pt idx="229">
                  <c:v>288.86</c:v>
                </c:pt>
                <c:pt idx="230">
                  <c:v>294.87</c:v>
                </c:pt>
                <c:pt idx="231">
                  <c:v>309.64</c:v>
                </c:pt>
                <c:pt idx="232">
                  <c:v>320.52</c:v>
                </c:pt>
                <c:pt idx="233">
                  <c:v>317.98</c:v>
                </c:pt>
                <c:pt idx="234">
                  <c:v>346.08</c:v>
                </c:pt>
                <c:pt idx="235">
                  <c:v>351.45</c:v>
                </c:pt>
                <c:pt idx="236">
                  <c:v>349.15</c:v>
                </c:pt>
                <c:pt idx="237">
                  <c:v>340.36</c:v>
                </c:pt>
                <c:pt idx="238">
                  <c:v>345.99</c:v>
                </c:pt>
                <c:pt idx="239">
                  <c:v>353.4</c:v>
                </c:pt>
                <c:pt idx="240">
                  <c:v>329.08</c:v>
                </c:pt>
                <c:pt idx="241">
                  <c:v>331.89</c:v>
                </c:pt>
                <c:pt idx="242">
                  <c:v>339.94</c:v>
                </c:pt>
                <c:pt idx="243">
                  <c:v>330.8</c:v>
                </c:pt>
                <c:pt idx="244">
                  <c:v>361.23</c:v>
                </c:pt>
                <c:pt idx="245">
                  <c:v>358.02</c:v>
                </c:pt>
                <c:pt idx="246">
                  <c:v>356.15</c:v>
                </c:pt>
                <c:pt idx="247">
                  <c:v>322.56</c:v>
                </c:pt>
                <c:pt idx="248">
                  <c:v>306.05</c:v>
                </c:pt>
                <c:pt idx="249">
                  <c:v>304</c:v>
                </c:pt>
                <c:pt idx="250">
                  <c:v>322.22000000000003</c:v>
                </c:pt>
                <c:pt idx="251">
                  <c:v>330.22</c:v>
                </c:pt>
                <c:pt idx="252">
                  <c:v>343.93</c:v>
                </c:pt>
                <c:pt idx="253">
                  <c:v>367.07</c:v>
                </c:pt>
                <c:pt idx="254">
                  <c:v>375.22</c:v>
                </c:pt>
                <c:pt idx="255">
                  <c:v>375.34</c:v>
                </c:pt>
                <c:pt idx="256">
                  <c:v>389.83</c:v>
                </c:pt>
                <c:pt idx="257">
                  <c:v>371.16</c:v>
                </c:pt>
                <c:pt idx="258">
                  <c:v>387.81</c:v>
                </c:pt>
                <c:pt idx="259">
                  <c:v>395.43</c:v>
                </c:pt>
                <c:pt idx="260">
                  <c:v>387.86</c:v>
                </c:pt>
                <c:pt idx="261">
                  <c:v>392.45</c:v>
                </c:pt>
                <c:pt idx="262">
                  <c:v>375.22</c:v>
                </c:pt>
                <c:pt idx="263">
                  <c:v>417.09</c:v>
                </c:pt>
                <c:pt idx="264">
                  <c:v>408.78</c:v>
                </c:pt>
                <c:pt idx="265">
                  <c:v>412.7</c:v>
                </c:pt>
                <c:pt idx="266">
                  <c:v>403.69</c:v>
                </c:pt>
                <c:pt idx="267">
                  <c:v>414.95</c:v>
                </c:pt>
                <c:pt idx="268">
                  <c:v>415.35</c:v>
                </c:pt>
                <c:pt idx="269">
                  <c:v>408.14</c:v>
                </c:pt>
                <c:pt idx="270">
                  <c:v>424.21</c:v>
                </c:pt>
                <c:pt idx="271">
                  <c:v>414.03</c:v>
                </c:pt>
                <c:pt idx="272">
                  <c:v>417.8</c:v>
                </c:pt>
                <c:pt idx="273">
                  <c:v>418.68</c:v>
                </c:pt>
                <c:pt idx="274">
                  <c:v>431.35</c:v>
                </c:pt>
                <c:pt idx="275">
                  <c:v>435.71</c:v>
                </c:pt>
                <c:pt idx="276">
                  <c:v>438.78</c:v>
                </c:pt>
                <c:pt idx="277">
                  <c:v>443.38</c:v>
                </c:pt>
                <c:pt idx="278">
                  <c:v>451.67</c:v>
                </c:pt>
                <c:pt idx="279">
                  <c:v>440.19</c:v>
                </c:pt>
                <c:pt idx="280">
                  <c:v>450.19</c:v>
                </c:pt>
                <c:pt idx="281">
                  <c:v>450.53</c:v>
                </c:pt>
                <c:pt idx="282">
                  <c:v>448.13</c:v>
                </c:pt>
                <c:pt idx="283">
                  <c:v>463.56</c:v>
                </c:pt>
                <c:pt idx="284">
                  <c:v>458.93</c:v>
                </c:pt>
                <c:pt idx="285">
                  <c:v>467.83</c:v>
                </c:pt>
                <c:pt idx="286">
                  <c:v>461.79</c:v>
                </c:pt>
                <c:pt idx="287">
                  <c:v>466.45</c:v>
                </c:pt>
                <c:pt idx="288">
                  <c:v>481.61</c:v>
                </c:pt>
                <c:pt idx="289">
                  <c:v>467.14</c:v>
                </c:pt>
                <c:pt idx="290">
                  <c:v>445.77</c:v>
                </c:pt>
                <c:pt idx="291">
                  <c:v>450.91</c:v>
                </c:pt>
                <c:pt idx="292">
                  <c:v>456.5</c:v>
                </c:pt>
                <c:pt idx="293">
                  <c:v>444.27</c:v>
                </c:pt>
                <c:pt idx="294">
                  <c:v>458.26</c:v>
                </c:pt>
                <c:pt idx="295">
                  <c:v>475.49</c:v>
                </c:pt>
                <c:pt idx="296">
                  <c:v>462.71</c:v>
                </c:pt>
                <c:pt idx="297">
                  <c:v>472.35</c:v>
                </c:pt>
                <c:pt idx="298">
                  <c:v>453.69</c:v>
                </c:pt>
                <c:pt idx="299">
                  <c:v>459.27</c:v>
                </c:pt>
                <c:pt idx="300">
                  <c:v>470.42</c:v>
                </c:pt>
                <c:pt idx="301">
                  <c:v>487.39</c:v>
                </c:pt>
                <c:pt idx="302">
                  <c:v>500.71</c:v>
                </c:pt>
                <c:pt idx="303">
                  <c:v>514.71</c:v>
                </c:pt>
                <c:pt idx="304">
                  <c:v>533.4</c:v>
                </c:pt>
                <c:pt idx="305">
                  <c:v>544.75</c:v>
                </c:pt>
                <c:pt idx="306">
                  <c:v>562.05999999999995</c:v>
                </c:pt>
                <c:pt idx="307">
                  <c:v>561.88</c:v>
                </c:pt>
                <c:pt idx="308">
                  <c:v>584.41</c:v>
                </c:pt>
                <c:pt idx="309">
                  <c:v>581.5</c:v>
                </c:pt>
                <c:pt idx="310">
                  <c:v>605.37</c:v>
                </c:pt>
                <c:pt idx="311">
                  <c:v>615.92999999999995</c:v>
                </c:pt>
                <c:pt idx="312">
                  <c:v>636.02</c:v>
                </c:pt>
                <c:pt idx="313">
                  <c:v>640.42999999999995</c:v>
                </c:pt>
                <c:pt idx="314">
                  <c:v>645.5</c:v>
                </c:pt>
                <c:pt idx="315">
                  <c:v>654.16999999999996</c:v>
                </c:pt>
                <c:pt idx="316">
                  <c:v>669.12</c:v>
                </c:pt>
                <c:pt idx="317">
                  <c:v>670.63</c:v>
                </c:pt>
                <c:pt idx="318">
                  <c:v>639.95000000000005</c:v>
                </c:pt>
                <c:pt idx="319">
                  <c:v>651.99</c:v>
                </c:pt>
                <c:pt idx="320">
                  <c:v>687.33</c:v>
                </c:pt>
                <c:pt idx="321">
                  <c:v>705.27</c:v>
                </c:pt>
                <c:pt idx="322">
                  <c:v>757.02</c:v>
                </c:pt>
                <c:pt idx="323">
                  <c:v>740.74</c:v>
                </c:pt>
                <c:pt idx="324">
                  <c:v>786.16</c:v>
                </c:pt>
                <c:pt idx="325">
                  <c:v>790.82</c:v>
                </c:pt>
                <c:pt idx="326">
                  <c:v>757.12</c:v>
                </c:pt>
                <c:pt idx="327">
                  <c:v>801.34</c:v>
                </c:pt>
                <c:pt idx="328">
                  <c:v>848.28</c:v>
                </c:pt>
                <c:pt idx="329">
                  <c:v>885.14</c:v>
                </c:pt>
                <c:pt idx="330">
                  <c:v>954.31</c:v>
                </c:pt>
                <c:pt idx="331">
                  <c:v>899.47</c:v>
                </c:pt>
                <c:pt idx="332">
                  <c:v>947.28</c:v>
                </c:pt>
                <c:pt idx="333">
                  <c:v>914.62</c:v>
                </c:pt>
                <c:pt idx="334">
                  <c:v>955.4</c:v>
                </c:pt>
                <c:pt idx="335">
                  <c:v>970.43</c:v>
                </c:pt>
                <c:pt idx="336">
                  <c:v>980.28</c:v>
                </c:pt>
                <c:pt idx="337">
                  <c:v>1049.3399999999999</c:v>
                </c:pt>
                <c:pt idx="338">
                  <c:v>1101.75</c:v>
                </c:pt>
                <c:pt idx="339">
                  <c:v>1111.75</c:v>
                </c:pt>
                <c:pt idx="340">
                  <c:v>1090.82</c:v>
                </c:pt>
                <c:pt idx="341">
                  <c:v>1133.8399999999999</c:v>
                </c:pt>
                <c:pt idx="342">
                  <c:v>1120.67</c:v>
                </c:pt>
                <c:pt idx="343">
                  <c:v>957.28</c:v>
                </c:pt>
                <c:pt idx="344">
                  <c:v>1017.01</c:v>
                </c:pt>
                <c:pt idx="345">
                  <c:v>1098.67</c:v>
                </c:pt>
                <c:pt idx="346">
                  <c:v>1163.6300000000001</c:v>
                </c:pt>
                <c:pt idx="347">
                  <c:v>1229.23</c:v>
                </c:pt>
                <c:pt idx="348">
                  <c:v>1279.6400000000001</c:v>
                </c:pt>
                <c:pt idx="349">
                  <c:v>1238.33</c:v>
                </c:pt>
                <c:pt idx="350">
                  <c:v>1286.3699999999999</c:v>
                </c:pt>
                <c:pt idx="351">
                  <c:v>1335.18</c:v>
                </c:pt>
                <c:pt idx="352">
                  <c:v>1301.8399999999999</c:v>
                </c:pt>
                <c:pt idx="353">
                  <c:v>1372.71</c:v>
                </c:pt>
                <c:pt idx="354">
                  <c:v>1328.72</c:v>
                </c:pt>
                <c:pt idx="355">
                  <c:v>1320.41</c:v>
                </c:pt>
                <c:pt idx="356">
                  <c:v>1282.71</c:v>
                </c:pt>
                <c:pt idx="357">
                  <c:v>1362.93</c:v>
                </c:pt>
                <c:pt idx="358">
                  <c:v>1389.07</c:v>
                </c:pt>
                <c:pt idx="359">
                  <c:v>1469.25</c:v>
                </c:pt>
                <c:pt idx="360">
                  <c:v>1394.46</c:v>
                </c:pt>
                <c:pt idx="361">
                  <c:v>1366.42</c:v>
                </c:pt>
                <c:pt idx="362">
                  <c:v>1498.58</c:v>
                </c:pt>
                <c:pt idx="363">
                  <c:v>1452.43</c:v>
                </c:pt>
                <c:pt idx="364">
                  <c:v>1420.6</c:v>
                </c:pt>
                <c:pt idx="365">
                  <c:v>1454.6</c:v>
                </c:pt>
                <c:pt idx="366">
                  <c:v>1430.83</c:v>
                </c:pt>
                <c:pt idx="367">
                  <c:v>1517.68</c:v>
                </c:pt>
                <c:pt idx="368">
                  <c:v>1436.51</c:v>
                </c:pt>
                <c:pt idx="369">
                  <c:v>1429.4</c:v>
                </c:pt>
                <c:pt idx="370">
                  <c:v>1314.95</c:v>
                </c:pt>
                <c:pt idx="371">
                  <c:v>1320.28</c:v>
                </c:pt>
                <c:pt idx="372">
                  <c:v>1366.01</c:v>
                </c:pt>
                <c:pt idx="373">
                  <c:v>1239.94</c:v>
                </c:pt>
                <c:pt idx="374">
                  <c:v>1160.33</c:v>
                </c:pt>
                <c:pt idx="375">
                  <c:v>1249.46</c:v>
                </c:pt>
                <c:pt idx="376">
                  <c:v>1255.82</c:v>
                </c:pt>
                <c:pt idx="377">
                  <c:v>1224.3800000000001</c:v>
                </c:pt>
                <c:pt idx="378">
                  <c:v>1211.23</c:v>
                </c:pt>
                <c:pt idx="379">
                  <c:v>1133.58</c:v>
                </c:pt>
                <c:pt idx="380">
                  <c:v>1040.94</c:v>
                </c:pt>
                <c:pt idx="381">
                  <c:v>1059.78</c:v>
                </c:pt>
                <c:pt idx="382">
                  <c:v>1139.45</c:v>
                </c:pt>
                <c:pt idx="383">
                  <c:v>1148.08</c:v>
                </c:pt>
                <c:pt idx="384">
                  <c:v>1130.2</c:v>
                </c:pt>
                <c:pt idx="385">
                  <c:v>1106.73</c:v>
                </c:pt>
                <c:pt idx="386">
                  <c:v>1147.3900000000001</c:v>
                </c:pt>
                <c:pt idx="387">
                  <c:v>1076.92</c:v>
                </c:pt>
                <c:pt idx="388">
                  <c:v>1067.1400000000001</c:v>
                </c:pt>
                <c:pt idx="389">
                  <c:v>989.82</c:v>
                </c:pt>
                <c:pt idx="390">
                  <c:v>911.62</c:v>
                </c:pt>
                <c:pt idx="391">
                  <c:v>916.07</c:v>
                </c:pt>
                <c:pt idx="392">
                  <c:v>815.28</c:v>
                </c:pt>
                <c:pt idx="393">
                  <c:v>885.76</c:v>
                </c:pt>
                <c:pt idx="394">
                  <c:v>936.31</c:v>
                </c:pt>
                <c:pt idx="395">
                  <c:v>879.82</c:v>
                </c:pt>
                <c:pt idx="396">
                  <c:v>855.7</c:v>
                </c:pt>
                <c:pt idx="397">
                  <c:v>841.15</c:v>
                </c:pt>
                <c:pt idx="398">
                  <c:v>848.18</c:v>
                </c:pt>
                <c:pt idx="399">
                  <c:v>916.92</c:v>
                </c:pt>
                <c:pt idx="400">
                  <c:v>963.59</c:v>
                </c:pt>
                <c:pt idx="401">
                  <c:v>974.5</c:v>
                </c:pt>
                <c:pt idx="402">
                  <c:v>990.31</c:v>
                </c:pt>
                <c:pt idx="403">
                  <c:v>1008.01</c:v>
                </c:pt>
                <c:pt idx="404">
                  <c:v>995.97</c:v>
                </c:pt>
                <c:pt idx="405">
                  <c:v>1050.71</c:v>
                </c:pt>
                <c:pt idx="406">
                  <c:v>1058.2</c:v>
                </c:pt>
                <c:pt idx="407">
                  <c:v>1111.92</c:v>
                </c:pt>
                <c:pt idx="408">
                  <c:v>1131.1300000000001</c:v>
                </c:pt>
                <c:pt idx="409">
                  <c:v>1144.94</c:v>
                </c:pt>
                <c:pt idx="410">
                  <c:v>1126.21</c:v>
                </c:pt>
                <c:pt idx="411">
                  <c:v>1107.3</c:v>
                </c:pt>
                <c:pt idx="412">
                  <c:v>1120.68</c:v>
                </c:pt>
                <c:pt idx="413">
                  <c:v>1140.8399999999999</c:v>
                </c:pt>
                <c:pt idx="414">
                  <c:v>1101.72</c:v>
                </c:pt>
                <c:pt idx="415">
                  <c:v>1104.24</c:v>
                </c:pt>
                <c:pt idx="416">
                  <c:v>1114.58</c:v>
                </c:pt>
                <c:pt idx="417">
                  <c:v>1130.2</c:v>
                </c:pt>
                <c:pt idx="418">
                  <c:v>1173.82</c:v>
                </c:pt>
                <c:pt idx="419">
                  <c:v>1211.92</c:v>
                </c:pt>
                <c:pt idx="420">
                  <c:v>1181.27</c:v>
                </c:pt>
                <c:pt idx="421">
                  <c:v>1203.5999999999999</c:v>
                </c:pt>
                <c:pt idx="422">
                  <c:v>1180.5899999999999</c:v>
                </c:pt>
                <c:pt idx="423">
                  <c:v>1156.8499999999999</c:v>
                </c:pt>
                <c:pt idx="424">
                  <c:v>1191.5</c:v>
                </c:pt>
                <c:pt idx="425">
                  <c:v>1191.33</c:v>
                </c:pt>
                <c:pt idx="426">
                  <c:v>1234.18</c:v>
                </c:pt>
                <c:pt idx="427">
                  <c:v>1220.33</c:v>
                </c:pt>
                <c:pt idx="428">
                  <c:v>1228.81</c:v>
                </c:pt>
                <c:pt idx="429">
                  <c:v>1207.01</c:v>
                </c:pt>
                <c:pt idx="430">
                  <c:v>1249.48</c:v>
                </c:pt>
                <c:pt idx="431">
                  <c:v>1248.29</c:v>
                </c:pt>
                <c:pt idx="432">
                  <c:v>1280.08</c:v>
                </c:pt>
                <c:pt idx="433">
                  <c:v>1280.6600000000001</c:v>
                </c:pt>
                <c:pt idx="434">
                  <c:v>1294.8699999999999</c:v>
                </c:pt>
                <c:pt idx="435">
                  <c:v>1310.6099999999999</c:v>
                </c:pt>
                <c:pt idx="436">
                  <c:v>1270.0899999999999</c:v>
                </c:pt>
                <c:pt idx="437">
                  <c:v>1270.2</c:v>
                </c:pt>
                <c:pt idx="438">
                  <c:v>1276.6600000000001</c:v>
                </c:pt>
                <c:pt idx="439">
                  <c:v>1303.82</c:v>
                </c:pt>
                <c:pt idx="440">
                  <c:v>1335.85</c:v>
                </c:pt>
                <c:pt idx="441">
                  <c:v>1377.94</c:v>
                </c:pt>
                <c:pt idx="442">
                  <c:v>1400.63</c:v>
                </c:pt>
                <c:pt idx="443">
                  <c:v>1418.3</c:v>
                </c:pt>
                <c:pt idx="444">
                  <c:v>1438.24</c:v>
                </c:pt>
                <c:pt idx="445">
                  <c:v>1406.82</c:v>
                </c:pt>
                <c:pt idx="446">
                  <c:v>1420.86</c:v>
                </c:pt>
                <c:pt idx="447">
                  <c:v>1482.37</c:v>
                </c:pt>
                <c:pt idx="448">
                  <c:v>1530.62</c:v>
                </c:pt>
                <c:pt idx="449">
                  <c:v>1503.35</c:v>
                </c:pt>
                <c:pt idx="450">
                  <c:v>1455.27</c:v>
                </c:pt>
                <c:pt idx="451">
                  <c:v>1473.99</c:v>
                </c:pt>
                <c:pt idx="452">
                  <c:v>1526.75</c:v>
                </c:pt>
                <c:pt idx="453">
                  <c:v>1549.38</c:v>
                </c:pt>
                <c:pt idx="454">
                  <c:v>1481.14</c:v>
                </c:pt>
                <c:pt idx="455">
                  <c:v>1468.36</c:v>
                </c:pt>
                <c:pt idx="456">
                  <c:v>1378.55</c:v>
                </c:pt>
                <c:pt idx="457">
                  <c:v>1330.63</c:v>
                </c:pt>
                <c:pt idx="458">
                  <c:v>1322.7</c:v>
                </c:pt>
                <c:pt idx="459">
                  <c:v>1385.59</c:v>
                </c:pt>
                <c:pt idx="460">
                  <c:v>1400.38</c:v>
                </c:pt>
                <c:pt idx="461">
                  <c:v>1280</c:v>
                </c:pt>
                <c:pt idx="462">
                  <c:v>1267.3800000000001</c:v>
                </c:pt>
                <c:pt idx="463">
                  <c:v>1282.83</c:v>
                </c:pt>
                <c:pt idx="464">
                  <c:v>1166.3599999999999</c:v>
                </c:pt>
                <c:pt idx="465">
                  <c:v>968.75</c:v>
                </c:pt>
                <c:pt idx="466">
                  <c:v>896.24</c:v>
                </c:pt>
                <c:pt idx="467">
                  <c:v>903.25</c:v>
                </c:pt>
                <c:pt idx="468">
                  <c:v>825.88</c:v>
                </c:pt>
                <c:pt idx="469">
                  <c:v>735.09</c:v>
                </c:pt>
                <c:pt idx="470">
                  <c:v>797.87</c:v>
                </c:pt>
                <c:pt idx="471">
                  <c:v>872.81</c:v>
                </c:pt>
                <c:pt idx="472">
                  <c:v>919.14</c:v>
                </c:pt>
                <c:pt idx="473">
                  <c:v>919.32</c:v>
                </c:pt>
                <c:pt idx="474">
                  <c:v>987.48</c:v>
                </c:pt>
                <c:pt idx="475">
                  <c:v>1020.62</c:v>
                </c:pt>
                <c:pt idx="476">
                  <c:v>1057.08</c:v>
                </c:pt>
                <c:pt idx="477">
                  <c:v>1036.19</c:v>
                </c:pt>
                <c:pt idx="478">
                  <c:v>1095.6300000000001</c:v>
                </c:pt>
                <c:pt idx="479">
                  <c:v>1115.0999999999999</c:v>
                </c:pt>
                <c:pt idx="480">
                  <c:v>1073.8699999999999</c:v>
                </c:pt>
                <c:pt idx="481">
                  <c:v>1104.49</c:v>
                </c:pt>
                <c:pt idx="482">
                  <c:v>1169.43</c:v>
                </c:pt>
                <c:pt idx="483">
                  <c:v>1186.69</c:v>
                </c:pt>
                <c:pt idx="484">
                  <c:v>1089.4100000000001</c:v>
                </c:pt>
                <c:pt idx="485">
                  <c:v>1030.71</c:v>
                </c:pt>
                <c:pt idx="486">
                  <c:v>1101.5999999999999</c:v>
                </c:pt>
                <c:pt idx="487">
                  <c:v>1049.33</c:v>
                </c:pt>
                <c:pt idx="488">
                  <c:v>1141.2</c:v>
                </c:pt>
                <c:pt idx="489">
                  <c:v>1183.26</c:v>
                </c:pt>
                <c:pt idx="490">
                  <c:v>1180.55</c:v>
                </c:pt>
                <c:pt idx="491">
                  <c:v>1257.6400000000001</c:v>
                </c:pt>
                <c:pt idx="492">
                  <c:v>1286.1199999999999</c:v>
                </c:pt>
                <c:pt idx="493">
                  <c:v>1327.22</c:v>
                </c:pt>
                <c:pt idx="494">
                  <c:v>1325.83</c:v>
                </c:pt>
                <c:pt idx="495">
                  <c:v>1363.61</c:v>
                </c:pt>
                <c:pt idx="496">
                  <c:v>1345.2</c:v>
                </c:pt>
                <c:pt idx="497">
                  <c:v>1320.64</c:v>
                </c:pt>
                <c:pt idx="498">
                  <c:v>1292.28</c:v>
                </c:pt>
                <c:pt idx="499">
                  <c:v>1218.8900000000001</c:v>
                </c:pt>
                <c:pt idx="500">
                  <c:v>1131.42</c:v>
                </c:pt>
                <c:pt idx="501">
                  <c:v>1253.3</c:v>
                </c:pt>
                <c:pt idx="502">
                  <c:v>1246.96</c:v>
                </c:pt>
                <c:pt idx="503">
                  <c:v>1257.5999999999999</c:v>
                </c:pt>
                <c:pt idx="504">
                  <c:v>1312.41</c:v>
                </c:pt>
                <c:pt idx="505">
                  <c:v>1365.68</c:v>
                </c:pt>
                <c:pt idx="506">
                  <c:v>1408.47</c:v>
                </c:pt>
                <c:pt idx="507">
                  <c:v>1397.91</c:v>
                </c:pt>
                <c:pt idx="508">
                  <c:v>1310.33</c:v>
                </c:pt>
                <c:pt idx="509">
                  <c:v>1362.16</c:v>
                </c:pt>
                <c:pt idx="510">
                  <c:v>1379.32</c:v>
                </c:pt>
                <c:pt idx="511">
                  <c:v>1406.58</c:v>
                </c:pt>
                <c:pt idx="512">
                  <c:v>1440.67</c:v>
                </c:pt>
                <c:pt idx="513">
                  <c:v>1412.16</c:v>
                </c:pt>
                <c:pt idx="514">
                  <c:v>1416.18</c:v>
                </c:pt>
                <c:pt idx="515">
                  <c:v>1426.19</c:v>
                </c:pt>
                <c:pt idx="516">
                  <c:v>1498.11</c:v>
                </c:pt>
                <c:pt idx="517">
                  <c:v>1514.68</c:v>
                </c:pt>
                <c:pt idx="518">
                  <c:v>1569.19</c:v>
                </c:pt>
                <c:pt idx="519">
                  <c:v>1597.57</c:v>
                </c:pt>
                <c:pt idx="520">
                  <c:v>1630.74</c:v>
                </c:pt>
                <c:pt idx="521">
                  <c:v>1606.28</c:v>
                </c:pt>
                <c:pt idx="522">
                  <c:v>1685.73</c:v>
                </c:pt>
                <c:pt idx="523">
                  <c:v>1632.97</c:v>
                </c:pt>
                <c:pt idx="524">
                  <c:v>1681.55</c:v>
                </c:pt>
                <c:pt idx="525">
                  <c:v>1756.54</c:v>
                </c:pt>
                <c:pt idx="526">
                  <c:v>1805.81</c:v>
                </c:pt>
                <c:pt idx="527">
                  <c:v>1848.36</c:v>
                </c:pt>
                <c:pt idx="528">
                  <c:v>1782.59</c:v>
                </c:pt>
                <c:pt idx="529">
                  <c:v>1859.45</c:v>
                </c:pt>
                <c:pt idx="530">
                  <c:v>1872.34</c:v>
                </c:pt>
                <c:pt idx="531">
                  <c:v>1883.95</c:v>
                </c:pt>
                <c:pt idx="532">
                  <c:v>1923.57</c:v>
                </c:pt>
                <c:pt idx="533">
                  <c:v>1960.23</c:v>
                </c:pt>
                <c:pt idx="534">
                  <c:v>1930.67</c:v>
                </c:pt>
                <c:pt idx="535">
                  <c:v>2003.37</c:v>
                </c:pt>
                <c:pt idx="536">
                  <c:v>1972.29</c:v>
                </c:pt>
                <c:pt idx="537">
                  <c:v>2018.05</c:v>
                </c:pt>
                <c:pt idx="538">
                  <c:v>2067.56</c:v>
                </c:pt>
                <c:pt idx="539">
                  <c:v>2058.9</c:v>
                </c:pt>
                <c:pt idx="540">
                  <c:v>1994.99</c:v>
                </c:pt>
                <c:pt idx="541">
                  <c:v>2104.5</c:v>
                </c:pt>
                <c:pt idx="542">
                  <c:v>2067.89</c:v>
                </c:pt>
                <c:pt idx="543">
                  <c:v>2085.5100000000002</c:v>
                </c:pt>
                <c:pt idx="544">
                  <c:v>2107.39</c:v>
                </c:pt>
                <c:pt idx="545">
                  <c:v>2063.11</c:v>
                </c:pt>
                <c:pt idx="546">
                  <c:v>2103.84</c:v>
                </c:pt>
                <c:pt idx="547">
                  <c:v>1972.18</c:v>
                </c:pt>
                <c:pt idx="548">
                  <c:v>1920.03</c:v>
                </c:pt>
                <c:pt idx="549">
                  <c:v>2079.36</c:v>
                </c:pt>
                <c:pt idx="550">
                  <c:v>2080.41</c:v>
                </c:pt>
                <c:pt idx="551">
                  <c:v>2043.94</c:v>
                </c:pt>
                <c:pt idx="552">
                  <c:v>1940.24</c:v>
                </c:pt>
                <c:pt idx="553">
                  <c:v>1932.23</c:v>
                </c:pt>
                <c:pt idx="554">
                  <c:v>2059.7399999999998</c:v>
                </c:pt>
                <c:pt idx="555">
                  <c:v>2065.3000000000002</c:v>
                </c:pt>
                <c:pt idx="556">
                  <c:v>2096.9499999999998</c:v>
                </c:pt>
                <c:pt idx="557">
                  <c:v>2098.86</c:v>
                </c:pt>
                <c:pt idx="558">
                  <c:v>2173.6</c:v>
                </c:pt>
                <c:pt idx="559">
                  <c:v>2170.9499999999998</c:v>
                </c:pt>
                <c:pt idx="560">
                  <c:v>2168.27</c:v>
                </c:pt>
                <c:pt idx="561">
                  <c:v>2126.15</c:v>
                </c:pt>
                <c:pt idx="562">
                  <c:v>2198.81</c:v>
                </c:pt>
                <c:pt idx="563">
                  <c:v>2238.83</c:v>
                </c:pt>
                <c:pt idx="564">
                  <c:v>2278.87</c:v>
                </c:pt>
                <c:pt idx="565">
                  <c:v>2363.64</c:v>
                </c:pt>
                <c:pt idx="566">
                  <c:v>2362.7199999999998</c:v>
                </c:pt>
                <c:pt idx="567">
                  <c:v>2384.1999999999998</c:v>
                </c:pt>
                <c:pt idx="568">
                  <c:v>2411.8000000000002</c:v>
                </c:pt>
                <c:pt idx="569">
                  <c:v>2423.41</c:v>
                </c:pt>
                <c:pt idx="570">
                  <c:v>2470.3000000000002</c:v>
                </c:pt>
                <c:pt idx="571">
                  <c:v>2471.65</c:v>
                </c:pt>
                <c:pt idx="572">
                  <c:v>2519.36</c:v>
                </c:pt>
                <c:pt idx="573">
                  <c:v>2575.2600000000002</c:v>
                </c:pt>
                <c:pt idx="574">
                  <c:v>2647.58</c:v>
                </c:pt>
                <c:pt idx="575">
                  <c:v>2673.61</c:v>
                </c:pt>
                <c:pt idx="576">
                  <c:v>2823.81</c:v>
                </c:pt>
                <c:pt idx="577">
                  <c:v>2713.83</c:v>
                </c:pt>
                <c:pt idx="578">
                  <c:v>2640.87</c:v>
                </c:pt>
                <c:pt idx="579">
                  <c:v>2648.05</c:v>
                </c:pt>
                <c:pt idx="580">
                  <c:v>2705.27</c:v>
                </c:pt>
                <c:pt idx="581">
                  <c:v>2718.37</c:v>
                </c:pt>
                <c:pt idx="582">
                  <c:v>2816.29</c:v>
                </c:pt>
                <c:pt idx="583">
                  <c:v>2901.52</c:v>
                </c:pt>
                <c:pt idx="584">
                  <c:v>2913.98</c:v>
                </c:pt>
                <c:pt idx="585">
                  <c:v>2711.74</c:v>
                </c:pt>
                <c:pt idx="586">
                  <c:v>2760.17</c:v>
                </c:pt>
                <c:pt idx="587">
                  <c:v>2506.85</c:v>
                </c:pt>
                <c:pt idx="588">
                  <c:v>2704.1</c:v>
                </c:pt>
                <c:pt idx="589">
                  <c:v>2784.49</c:v>
                </c:pt>
                <c:pt idx="590">
                  <c:v>2834.4</c:v>
                </c:pt>
                <c:pt idx="591">
                  <c:v>2945.83</c:v>
                </c:pt>
                <c:pt idx="592">
                  <c:v>2752.06</c:v>
                </c:pt>
                <c:pt idx="593">
                  <c:v>2941.76</c:v>
                </c:pt>
                <c:pt idx="594">
                  <c:v>2980.38</c:v>
                </c:pt>
                <c:pt idx="595">
                  <c:v>2926.46</c:v>
                </c:pt>
                <c:pt idx="596">
                  <c:v>2976.74</c:v>
                </c:pt>
                <c:pt idx="597">
                  <c:v>3037.56</c:v>
                </c:pt>
                <c:pt idx="598">
                  <c:v>3140.98</c:v>
                </c:pt>
                <c:pt idx="599">
                  <c:v>3230.78</c:v>
                </c:pt>
                <c:pt idx="600">
                  <c:v>3225.52</c:v>
                </c:pt>
                <c:pt idx="601">
                  <c:v>2954.22</c:v>
                </c:pt>
                <c:pt idx="602">
                  <c:v>2584.59</c:v>
                </c:pt>
                <c:pt idx="603">
                  <c:v>2912.43</c:v>
                </c:pt>
                <c:pt idx="604">
                  <c:v>3044.31</c:v>
                </c:pt>
                <c:pt idx="605">
                  <c:v>3100.29</c:v>
                </c:pt>
                <c:pt idx="606">
                  <c:v>3271.12</c:v>
                </c:pt>
                <c:pt idx="607">
                  <c:v>3500.31</c:v>
                </c:pt>
                <c:pt idx="608">
                  <c:v>3363</c:v>
                </c:pt>
                <c:pt idx="609">
                  <c:v>3269.96</c:v>
                </c:pt>
                <c:pt idx="610">
                  <c:v>3621.63</c:v>
                </c:pt>
                <c:pt idx="611">
                  <c:v>3756.07</c:v>
                </c:pt>
                <c:pt idx="612">
                  <c:v>3714.24</c:v>
                </c:pt>
                <c:pt idx="613">
                  <c:v>3811.15</c:v>
                </c:pt>
                <c:pt idx="614">
                  <c:v>3972.89</c:v>
                </c:pt>
                <c:pt idx="615">
                  <c:v>4181.17</c:v>
                </c:pt>
                <c:pt idx="616">
                  <c:v>4204.1099999999997</c:v>
                </c:pt>
                <c:pt idx="617">
                  <c:v>4297.5</c:v>
                </c:pt>
                <c:pt idx="618">
                  <c:v>4395.26</c:v>
                </c:pt>
                <c:pt idx="619">
                  <c:v>4522.68</c:v>
                </c:pt>
                <c:pt idx="620">
                  <c:v>4307.54</c:v>
                </c:pt>
                <c:pt idx="621">
                  <c:v>4605.38</c:v>
                </c:pt>
                <c:pt idx="622">
                  <c:v>4567</c:v>
                </c:pt>
                <c:pt idx="623">
                  <c:v>4766.18</c:v>
                </c:pt>
                <c:pt idx="624">
                  <c:v>4515.55</c:v>
                </c:pt>
                <c:pt idx="625">
                  <c:v>4373.9399999999996</c:v>
                </c:pt>
                <c:pt idx="626">
                  <c:v>4530.41</c:v>
                </c:pt>
                <c:pt idx="627">
                  <c:v>4131.93</c:v>
                </c:pt>
                <c:pt idx="628">
                  <c:v>4132.1499999999996</c:v>
                </c:pt>
                <c:pt idx="629">
                  <c:v>3785.38</c:v>
                </c:pt>
                <c:pt idx="630">
                  <c:v>4130.29</c:v>
                </c:pt>
                <c:pt idx="631">
                  <c:v>3955</c:v>
                </c:pt>
                <c:pt idx="632">
                  <c:v>3585.62</c:v>
                </c:pt>
                <c:pt idx="633">
                  <c:v>3871.98</c:v>
                </c:pt>
                <c:pt idx="634">
                  <c:v>4080.11</c:v>
                </c:pt>
                <c:pt idx="635">
                  <c:v>3839.5</c:v>
                </c:pt>
                <c:pt idx="636">
                  <c:v>4076.6</c:v>
                </c:pt>
                <c:pt idx="637">
                  <c:v>3970.15</c:v>
                </c:pt>
                <c:pt idx="638">
                  <c:v>4109.3100000000004</c:v>
                </c:pt>
                <c:pt idx="639">
                  <c:v>4169.4799999999996</c:v>
                </c:pt>
                <c:pt idx="640">
                  <c:v>4179.83</c:v>
                </c:pt>
                <c:pt idx="641">
                  <c:v>4450.38</c:v>
                </c:pt>
                <c:pt idx="642">
                  <c:v>4588.96</c:v>
                </c:pt>
                <c:pt idx="643">
                  <c:v>4507.66</c:v>
                </c:pt>
                <c:pt idx="644">
                  <c:v>4288.05</c:v>
                </c:pt>
                <c:pt idx="645">
                  <c:v>4193.8</c:v>
                </c:pt>
                <c:pt idx="646">
                  <c:v>4567.8</c:v>
                </c:pt>
                <c:pt idx="647">
                  <c:v>4769.83</c:v>
                </c:pt>
                <c:pt idx="648">
                  <c:v>4924.97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2-4C12-AD34-ED2E92ED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61775"/>
        <c:axId val="546505679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546505679"/>
        <c:scaling>
          <c:orientation val="minMax"/>
        </c:scaling>
        <c:delete val="0"/>
        <c:axPos val="r"/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861775"/>
        <c:crosses val="max"/>
        <c:crossBetween val="between"/>
      </c:valAx>
      <c:dateAx>
        <c:axId val="13186177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46505679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'2000-2024(4%)'!$D$1:$E$1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'2000-2024(4%)'!$A$3:$A$284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'2000-2024(4%)'!$E$3:$E$284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56591023.140582994</c:v>
                </c:pt>
                <c:pt idx="2">
                  <c:v>56110926.117569201</c:v>
                </c:pt>
                <c:pt idx="3">
                  <c:v>51418205.049879402</c:v>
                </c:pt>
                <c:pt idx="4">
                  <c:v>51426622.885474563</c:v>
                </c:pt>
                <c:pt idx="5">
                  <c:v>53007865.852536663</c:v>
                </c:pt>
                <c:pt idx="6">
                  <c:v>47915733.548944965</c:v>
                </c:pt>
                <c:pt idx="7">
                  <c:v>44639317.312811352</c:v>
                </c:pt>
                <c:pt idx="8">
                  <c:v>47868257.659170471</c:v>
                </c:pt>
                <c:pt idx="9">
                  <c:v>47911916.61480917</c:v>
                </c:pt>
                <c:pt idx="10">
                  <c:v>46512420.939975522</c:v>
                </c:pt>
                <c:pt idx="11">
                  <c:v>45812871.506498426</c:v>
                </c:pt>
                <c:pt idx="12">
                  <c:v>42675882.270366885</c:v>
                </c:pt>
                <c:pt idx="13">
                  <c:v>38988264.516413227</c:v>
                </c:pt>
                <c:pt idx="14">
                  <c:v>39493914.124929778</c:v>
                </c:pt>
                <c:pt idx="15">
                  <c:v>42262907.820161954</c:v>
                </c:pt>
                <c:pt idx="16">
                  <c:v>42382999.877284244</c:v>
                </c:pt>
                <c:pt idx="17">
                  <c:v>41522934.343692653</c:v>
                </c:pt>
                <c:pt idx="18">
                  <c:v>40460659.287024394</c:v>
                </c:pt>
                <c:pt idx="19">
                  <c:v>41747137.837899864</c:v>
                </c:pt>
                <c:pt idx="20">
                  <c:v>38983126.644289322</c:v>
                </c:pt>
                <c:pt idx="21">
                  <c:v>38429103.152682565</c:v>
                </c:pt>
                <c:pt idx="22">
                  <c:v>35444709.112757705</c:v>
                </c:pt>
                <c:pt idx="23">
                  <c:v>32444425.977826454</c:v>
                </c:pt>
                <c:pt idx="24">
                  <c:v>32402800.844109911</c:v>
                </c:pt>
                <c:pt idx="25">
                  <c:v>28637703.966057096</c:v>
                </c:pt>
                <c:pt idx="26">
                  <c:v>30913399.893257201</c:v>
                </c:pt>
                <c:pt idx="27">
                  <c:v>32477616.345348228</c:v>
                </c:pt>
                <c:pt idx="28">
                  <c:v>30318157.888908889</c:v>
                </c:pt>
                <c:pt idx="29">
                  <c:v>29286994.732489984</c:v>
                </c:pt>
                <c:pt idx="30">
                  <c:v>28589009.722138539</c:v>
                </c:pt>
                <c:pt idx="31">
                  <c:v>28627945.391575187</c:v>
                </c:pt>
                <c:pt idx="32">
                  <c:v>30748071.975810703</c:v>
                </c:pt>
                <c:pt idx="33">
                  <c:v>32113107.659524754</c:v>
                </c:pt>
                <c:pt idx="34">
                  <c:v>32276700.063519623</c:v>
                </c:pt>
                <c:pt idx="35">
                  <c:v>32600347.706417769</c:v>
                </c:pt>
                <c:pt idx="36">
                  <c:v>32983019.954909246</c:v>
                </c:pt>
                <c:pt idx="37">
                  <c:v>32389060.013780583</c:v>
                </c:pt>
                <c:pt idx="38">
                  <c:v>33969211.168086782</c:v>
                </c:pt>
                <c:pt idx="39">
                  <c:v>34011361.134917758</c:v>
                </c:pt>
                <c:pt idx="40">
                  <c:v>35537963.214078389</c:v>
                </c:pt>
                <c:pt idx="41">
                  <c:v>35951932.090744376</c:v>
                </c:pt>
                <c:pt idx="42">
                  <c:v>36190870.30489587</c:v>
                </c:pt>
                <c:pt idx="43">
                  <c:v>35398826.179604851</c:v>
                </c:pt>
                <c:pt idx="44">
                  <c:v>34604450.527589388</c:v>
                </c:pt>
                <c:pt idx="45">
                  <c:v>34822591.544530734</c:v>
                </c:pt>
                <c:pt idx="46">
                  <c:v>35249017.862068065</c:v>
                </c:pt>
                <c:pt idx="47">
                  <c:v>33840310.612353735</c:v>
                </c:pt>
                <c:pt idx="48">
                  <c:v>33717714.655797742</c:v>
                </c:pt>
                <c:pt idx="49">
                  <c:v>33833444.179760784</c:v>
                </c:pt>
                <c:pt idx="50">
                  <c:v>34107594.44092451</c:v>
                </c:pt>
                <c:pt idx="51">
                  <c:v>35223974.966064416</c:v>
                </c:pt>
                <c:pt idx="52">
                  <c:v>36167279.259914458</c:v>
                </c:pt>
                <c:pt idx="53">
                  <c:v>35052592.556735717</c:v>
                </c:pt>
                <c:pt idx="54">
                  <c:v>35515205.161637135</c:v>
                </c:pt>
                <c:pt idx="55">
                  <c:v>34636238.004135244</c:v>
                </c:pt>
                <c:pt idx="56">
                  <c:v>33739752.102833204</c:v>
                </c:pt>
                <c:pt idx="57">
                  <c:v>34550325.997774795</c:v>
                </c:pt>
                <c:pt idx="58">
                  <c:v>34345396.450632855</c:v>
                </c:pt>
                <c:pt idx="59">
                  <c:v>35380738.663042203</c:v>
                </c:pt>
                <c:pt idx="60">
                  <c:v>34783695.095261864</c:v>
                </c:pt>
                <c:pt idx="61">
                  <c:v>34825404.906876609</c:v>
                </c:pt>
                <c:pt idx="62">
                  <c:v>34007576.416735813</c:v>
                </c:pt>
                <c:pt idx="63">
                  <c:v>35004171.118038014</c:v>
                </c:pt>
                <c:pt idx="64">
                  <c:v>34770833.27859243</c:v>
                </c:pt>
                <c:pt idx="65">
                  <c:v>35456336.478911631</c:v>
                </c:pt>
                <c:pt idx="66">
                  <c:v>35272401.627306871</c:v>
                </c:pt>
                <c:pt idx="67">
                  <c:v>35463778.594748676</c:v>
                </c:pt>
                <c:pt idx="68">
                  <c:v>35694864.244336158</c:v>
                </c:pt>
                <c:pt idx="69">
                  <c:v>34391289.649925545</c:v>
                </c:pt>
                <c:pt idx="70">
                  <c:v>34194268.211965635</c:v>
                </c:pt>
                <c:pt idx="71">
                  <c:v>34168173.874577269</c:v>
                </c:pt>
                <c:pt idx="72">
                  <c:v>34695076.575714231</c:v>
                </c:pt>
                <c:pt idx="73">
                  <c:v>35347405.350177057</c:v>
                </c:pt>
                <c:pt idx="74">
                  <c:v>36261132.408745728</c:v>
                </c:pt>
                <c:pt idx="75">
                  <c:v>36658230.318926461</c:v>
                </c:pt>
                <c:pt idx="76">
                  <c:v>36920701.44244618</c:v>
                </c:pt>
                <c:pt idx="77">
                  <c:v>37239772.715634063</c:v>
                </c:pt>
                <c:pt idx="78">
                  <c:v>36226227.230370671</c:v>
                </c:pt>
                <c:pt idx="79">
                  <c:v>36387763.340402089</c:v>
                </c:pt>
                <c:pt idx="80">
                  <c:v>37763014.472159006</c:v>
                </c:pt>
                <c:pt idx="81">
                  <c:v>38792171.462843969</c:v>
                </c:pt>
                <c:pt idx="82">
                  <c:v>37901038.120935619</c:v>
                </c:pt>
                <c:pt idx="83">
                  <c:v>36488890.641736113</c:v>
                </c:pt>
                <c:pt idx="84">
                  <c:v>36758268.855272636</c:v>
                </c:pt>
                <c:pt idx="85">
                  <c:v>37873994.379057862</c:v>
                </c:pt>
                <c:pt idx="86">
                  <c:v>38235375.412493654</c:v>
                </c:pt>
                <c:pt idx="87">
                  <c:v>36351358.568240747</c:v>
                </c:pt>
                <c:pt idx="88">
                  <c:v>35837701.27554585</c:v>
                </c:pt>
                <c:pt idx="89">
                  <c:v>33445742.933206938</c:v>
                </c:pt>
                <c:pt idx="90">
                  <c:v>32083130.041865114</c:v>
                </c:pt>
                <c:pt idx="91">
                  <c:v>31691927.963727694</c:v>
                </c:pt>
                <c:pt idx="92">
                  <c:v>32998774.073683716</c:v>
                </c:pt>
                <c:pt idx="93">
                  <c:v>33151008.045168635</c:v>
                </c:pt>
                <c:pt idx="94">
                  <c:v>30101268.439863358</c:v>
                </c:pt>
                <c:pt idx="95">
                  <c:v>29604488.746339083</c:v>
                </c:pt>
                <c:pt idx="96">
                  <c:v>29765382.362406034</c:v>
                </c:pt>
                <c:pt idx="97">
                  <c:v>26862940.040547773</c:v>
                </c:pt>
                <c:pt idx="98">
                  <c:v>22111698.930245083</c:v>
                </c:pt>
                <c:pt idx="99">
                  <c:v>20256659.663734559</c:v>
                </c:pt>
                <c:pt idx="100">
                  <c:v>20215098.457185842</c:v>
                </c:pt>
                <c:pt idx="101">
                  <c:v>18283526.724407025</c:v>
                </c:pt>
                <c:pt idx="102">
                  <c:v>16073596.236552963</c:v>
                </c:pt>
                <c:pt idx="103">
                  <c:v>17246353.8196119</c:v>
                </c:pt>
                <c:pt idx="104">
                  <c:v>18666218.904452432</c:v>
                </c:pt>
                <c:pt idx="105">
                  <c:v>19457048.434182022</c:v>
                </c:pt>
                <c:pt idx="106">
                  <c:v>19260858.809879035</c:v>
                </c:pt>
                <c:pt idx="107">
                  <c:v>20488892.722424559</c:v>
                </c:pt>
                <c:pt idx="108">
                  <c:v>20976503.514360752</c:v>
                </c:pt>
                <c:pt idx="109">
                  <c:v>21525855.200721584</c:v>
                </c:pt>
                <c:pt idx="110">
                  <c:v>20900461.554882981</c:v>
                </c:pt>
                <c:pt idx="111">
                  <c:v>21899395.567778535</c:v>
                </c:pt>
                <c:pt idx="112">
                  <c:v>22088560.917125162</c:v>
                </c:pt>
                <c:pt idx="113">
                  <c:v>21071852.669781365</c:v>
                </c:pt>
                <c:pt idx="114">
                  <c:v>21472689.017522439</c:v>
                </c:pt>
                <c:pt idx="115">
                  <c:v>22535205.133374918</c:v>
                </c:pt>
                <c:pt idx="116">
                  <c:v>22667809.599313065</c:v>
                </c:pt>
                <c:pt idx="117">
                  <c:v>20609595.139073934</c:v>
                </c:pt>
                <c:pt idx="118">
                  <c:v>19299101.170169994</c:v>
                </c:pt>
                <c:pt idx="119">
                  <c:v>20426451.522794254</c:v>
                </c:pt>
                <c:pt idx="120">
                  <c:v>19257233.457165662</c:v>
                </c:pt>
                <c:pt idx="121">
                  <c:v>20743225.507054459</c:v>
                </c:pt>
                <c:pt idx="122">
                  <c:v>21307736.60486966</c:v>
                </c:pt>
                <c:pt idx="123">
                  <c:v>21058935.862683497</c:v>
                </c:pt>
                <c:pt idx="124">
                  <c:v>22234085.89076725</c:v>
                </c:pt>
                <c:pt idx="125">
                  <c:v>22537589.887275826</c:v>
                </c:pt>
                <c:pt idx="126">
                  <c:v>23057814.239876702</c:v>
                </c:pt>
                <c:pt idx="127">
                  <c:v>22833665.747694977</c:v>
                </c:pt>
                <c:pt idx="128">
                  <c:v>23284319.219066054</c:v>
                </c:pt>
                <c:pt idx="129">
                  <c:v>22769959.30910426</c:v>
                </c:pt>
                <c:pt idx="130">
                  <c:v>22154236.590823259</c:v>
                </c:pt>
                <c:pt idx="131">
                  <c:v>21478486.840917341</c:v>
                </c:pt>
                <c:pt idx="132">
                  <c:v>20058699.991894744</c:v>
                </c:pt>
                <c:pt idx="133">
                  <c:v>18419247.302734084</c:v>
                </c:pt>
                <c:pt idx="134">
                  <c:v>20203424.585491352</c:v>
                </c:pt>
                <c:pt idx="135">
                  <c:v>19901222.62915846</c:v>
                </c:pt>
                <c:pt idx="136">
                  <c:v>19871034.819424581</c:v>
                </c:pt>
                <c:pt idx="137">
                  <c:v>20537074.433334142</c:v>
                </c:pt>
                <c:pt idx="138">
                  <c:v>21170662.988026433</c:v>
                </c:pt>
                <c:pt idx="139">
                  <c:v>21633990.172474947</c:v>
                </c:pt>
                <c:pt idx="140">
                  <c:v>21271789.389908522</c:v>
                </c:pt>
                <c:pt idx="141">
                  <c:v>19739097.503615275</c:v>
                </c:pt>
                <c:pt idx="142">
                  <c:v>20319875.951496635</c:v>
                </c:pt>
                <c:pt idx="143">
                  <c:v>20375858.414149832</c:v>
                </c:pt>
                <c:pt idx="144">
                  <c:v>20578553.873049669</c:v>
                </c:pt>
                <c:pt idx="145">
                  <c:v>20877297.564508576</c:v>
                </c:pt>
                <c:pt idx="146">
                  <c:v>20264148.298150465</c:v>
                </c:pt>
                <c:pt idx="147">
                  <c:v>20121834.308346596</c:v>
                </c:pt>
                <c:pt idx="148">
                  <c:v>20064061.681580611</c:v>
                </c:pt>
                <c:pt idx="149">
                  <c:v>20875853.459772348</c:v>
                </c:pt>
                <c:pt idx="150">
                  <c:v>20906752.987729862</c:v>
                </c:pt>
                <c:pt idx="151">
                  <c:v>21459141.020424001</c:v>
                </c:pt>
                <c:pt idx="152">
                  <c:v>21647245.980409492</c:v>
                </c:pt>
                <c:pt idx="153">
                  <c:v>21896703.061582893</c:v>
                </c:pt>
                <c:pt idx="154">
                  <c:v>21368267.285869829</c:v>
                </c:pt>
                <c:pt idx="155">
                  <c:v>22225186.898803044</c:v>
                </c:pt>
                <c:pt idx="156">
                  <c:v>21329582.703124706</c:v>
                </c:pt>
                <c:pt idx="157">
                  <c:v>21764126.588020202</c:v>
                </c:pt>
                <c:pt idx="158">
                  <c:v>22534714.350998189</c:v>
                </c:pt>
                <c:pt idx="159">
                  <c:v>22966800.939446893</c:v>
                </c:pt>
                <c:pt idx="160">
                  <c:v>23307963.841398627</c:v>
                </c:pt>
                <c:pt idx="161">
                  <c:v>22278599.008872069</c:v>
                </c:pt>
                <c:pt idx="162">
                  <c:v>23039186.199320748</c:v>
                </c:pt>
                <c:pt idx="163">
                  <c:v>22998897.46346296</c:v>
                </c:pt>
                <c:pt idx="164">
                  <c:v>22941508.954725664</c:v>
                </c:pt>
                <c:pt idx="165">
                  <c:v>23223975.360302366</c:v>
                </c:pt>
                <c:pt idx="166">
                  <c:v>23466585.162237667</c:v>
                </c:pt>
                <c:pt idx="167">
                  <c:v>22912712.271099512</c:v>
                </c:pt>
                <c:pt idx="168">
                  <c:v>23575497.82332176</c:v>
                </c:pt>
                <c:pt idx="169">
                  <c:v>23009750.870762404</c:v>
                </c:pt>
                <c:pt idx="170">
                  <c:v>23343610.597195175</c:v>
                </c:pt>
                <c:pt idx="171">
                  <c:v>23716313.038000476</c:v>
                </c:pt>
                <c:pt idx="172">
                  <c:v>23416976.974762127</c:v>
                </c:pt>
                <c:pt idx="173">
                  <c:v>22490094.174015585</c:v>
                </c:pt>
                <c:pt idx="174">
                  <c:v>23524631.797260035</c:v>
                </c:pt>
                <c:pt idx="175">
                  <c:v>22915395.983481135</c:v>
                </c:pt>
                <c:pt idx="176">
                  <c:v>22910652.635057833</c:v>
                </c:pt>
                <c:pt idx="177">
                  <c:v>22951018.339204572</c:v>
                </c:pt>
                <c:pt idx="178">
                  <c:v>22268776.755036492</c:v>
                </c:pt>
                <c:pt idx="179">
                  <c:v>22508407.83492687</c:v>
                </c:pt>
                <c:pt idx="180">
                  <c:v>20899813.561813671</c:v>
                </c:pt>
                <c:pt idx="181">
                  <c:v>20147163.561687626</c:v>
                </c:pt>
                <c:pt idx="182">
                  <c:v>21619037.214851219</c:v>
                </c:pt>
                <c:pt idx="183">
                  <c:v>21429954.030157652</c:v>
                </c:pt>
                <c:pt idx="184">
                  <c:v>20854282.684855599</c:v>
                </c:pt>
                <c:pt idx="185">
                  <c:v>19596233.468919944</c:v>
                </c:pt>
                <c:pt idx="186">
                  <c:v>19315333.255499929</c:v>
                </c:pt>
                <c:pt idx="187">
                  <c:v>20389973.512306202</c:v>
                </c:pt>
                <c:pt idx="188">
                  <c:v>20245013.591504756</c:v>
                </c:pt>
                <c:pt idx="189">
                  <c:v>20355261.342519682</c:v>
                </c:pt>
                <c:pt idx="190">
                  <c:v>20173801.865261864</c:v>
                </c:pt>
                <c:pt idx="191">
                  <c:v>20692187.060753543</c:v>
                </c:pt>
                <c:pt idx="192">
                  <c:v>20466959.651979621</c:v>
                </c:pt>
                <c:pt idx="193">
                  <c:v>20241693.546418782</c:v>
                </c:pt>
                <c:pt idx="194">
                  <c:v>19648485.99746263</c:v>
                </c:pt>
                <c:pt idx="195">
                  <c:v>20119962.136293676</c:v>
                </c:pt>
                <c:pt idx="196">
                  <c:v>20286160.61851564</c:v>
                </c:pt>
                <c:pt idx="197">
                  <c:v>20448965.240199897</c:v>
                </c:pt>
                <c:pt idx="198">
                  <c:v>21009631.177007064</c:v>
                </c:pt>
                <c:pt idx="199">
                  <c:v>20801453.594683677</c:v>
                </c:pt>
                <c:pt idx="200">
                  <c:v>20790564.121201336</c:v>
                </c:pt>
                <c:pt idx="201">
                  <c:v>20831240.058515809</c:v>
                </c:pt>
                <c:pt idx="202">
                  <c:v>20731518.148357157</c:v>
                </c:pt>
                <c:pt idx="203">
                  <c:v>20932647.501614124</c:v>
                </c:pt>
                <c:pt idx="204">
                  <c:v>20744087.03289663</c:v>
                </c:pt>
                <c:pt idx="205">
                  <c:v>20944507.963181864</c:v>
                </c:pt>
                <c:pt idx="206">
                  <c:v>21209228.366435815</c:v>
                </c:pt>
                <c:pt idx="207">
                  <c:v>21604838.671981908</c:v>
                </c:pt>
                <c:pt idx="208">
                  <c:v>21617249.232052498</c:v>
                </c:pt>
                <c:pt idx="209">
                  <c:v>22631678.724257525</c:v>
                </c:pt>
                <c:pt idx="210">
                  <c:v>21550234.14190466</c:v>
                </c:pt>
                <c:pt idx="211">
                  <c:v>20770866.575405151</c:v>
                </c:pt>
                <c:pt idx="212">
                  <c:v>20627338.42824585</c:v>
                </c:pt>
                <c:pt idx="213">
                  <c:v>20873061.244984288</c:v>
                </c:pt>
                <c:pt idx="214">
                  <c:v>20774136.961016066</c:v>
                </c:pt>
                <c:pt idx="215">
                  <c:v>21322454.331801757</c:v>
                </c:pt>
                <c:pt idx="216">
                  <c:v>21767740.429007467</c:v>
                </c:pt>
                <c:pt idx="217">
                  <c:v>21661217.656717576</c:v>
                </c:pt>
                <c:pt idx="218">
                  <c:v>19957856.391748507</c:v>
                </c:pt>
                <c:pt idx="219">
                  <c:v>20114291.368941154</c:v>
                </c:pt>
                <c:pt idx="220">
                  <c:v>18068262.93968492</c:v>
                </c:pt>
                <c:pt idx="221">
                  <c:v>19289953.453617882</c:v>
                </c:pt>
                <c:pt idx="222">
                  <c:v>19663423.132304449</c:v>
                </c:pt>
                <c:pt idx="223">
                  <c:v>19815875.986699086</c:v>
                </c:pt>
                <c:pt idx="224">
                  <c:v>20394906.13812368</c:v>
                </c:pt>
                <c:pt idx="225">
                  <c:v>18853375.580561217</c:v>
                </c:pt>
                <c:pt idx="226">
                  <c:v>19952942.213422589</c:v>
                </c:pt>
                <c:pt idx="227">
                  <c:v>20014888.336927693</c:v>
                </c:pt>
                <c:pt idx="228">
                  <c:v>19452785.927460734</c:v>
                </c:pt>
                <c:pt idx="229">
                  <c:v>19587007.504530884</c:v>
                </c:pt>
                <c:pt idx="230">
                  <c:v>19787204.295794338</c:v>
                </c:pt>
                <c:pt idx="231">
                  <c:v>20260900.508633278</c:v>
                </c:pt>
                <c:pt idx="232">
                  <c:v>20640155.666474231</c:v>
                </c:pt>
                <c:pt idx="233">
                  <c:v>20406551.63933352</c:v>
                </c:pt>
                <c:pt idx="234">
                  <c:v>18490147.010079574</c:v>
                </c:pt>
                <c:pt idx="235">
                  <c:v>15976672.374021424</c:v>
                </c:pt>
                <c:pt idx="236">
                  <c:v>17803219.049161073</c:v>
                </c:pt>
                <c:pt idx="237">
                  <c:v>18409380.408645548</c:v>
                </c:pt>
                <c:pt idx="238">
                  <c:v>18547899.519799136</c:v>
                </c:pt>
                <c:pt idx="239">
                  <c:v>19369912.839510288</c:v>
                </c:pt>
                <c:pt idx="240">
                  <c:v>20527059.726107955</c:v>
                </c:pt>
                <c:pt idx="241">
                  <c:v>19521825.16945672</c:v>
                </c:pt>
                <c:pt idx="242">
                  <c:v>18781738.754420668</c:v>
                </c:pt>
                <c:pt idx="243">
                  <c:v>20601633.208104238</c:v>
                </c:pt>
                <c:pt idx="244">
                  <c:v>21166394.812270742</c:v>
                </c:pt>
                <c:pt idx="245">
                  <c:v>20730672.289794512</c:v>
                </c:pt>
                <c:pt idx="246">
                  <c:v>21071566.106996417</c:v>
                </c:pt>
                <c:pt idx="247">
                  <c:v>21765814.588988885</c:v>
                </c:pt>
                <c:pt idx="248">
                  <c:v>22706894.221849252</c:v>
                </c:pt>
                <c:pt idx="249">
                  <c:v>22631475.655622385</c:v>
                </c:pt>
                <c:pt idx="250">
                  <c:v>22934210.719994769</c:v>
                </c:pt>
                <c:pt idx="251">
                  <c:v>23255920.653674047</c:v>
                </c:pt>
                <c:pt idx="252">
                  <c:v>23730117.267683491</c:v>
                </c:pt>
                <c:pt idx="253">
                  <c:v>22401295.987166312</c:v>
                </c:pt>
                <c:pt idx="254">
                  <c:v>23750208.358686395</c:v>
                </c:pt>
                <c:pt idx="255">
                  <c:v>23352280.501092367</c:v>
                </c:pt>
                <c:pt idx="256">
                  <c:v>24170740.59091229</c:v>
                </c:pt>
                <c:pt idx="257">
                  <c:v>22699720.043156993</c:v>
                </c:pt>
                <c:pt idx="258">
                  <c:v>21787844.999073442</c:v>
                </c:pt>
                <c:pt idx="259">
                  <c:v>22367266.780580513</c:v>
                </c:pt>
                <c:pt idx="260">
                  <c:v>20199915.378229354</c:v>
                </c:pt>
                <c:pt idx="261">
                  <c:v>20000990.900172658</c:v>
                </c:pt>
                <c:pt idx="262">
                  <c:v>18122507.879359554</c:v>
                </c:pt>
                <c:pt idx="263">
                  <c:v>19573764.607262671</c:v>
                </c:pt>
                <c:pt idx="264">
                  <c:v>18543051.703808658</c:v>
                </c:pt>
                <c:pt idx="265">
                  <c:v>16611210.379319947</c:v>
                </c:pt>
                <c:pt idx="266">
                  <c:v>17737839.024915982</c:v>
                </c:pt>
                <c:pt idx="267">
                  <c:v>18491298.607934427</c:v>
                </c:pt>
                <c:pt idx="268">
                  <c:v>17200839.929600973</c:v>
                </c:pt>
                <c:pt idx="269">
                  <c:v>18063040.514913745</c:v>
                </c:pt>
                <c:pt idx="270">
                  <c:v>17391370.333190601</c:v>
                </c:pt>
                <c:pt idx="271">
                  <c:v>17800965.208841849</c:v>
                </c:pt>
                <c:pt idx="272">
                  <c:v>17861613.365494914</c:v>
                </c:pt>
                <c:pt idx="273">
                  <c:v>17705951.675867639</c:v>
                </c:pt>
                <c:pt idx="274">
                  <c:v>18652013.890337124</c:v>
                </c:pt>
                <c:pt idx="275">
                  <c:v>19032817.346429173</c:v>
                </c:pt>
                <c:pt idx="276">
                  <c:v>18495623.722979698</c:v>
                </c:pt>
                <c:pt idx="277">
                  <c:v>17394530.045594189</c:v>
                </c:pt>
                <c:pt idx="278">
                  <c:v>16812203.706862774</c:v>
                </c:pt>
                <c:pt idx="279">
                  <c:v>18111503.670229334</c:v>
                </c:pt>
                <c:pt idx="280">
                  <c:v>18712560.434206836</c:v>
                </c:pt>
                <c:pt idx="281">
                  <c:v>19121191.480965912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E-4C9C-9EE5-DD2087082733}"/>
            </c:ext>
          </c:extLst>
        </c:ser>
        <c:ser>
          <c:idx val="3"/>
          <c:order val="1"/>
          <c:tx>
            <c:strRef>
              <c:f>'2000-2024(4%)'!$F$1:$G$1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'2000-2024(4%)'!$A$3:$A$284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'2000-2024(4%)'!$G$3:$G$284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56601719.730114385</c:v>
                </c:pt>
                <c:pt idx="2">
                  <c:v>56133831.198495954</c:v>
                </c:pt>
                <c:pt idx="3">
                  <c:v>51467145.2334411</c:v>
                </c:pt>
                <c:pt idx="4">
                  <c:v>51503508.904352456</c:v>
                </c:pt>
                <c:pt idx="5">
                  <c:v>53109790.224628903</c:v>
                </c:pt>
                <c:pt idx="6">
                  <c:v>48047557.07997936</c:v>
                </c:pt>
                <c:pt idx="7">
                  <c:v>44812801.56049788</c:v>
                </c:pt>
                <c:pt idx="8">
                  <c:v>48094217.760740846</c:v>
                </c:pt>
                <c:pt idx="9">
                  <c:v>48177896.808594048</c:v>
                </c:pt>
                <c:pt idx="10">
                  <c:v>46815169.729890719</c:v>
                </c:pt>
                <c:pt idx="11">
                  <c:v>46157994.172693446</c:v>
                </c:pt>
                <c:pt idx="12">
                  <c:v>43054883.413968354</c:v>
                </c:pt>
                <c:pt idx="13">
                  <c:v>39404504.760551915</c:v>
                </c:pt>
                <c:pt idx="14">
                  <c:v>39983962.285646223</c:v>
                </c:pt>
                <c:pt idx="15">
                  <c:v>42846496.512129866</c:v>
                </c:pt>
                <c:pt idx="16">
                  <c:v>43027105.208589435</c:v>
                </c:pt>
                <c:pt idx="17">
                  <c:v>42215818.461308114</c:v>
                </c:pt>
                <c:pt idx="18">
                  <c:v>41201357.626789875</c:v>
                </c:pt>
                <c:pt idx="19">
                  <c:v>42572665.09595333</c:v>
                </c:pt>
                <c:pt idx="20">
                  <c:v>39824758.783107996</c:v>
                </c:pt>
                <c:pt idx="21">
                  <c:v>39331548.407352932</c:v>
                </c:pt>
                <c:pt idx="22">
                  <c:v>36360161.491229691</c:v>
                </c:pt>
                <c:pt idx="23">
                  <c:v>33375928.536406647</c:v>
                </c:pt>
                <c:pt idx="24">
                  <c:v>33427054.289614331</c:v>
                </c:pt>
                <c:pt idx="25">
                  <c:v>29650100.383703552</c:v>
                </c:pt>
                <c:pt idx="26">
                  <c:v>32105939.071422938</c:v>
                </c:pt>
                <c:pt idx="27">
                  <c:v>33825085.921608701</c:v>
                </c:pt>
                <c:pt idx="28">
                  <c:v>31678383.37576722</c:v>
                </c:pt>
                <c:pt idx="29">
                  <c:v>30707230.280961104</c:v>
                </c:pt>
                <c:pt idx="30">
                  <c:v>30084479.13403568</c:v>
                </c:pt>
                <c:pt idx="31">
                  <c:v>30234793.635934968</c:v>
                </c:pt>
                <c:pt idx="32">
                  <c:v>32576195.332821596</c:v>
                </c:pt>
                <c:pt idx="33">
                  <c:v>34120165.780240066</c:v>
                </c:pt>
                <c:pt idx="34">
                  <c:v>34391460.975104697</c:v>
                </c:pt>
                <c:pt idx="35">
                  <c:v>34832919.814463906</c:v>
                </c:pt>
                <c:pt idx="36">
                  <c:v>35337310.266990975</c:v>
                </c:pt>
                <c:pt idx="37">
                  <c:v>34798845.81527923</c:v>
                </c:pt>
                <c:pt idx="38">
                  <c:v>36589070.924776979</c:v>
                </c:pt>
                <c:pt idx="39">
                  <c:v>36727063.607551403</c:v>
                </c:pt>
                <c:pt idx="40">
                  <c:v>38462891.1150572</c:v>
                </c:pt>
                <c:pt idx="41">
                  <c:v>38996967.641753063</c:v>
                </c:pt>
                <c:pt idx="42">
                  <c:v>39341505.843398124</c:v>
                </c:pt>
                <c:pt idx="43">
                  <c:v>38568927.604567714</c:v>
                </c:pt>
                <c:pt idx="44">
                  <c:v>37794918.909217082</c:v>
                </c:pt>
                <c:pt idx="45">
                  <c:v>38124106.406668596</c:v>
                </c:pt>
                <c:pt idx="46">
                  <c:v>38680557.519667089</c:v>
                </c:pt>
                <c:pt idx="47">
                  <c:v>37229667.044574529</c:v>
                </c:pt>
                <c:pt idx="48">
                  <c:v>37190440.927679725</c:v>
                </c:pt>
                <c:pt idx="49">
                  <c:v>37413559.772944309</c:v>
                </c:pt>
                <c:pt idx="50">
                  <c:v>37811423.051311165</c:v>
                </c:pt>
                <c:pt idx="51">
                  <c:v>39139850.106827497</c:v>
                </c:pt>
                <c:pt idx="52">
                  <c:v>40275555.523272865</c:v>
                </c:pt>
                <c:pt idx="53">
                  <c:v>39126112.109765172</c:v>
                </c:pt>
                <c:pt idx="54">
                  <c:v>39732842.257510118</c:v>
                </c:pt>
                <c:pt idx="55">
                  <c:v>38843332.989911839</c:v>
                </c:pt>
                <c:pt idx="56">
                  <c:v>37935374.180267133</c:v>
                </c:pt>
                <c:pt idx="57">
                  <c:v>38941376.733949088</c:v>
                </c:pt>
                <c:pt idx="58">
                  <c:v>38806034.614609636</c:v>
                </c:pt>
                <c:pt idx="59">
                  <c:v>40067811.90881066</c:v>
                </c:pt>
                <c:pt idx="60">
                  <c:v>39486109.317109317</c:v>
                </c:pt>
                <c:pt idx="61">
                  <c:v>39627960.936788067</c:v>
                </c:pt>
                <c:pt idx="62">
                  <c:v>38795181.771967612</c:v>
                </c:pt>
                <c:pt idx="63">
                  <c:v>40026366.289180115</c:v>
                </c:pt>
                <c:pt idx="64">
                  <c:v>39854951.179053344</c:v>
                </c:pt>
                <c:pt idx="65">
                  <c:v>40733697.686914362</c:v>
                </c:pt>
                <c:pt idx="66">
                  <c:v>40616313.476859264</c:v>
                </c:pt>
                <c:pt idx="67">
                  <c:v>40930095.689468563</c:v>
                </c:pt>
                <c:pt idx="68">
                  <c:v>41289535.939928956</c:v>
                </c:pt>
                <c:pt idx="69">
                  <c:v>39879614.794844553</c:v>
                </c:pt>
                <c:pt idx="70">
                  <c:v>39750125.127644643</c:v>
                </c:pt>
                <c:pt idx="71">
                  <c:v>39819112.551546171</c:v>
                </c:pt>
                <c:pt idx="72">
                  <c:v>40530680.689612262</c:v>
                </c:pt>
                <c:pt idx="73">
                  <c:v>41387947.288138807</c:v>
                </c:pt>
                <c:pt idx="74">
                  <c:v>42549693.248441525</c:v>
                </c:pt>
                <c:pt idx="75">
                  <c:v>43106174.626652427</c:v>
                </c:pt>
                <c:pt idx="76">
                  <c:v>43504491.441759206</c:v>
                </c:pt>
                <c:pt idx="77">
                  <c:v>43969071.027726933</c:v>
                </c:pt>
                <c:pt idx="78">
                  <c:v>42865154.592800491</c:v>
                </c:pt>
                <c:pt idx="79">
                  <c:v>43148637.074781477</c:v>
                </c:pt>
                <c:pt idx="80">
                  <c:v>44866515.81207297</c:v>
                </c:pt>
                <c:pt idx="81">
                  <c:v>46172463.337426469</c:v>
                </c:pt>
                <c:pt idx="82">
                  <c:v>45198674.294812351</c:v>
                </c:pt>
                <c:pt idx="83">
                  <c:v>43607290.711993128</c:v>
                </c:pt>
                <c:pt idx="84">
                  <c:v>44021009.664952561</c:v>
                </c:pt>
                <c:pt idx="85">
                  <c:v>45444708.75036224</c:v>
                </c:pt>
                <c:pt idx="86">
                  <c:v>45964577.763762325</c:v>
                </c:pt>
                <c:pt idx="87">
                  <c:v>43793673.249937959</c:v>
                </c:pt>
                <c:pt idx="88">
                  <c:v>43271080.694443449</c:v>
                </c:pt>
                <c:pt idx="89">
                  <c:v>40489056.133160308</c:v>
                </c:pt>
                <c:pt idx="90">
                  <c:v>38951337.45838663</c:v>
                </c:pt>
                <c:pt idx="91">
                  <c:v>38590139.715288222</c:v>
                </c:pt>
                <c:pt idx="92">
                  <c:v>40290223.015407257</c:v>
                </c:pt>
                <c:pt idx="93">
                  <c:v>40584552.7402009</c:v>
                </c:pt>
                <c:pt idx="94">
                  <c:v>36972155.235792398</c:v>
                </c:pt>
                <c:pt idx="95">
                  <c:v>36485607.44978863</c:v>
                </c:pt>
                <c:pt idx="96">
                  <c:v>36807284.081172414</c:v>
                </c:pt>
                <c:pt idx="97">
                  <c:v>33353945.610912234</c:v>
                </c:pt>
                <c:pt idx="98">
                  <c:v>27610625.674065173</c:v>
                </c:pt>
                <c:pt idx="99">
                  <c:v>25458850.405447319</c:v>
                </c:pt>
                <c:pt idx="100">
                  <c:v>25572451.880401704</c:v>
                </c:pt>
                <c:pt idx="101">
                  <c:v>23304043.513744302</c:v>
                </c:pt>
                <c:pt idx="102">
                  <c:v>20673060.794179022</c:v>
                </c:pt>
                <c:pt idx="103">
                  <c:v>22363837.941565581</c:v>
                </c:pt>
                <c:pt idx="104">
                  <c:v>24382815.231970031</c:v>
                </c:pt>
                <c:pt idx="105">
                  <c:v>25591499.550881896</c:v>
                </c:pt>
                <c:pt idx="106">
                  <c:v>25511189.564041413</c:v>
                </c:pt>
                <c:pt idx="107">
                  <c:v>27311291.866956677</c:v>
                </c:pt>
                <c:pt idx="108">
                  <c:v>28133770.678463507</c:v>
                </c:pt>
                <c:pt idx="109">
                  <c:v>29041674.819646459</c:v>
                </c:pt>
                <c:pt idx="110">
                  <c:v>28372861.140687779</c:v>
                </c:pt>
                <c:pt idx="111">
                  <c:v>29900440.387766574</c:v>
                </c:pt>
                <c:pt idx="112">
                  <c:v>30330349.789141562</c:v>
                </c:pt>
                <c:pt idx="113">
                  <c:v>29111544.452490266</c:v>
                </c:pt>
                <c:pt idx="114">
                  <c:v>29841816.700242933</c:v>
                </c:pt>
                <c:pt idx="115">
                  <c:v>31491085.76635902</c:v>
                </c:pt>
                <c:pt idx="116">
                  <c:v>31849353.428183228</c:v>
                </c:pt>
                <c:pt idx="117">
                  <c:v>29141011.922071557</c:v>
                </c:pt>
                <c:pt idx="118">
                  <c:v>27478922.190486327</c:v>
                </c:pt>
                <c:pt idx="119">
                  <c:v>29270966.695536349</c:v>
                </c:pt>
                <c:pt idx="120">
                  <c:v>27789143.492209878</c:v>
                </c:pt>
                <c:pt idx="121">
                  <c:v>30121373.306267381</c:v>
                </c:pt>
                <c:pt idx="122">
                  <c:v>31127419.784244094</c:v>
                </c:pt>
                <c:pt idx="123">
                  <c:v>30952608.760149982</c:v>
                </c:pt>
                <c:pt idx="124">
                  <c:v>32863903.61965014</c:v>
                </c:pt>
                <c:pt idx="125">
                  <c:v>33496099.024808437</c:v>
                </c:pt>
                <c:pt idx="126">
                  <c:v>34451298.146788195</c:v>
                </c:pt>
                <c:pt idx="127">
                  <c:v>34300499.846709415</c:v>
                </c:pt>
                <c:pt idx="128">
                  <c:v>35160311.84037032</c:v>
                </c:pt>
                <c:pt idx="129">
                  <c:v>34569996.296135947</c:v>
                </c:pt>
                <c:pt idx="130">
                  <c:v>33825704.858385779</c:v>
                </c:pt>
                <c:pt idx="131">
                  <c:v>32988985.846367508</c:v>
                </c:pt>
                <c:pt idx="132">
                  <c:v>31011786.770992327</c:v>
                </c:pt>
                <c:pt idx="133">
                  <c:v>28690364.131142281</c:v>
                </c:pt>
                <c:pt idx="134">
                  <c:v>31675040.734365147</c:v>
                </c:pt>
                <c:pt idx="135">
                  <c:v>31409758.582523648</c:v>
                </c:pt>
                <c:pt idx="136">
                  <c:v>31572177.684451621</c:v>
                </c:pt>
                <c:pt idx="137">
                  <c:v>32838361.091869425</c:v>
                </c:pt>
                <c:pt idx="138">
                  <c:v>34057347.931940295</c:v>
                </c:pt>
                <c:pt idx="139">
                  <c:v>35007364.096196972</c:v>
                </c:pt>
                <c:pt idx="140">
                  <c:v>34629080.157359168</c:v>
                </c:pt>
                <c:pt idx="141">
                  <c:v>32351346.553486127</c:v>
                </c:pt>
                <c:pt idx="142">
                  <c:v>33518898.181291997</c:v>
                </c:pt>
                <c:pt idx="143">
                  <c:v>33828019.971189097</c:v>
                </c:pt>
                <c:pt idx="144">
                  <c:v>34381586.779455267</c:v>
                </c:pt>
                <c:pt idx="145">
                  <c:v>35097479.15047323</c:v>
                </c:pt>
                <c:pt idx="146">
                  <c:v>34288244.569037445</c:v>
                </c:pt>
                <c:pt idx="147">
                  <c:v>34271233.505032614</c:v>
                </c:pt>
                <c:pt idx="148">
                  <c:v>34398428.314786248</c:v>
                </c:pt>
                <c:pt idx="149">
                  <c:v>36012630.863481641</c:v>
                </c:pt>
                <c:pt idx="150">
                  <c:v>36289582.436477102</c:v>
                </c:pt>
                <c:pt idx="151">
                  <c:v>37470246.100793913</c:v>
                </c:pt>
                <c:pt idx="152">
                  <c:v>38020764.381433211</c:v>
                </c:pt>
                <c:pt idx="153">
                  <c:v>38680814.008997299</c:v>
                </c:pt>
                <c:pt idx="154">
                  <c:v>37973625.79766503</c:v>
                </c:pt>
                <c:pt idx="155">
                  <c:v>39719041.89504832</c:v>
                </c:pt>
                <c:pt idx="156">
                  <c:v>38347661.743307568</c:v>
                </c:pt>
                <c:pt idx="157">
                  <c:v>39356856.261358529</c:v>
                </c:pt>
                <c:pt idx="158">
                  <c:v>40974965.154967517</c:v>
                </c:pt>
                <c:pt idx="159">
                  <c:v>41983876.534021579</c:v>
                </c:pt>
                <c:pt idx="160">
                  <c:v>42829891.832652777</c:v>
                </c:pt>
                <c:pt idx="161">
                  <c:v>41168194.016512997</c:v>
                </c:pt>
                <c:pt idx="162">
                  <c:v>42800100.43595279</c:v>
                </c:pt>
                <c:pt idx="163">
                  <c:v>42953141.475571275</c:v>
                </c:pt>
                <c:pt idx="164">
                  <c:v>43075420.229922362</c:v>
                </c:pt>
                <c:pt idx="165">
                  <c:v>43834704.108229786</c:v>
                </c:pt>
                <c:pt idx="166">
                  <c:v>44521219.240246885</c:v>
                </c:pt>
                <c:pt idx="167">
                  <c:v>43703679.198902965</c:v>
                </c:pt>
                <c:pt idx="168">
                  <c:v>45198190.78215535</c:v>
                </c:pt>
                <c:pt idx="169">
                  <c:v>44348669.10859105</c:v>
                </c:pt>
                <c:pt idx="170">
                  <c:v>45226364.06864281</c:v>
                </c:pt>
                <c:pt idx="171">
                  <c:v>46181475.792365864</c:v>
                </c:pt>
                <c:pt idx="172">
                  <c:v>45834750.643531054</c:v>
                </c:pt>
                <c:pt idx="173">
                  <c:v>44263961.155171961</c:v>
                </c:pt>
                <c:pt idx="174">
                  <c:v>46538075.160053864</c:v>
                </c:pt>
                <c:pt idx="175">
                  <c:v>45576067.874513991</c:v>
                </c:pt>
                <c:pt idx="176">
                  <c:v>45811196.031672098</c:v>
                </c:pt>
                <c:pt idx="177">
                  <c:v>46137515.308246665</c:v>
                </c:pt>
                <c:pt idx="178">
                  <c:v>45017524.035373047</c:v>
                </c:pt>
                <c:pt idx="179">
                  <c:v>45753240.91978807</c:v>
                </c:pt>
                <c:pt idx="180">
                  <c:v>42746999.734579161</c:v>
                </c:pt>
                <c:pt idx="181">
                  <c:v>41477926.369490996</c:v>
                </c:pt>
                <c:pt idx="182">
                  <c:v>44770159.41022411</c:v>
                </c:pt>
                <c:pt idx="183">
                  <c:v>44643457.464874886</c:v>
                </c:pt>
                <c:pt idx="184">
                  <c:v>43714645.970067054</c:v>
                </c:pt>
                <c:pt idx="185">
                  <c:v>41358445.786718965</c:v>
                </c:pt>
                <c:pt idx="186">
                  <c:v>41050411.084950179</c:v>
                </c:pt>
                <c:pt idx="187">
                  <c:v>43613508.648394972</c:v>
                </c:pt>
                <c:pt idx="188">
                  <c:v>43585466.84540689</c:v>
                </c:pt>
                <c:pt idx="189">
                  <c:v>44105887.547799863</c:v>
                </c:pt>
                <c:pt idx="190">
                  <c:v>43998907.712684289</c:v>
                </c:pt>
                <c:pt idx="191">
                  <c:v>45413814.6668237</c:v>
                </c:pt>
                <c:pt idx="192">
                  <c:v>45207252.429657914</c:v>
                </c:pt>
                <c:pt idx="193">
                  <c:v>45000940.046938986</c:v>
                </c:pt>
                <c:pt idx="194">
                  <c:v>43979679.430389203</c:v>
                </c:pt>
                <c:pt idx="195">
                  <c:v>45331051.775230482</c:v>
                </c:pt>
                <c:pt idx="196">
                  <c:v>46002257.395493992</c:v>
                </c:pt>
                <c:pt idx="197">
                  <c:v>46668894.212527595</c:v>
                </c:pt>
                <c:pt idx="198">
                  <c:v>48243546.245629221</c:v>
                </c:pt>
                <c:pt idx="199">
                  <c:v>48064019.173896261</c:v>
                </c:pt>
                <c:pt idx="200">
                  <c:v>48339309.665423237</c:v>
                </c:pt>
                <c:pt idx="201">
                  <c:v>48735899.348865129</c:v>
                </c:pt>
                <c:pt idx="202">
                  <c:v>48807270.761076011</c:v>
                </c:pt>
                <c:pt idx="203">
                  <c:v>49585792.591657668</c:v>
                </c:pt>
                <c:pt idx="204">
                  <c:v>49447514.5441067</c:v>
                </c:pt>
                <c:pt idx="205">
                  <c:v>50233988.067768976</c:v>
                </c:pt>
                <c:pt idx="206">
                  <c:v>51177426.612723634</c:v>
                </c:pt>
                <c:pt idx="207">
                  <c:v>52439239.810405076</c:v>
                </c:pt>
                <c:pt idx="208">
                  <c:v>52778286.471544623</c:v>
                </c:pt>
                <c:pt idx="209">
                  <c:v>55557492.283519924</c:v>
                </c:pt>
                <c:pt idx="210">
                  <c:v>53215694.629893273</c:v>
                </c:pt>
                <c:pt idx="211">
                  <c:v>51612399.833073094</c:v>
                </c:pt>
                <c:pt idx="212">
                  <c:v>51580214.598488122</c:v>
                </c:pt>
                <c:pt idx="213">
                  <c:v>52519128.839345604</c:v>
                </c:pt>
                <c:pt idx="214">
                  <c:v>52597535.987955071</c:v>
                </c:pt>
                <c:pt idx="215">
                  <c:v>54310542.06948512</c:v>
                </c:pt>
                <c:pt idx="216">
                  <c:v>55767640.031874426</c:v>
                </c:pt>
                <c:pt idx="217">
                  <c:v>55820432.649466895</c:v>
                </c:pt>
                <c:pt idx="218">
                  <c:v>51773152.76680775</c:v>
                </c:pt>
                <c:pt idx="219">
                  <c:v>52522129.971451998</c:v>
                </c:pt>
                <c:pt idx="220">
                  <c:v>47542802.743021131</c:v>
                </c:pt>
                <c:pt idx="221">
                  <c:v>51112734.276513852</c:v>
                </c:pt>
                <c:pt idx="222">
                  <c:v>52456820.312633179</c:v>
                </c:pt>
                <c:pt idx="223">
                  <c:v>53219081.216242015</c:v>
                </c:pt>
                <c:pt idx="224">
                  <c:v>55126935.082972787</c:v>
                </c:pt>
                <c:pt idx="225">
                  <c:v>51329141.256589122</c:v>
                </c:pt>
                <c:pt idx="226">
                  <c:v>54684377.472768404</c:v>
                </c:pt>
                <c:pt idx="227">
                  <c:v>55217610.381488807</c:v>
                </c:pt>
                <c:pt idx="228">
                  <c:v>54037903.774045043</c:v>
                </c:pt>
                <c:pt idx="229">
                  <c:v>54783116.933570355</c:v>
                </c:pt>
                <c:pt idx="230">
                  <c:v>55716090.305891745</c:v>
                </c:pt>
                <c:pt idx="231">
                  <c:v>57421016.071420215</c:v>
                </c:pt>
                <c:pt idx="232">
                  <c:v>58865796.047373414</c:v>
                </c:pt>
                <c:pt idx="233">
                  <c:v>58574057.387122653</c:v>
                </c:pt>
                <c:pt idx="234">
                  <c:v>53468541.395332076</c:v>
                </c:pt>
                <c:pt idx="235">
                  <c:v>46622665.163826033</c:v>
                </c:pt>
                <c:pt idx="236">
                  <c:v>52361353.718541391</c:v>
                </c:pt>
                <c:pt idx="237">
                  <c:v>54549927.527790584</c:v>
                </c:pt>
                <c:pt idx="238">
                  <c:v>55367836.88227658</c:v>
                </c:pt>
                <c:pt idx="239">
                  <c:v>58223947.583530813</c:v>
                </c:pt>
                <c:pt idx="240">
                  <c:v>62095712.298200123</c:v>
                </c:pt>
                <c:pt idx="241">
                  <c:v>59460958.464817166</c:v>
                </c:pt>
                <c:pt idx="242">
                  <c:v>57623205.240105517</c:v>
                </c:pt>
                <c:pt idx="243">
                  <c:v>63607596.330763765</c:v>
                </c:pt>
                <c:pt idx="244">
                  <c:v>65748903.781517766</c:v>
                </c:pt>
                <c:pt idx="245">
                  <c:v>64799959.626291923</c:v>
                </c:pt>
                <c:pt idx="246">
                  <c:v>66269050.53056436</c:v>
                </c:pt>
                <c:pt idx="247">
                  <c:v>68851147.117055461</c:v>
                </c:pt>
                <c:pt idx="248">
                  <c:v>72219154.391080737</c:v>
                </c:pt>
                <c:pt idx="249">
                  <c:v>72373333.684876755</c:v>
                </c:pt>
                <c:pt idx="250">
                  <c:v>73734429.761762172</c:v>
                </c:pt>
                <c:pt idx="251">
                  <c:v>75160376.138569057</c:v>
                </c:pt>
                <c:pt idx="252">
                  <c:v>77081501.93341665</c:v>
                </c:pt>
                <c:pt idx="253">
                  <c:v>73170085.140257984</c:v>
                </c:pt>
                <c:pt idx="254">
                  <c:v>77968583.742514417</c:v>
                </c:pt>
                <c:pt idx="255">
                  <c:v>77061085.124837279</c:v>
                </c:pt>
                <c:pt idx="256">
                  <c:v>80153867.4603232</c:v>
                </c:pt>
                <c:pt idx="257">
                  <c:v>75685839.30032596</c:v>
                </c:pt>
                <c:pt idx="258">
                  <c:v>73067917.651102707</c:v>
                </c:pt>
                <c:pt idx="259">
                  <c:v>75429521.070182294</c:v>
                </c:pt>
                <c:pt idx="260">
                  <c:v>68565671.243632838</c:v>
                </c:pt>
                <c:pt idx="261">
                  <c:v>68340757.539764583</c:v>
                </c:pt>
                <c:pt idx="262">
                  <c:v>62396916.291346595</c:v>
                </c:pt>
                <c:pt idx="263">
                  <c:v>67855354.422635496</c:v>
                </c:pt>
                <c:pt idx="264">
                  <c:v>64758979.874468453</c:v>
                </c:pt>
                <c:pt idx="265">
                  <c:v>58515066.946337946</c:v>
                </c:pt>
                <c:pt idx="266">
                  <c:v>62977654.729679108</c:v>
                </c:pt>
                <c:pt idx="267">
                  <c:v>66141674.193301789</c:v>
                </c:pt>
                <c:pt idx="268">
                  <c:v>62033733.127693027</c:v>
                </c:pt>
                <c:pt idx="269">
                  <c:v>65644943.54650142</c:v>
                </c:pt>
                <c:pt idx="270">
                  <c:v>63717690.815648377</c:v>
                </c:pt>
                <c:pt idx="271">
                  <c:v>65731259.078918055</c:v>
                </c:pt>
                <c:pt idx="272">
                  <c:v>66471407.495991454</c:v>
                </c:pt>
                <c:pt idx="273">
                  <c:v>66414289.691597849</c:v>
                </c:pt>
                <c:pt idx="274">
                  <c:v>70477411.07553041</c:v>
                </c:pt>
                <c:pt idx="275">
                  <c:v>72429761.112849265</c:v>
                </c:pt>
                <c:pt idx="276">
                  <c:v>70909408.926645607</c:v>
                </c:pt>
                <c:pt idx="277">
                  <c:v>67229903.611055329</c:v>
                </c:pt>
                <c:pt idx="278">
                  <c:v>65533037.285362117</c:v>
                </c:pt>
                <c:pt idx="279">
                  <c:v>71139301.274827167</c:v>
                </c:pt>
                <c:pt idx="280">
                  <c:v>74038114.370530635</c:v>
                </c:pt>
                <c:pt idx="281">
                  <c:v>76191403.150844827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E-4C9C-9EE5-DD2087082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'2000-2024(5%)'!$D$1:$E$1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'2000-2024(5%)'!$A$3:$A$284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'2000-2024(5%)'!$E$3:$E$284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56541023.140582994</c:v>
                </c:pt>
                <c:pt idx="2">
                  <c:v>56011173.592351839</c:v>
                </c:pt>
                <c:pt idx="3">
                  <c:v>51276439.565736003</c:v>
                </c:pt>
                <c:pt idx="4">
                  <c:v>51234282.771093905</c:v>
                </c:pt>
                <c:pt idx="5">
                  <c:v>52758863.732043192</c:v>
                </c:pt>
                <c:pt idx="6">
                  <c:v>47639712.004970416</c:v>
                </c:pt>
                <c:pt idx="7">
                  <c:v>44331017.65466661</c:v>
                </c:pt>
                <c:pt idx="8">
                  <c:v>47486276.161781341</c:v>
                </c:pt>
                <c:pt idx="9">
                  <c:v>47477990.75559701</c:v>
                </c:pt>
                <c:pt idx="10">
                  <c:v>46039358.603412807</c:v>
                </c:pt>
                <c:pt idx="11">
                  <c:v>45294889.920785777</c:v>
                </c:pt>
                <c:pt idx="12">
                  <c:v>42141107.647931717</c:v>
                </c:pt>
                <c:pt idx="13">
                  <c:v>38447193.488803655</c:v>
                </c:pt>
                <c:pt idx="14">
                  <c:v>38893050.238788337</c:v>
                </c:pt>
                <c:pt idx="15">
                  <c:v>41566873.402581073</c:v>
                </c:pt>
                <c:pt idx="16">
                  <c:v>41631693.813712992</c:v>
                </c:pt>
                <c:pt idx="17">
                  <c:v>40733328.991236173</c:v>
                </c:pt>
                <c:pt idx="18">
                  <c:v>39637451.065714747</c:v>
                </c:pt>
                <c:pt idx="19">
                  <c:v>40843685.883901626</c:v>
                </c:pt>
                <c:pt idx="20">
                  <c:v>38085162.58821442</c:v>
                </c:pt>
                <c:pt idx="21">
                  <c:v>37489293.916342102</c:v>
                </c:pt>
                <c:pt idx="22">
                  <c:v>34522994.081632905</c:v>
                </c:pt>
                <c:pt idx="23">
                  <c:v>31545530.363801688</c:v>
                </c:pt>
                <c:pt idx="24">
                  <c:v>31449517.343155932</c:v>
                </c:pt>
                <c:pt idx="25">
                  <c:v>27739304.856100697</c:v>
                </c:pt>
                <c:pt idx="26">
                  <c:v>29887335.233710814</c:v>
                </c:pt>
                <c:pt idx="27">
                  <c:v>31342994.550076511</c:v>
                </c:pt>
                <c:pt idx="28">
                  <c:v>29201990.756318226</c:v>
                </c:pt>
                <c:pt idx="29">
                  <c:v>28151426.985271428</c:v>
                </c:pt>
                <c:pt idx="30">
                  <c:v>27422750.740517776</c:v>
                </c:pt>
                <c:pt idx="31">
                  <c:v>27401939.277289864</c:v>
                </c:pt>
                <c:pt idx="32">
                  <c:v>29372705.277338095</c:v>
                </c:pt>
                <c:pt idx="33">
                  <c:v>30617736.638082076</c:v>
                </c:pt>
                <c:pt idx="34">
                  <c:v>30714398.088202432</c:v>
                </c:pt>
                <c:pt idx="35">
                  <c:v>30962699.405569781</c:v>
                </c:pt>
                <c:pt idx="36">
                  <c:v>31266101.65282426</c:v>
                </c:pt>
                <c:pt idx="37">
                  <c:v>30642649.143523753</c:v>
                </c:pt>
                <c:pt idx="38">
                  <c:v>32076814.945823509</c:v>
                </c:pt>
                <c:pt idx="39">
                  <c:v>32055474.941392429</c:v>
                </c:pt>
                <c:pt idx="40">
                  <c:v>33432785.576292828</c:v>
                </c:pt>
                <c:pt idx="41">
                  <c:v>33760384.514094636</c:v>
                </c:pt>
                <c:pt idx="42">
                  <c:v>33922566.058337688</c:v>
                </c:pt>
                <c:pt idx="43">
                  <c:v>33117628.976680428</c:v>
                </c:pt>
                <c:pt idx="44">
                  <c:v>32311556.517770428</c:v>
                </c:pt>
                <c:pt idx="45">
                  <c:v>32451991.473254737</c:v>
                </c:pt>
                <c:pt idx="46">
                  <c:v>32785772.881061438</c:v>
                </c:pt>
                <c:pt idx="47">
                  <c:v>31411531.589463037</c:v>
                </c:pt>
                <c:pt idx="48">
                  <c:v>31233380.207628675</c:v>
                </c:pt>
                <c:pt idx="49">
                  <c:v>31275846.656359818</c:v>
                </c:pt>
                <c:pt idx="50">
                  <c:v>31464154.112775996</c:v>
                </c:pt>
                <c:pt idx="51">
                  <c:v>32428511.21983606</c:v>
                </c:pt>
                <c:pt idx="52">
                  <c:v>33231079.9931367</c:v>
                </c:pt>
                <c:pt idx="53">
                  <c:v>32140651.085461572</c:v>
                </c:pt>
                <c:pt idx="54">
                  <c:v>32498218.143575594</c:v>
                </c:pt>
                <c:pt idx="55">
                  <c:v>31626928.679066058</c:v>
                </c:pt>
                <c:pt idx="56">
                  <c:v>30740955.744481631</c:v>
                </c:pt>
                <c:pt idx="57">
                  <c:v>31411709.616242267</c:v>
                </c:pt>
                <c:pt idx="58">
                  <c:v>31157227.878403608</c:v>
                </c:pt>
                <c:pt idx="59">
                  <c:v>32027897.394481942</c:v>
                </c:pt>
                <c:pt idx="60">
                  <c:v>31418479.498459015</c:v>
                </c:pt>
                <c:pt idx="61">
                  <c:v>31386804.628667183</c:v>
                </c:pt>
                <c:pt idx="62">
                  <c:v>30579979.455609556</c:v>
                </c:pt>
                <c:pt idx="63">
                  <c:v>31405970.315237675</c:v>
                </c:pt>
                <c:pt idx="64">
                  <c:v>31126059.388552066</c:v>
                </c:pt>
                <c:pt idx="65">
                  <c:v>31668741.720351622</c:v>
                </c:pt>
                <c:pt idx="66">
                  <c:v>31433090.722131047</c:v>
                </c:pt>
                <c:pt idx="67">
                  <c:v>31531867.305425189</c:v>
                </c:pt>
                <c:pt idx="68">
                  <c:v>31665157.976602521</c:v>
                </c:pt>
                <c:pt idx="69">
                  <c:v>30436169.413100082</c:v>
                </c:pt>
                <c:pt idx="70">
                  <c:v>30188805.429945696</c:v>
                </c:pt>
                <c:pt idx="71">
                  <c:v>30092340.056837089</c:v>
                </c:pt>
                <c:pt idx="72">
                  <c:v>30482532.39931174</c:v>
                </c:pt>
                <c:pt idx="73">
                  <c:v>30981374.65725375</c:v>
                </c:pt>
                <c:pt idx="74">
                  <c:v>31707536.695898671</c:v>
                </c:pt>
                <c:pt idx="75">
                  <c:v>31979652.323306207</c:v>
                </c:pt>
                <c:pt idx="76">
                  <c:v>32133099.669538129</c:v>
                </c:pt>
                <c:pt idx="77">
                  <c:v>32334861.64331701</c:v>
                </c:pt>
                <c:pt idx="78">
                  <c:v>31378469.55796754</c:v>
                </c:pt>
                <c:pt idx="79">
                  <c:v>31441625.265587464</c:v>
                </c:pt>
                <c:pt idx="80">
                  <c:v>32552754.701342065</c:v>
                </c:pt>
                <c:pt idx="81">
                  <c:v>33362321.755680554</c:v>
                </c:pt>
                <c:pt idx="82">
                  <c:v>32517928.297946166</c:v>
                </c:pt>
                <c:pt idx="83">
                  <c:v>31227942.936875723</c:v>
                </c:pt>
                <c:pt idx="84">
                  <c:v>31379646.463903911</c:v>
                </c:pt>
                <c:pt idx="85">
                  <c:v>32252849.570733383</c:v>
                </c:pt>
                <c:pt idx="86">
                  <c:v>32480912.112594005</c:v>
                </c:pt>
                <c:pt idx="87">
                  <c:v>30800341.534321785</c:v>
                </c:pt>
                <c:pt idx="88">
                  <c:v>30284581.130302828</c:v>
                </c:pt>
                <c:pt idx="89">
                  <c:v>28182270.91256842</c:v>
                </c:pt>
                <c:pt idx="90">
                  <c:v>26952622.425295364</c:v>
                </c:pt>
                <c:pt idx="91">
                  <c:v>26541996.033411372</c:v>
                </c:pt>
                <c:pt idx="92">
                  <c:v>27553979.953076631</c:v>
                </c:pt>
                <c:pt idx="93">
                  <c:v>27598095.357710041</c:v>
                </c:pt>
                <c:pt idx="94">
                  <c:v>24975697.35205362</c:v>
                </c:pt>
                <c:pt idx="95">
                  <c:v>24479452.585973218</c:v>
                </c:pt>
                <c:pt idx="96">
                  <c:v>24527869.432107195</c:v>
                </c:pt>
                <c:pt idx="97">
                  <c:v>22050948.520717904</c:v>
                </c:pt>
                <c:pt idx="98">
                  <c:v>18064976.833435193</c:v>
                </c:pt>
                <c:pt idx="99">
                  <c:v>16462830.799688214</c:v>
                </c:pt>
                <c:pt idx="100">
                  <c:v>16341595.91160669</c:v>
                </c:pt>
                <c:pt idx="101">
                  <c:v>14691818.136150273</c:v>
                </c:pt>
                <c:pt idx="102">
                  <c:v>12826728.572798355</c:v>
                </c:pt>
                <c:pt idx="103">
                  <c:v>13672189.019546753</c:v>
                </c:pt>
                <c:pt idx="104">
                  <c:v>14706350.405643277</c:v>
                </c:pt>
                <c:pt idx="105">
                  <c:v>15236984.466084214</c:v>
                </c:pt>
                <c:pt idx="106">
                  <c:v>14989968.404552668</c:v>
                </c:pt>
                <c:pt idx="107">
                  <c:v>15851350.998703027</c:v>
                </c:pt>
                <c:pt idx="108">
                  <c:v>16133325.086377732</c:v>
                </c:pt>
                <c:pt idx="109">
                  <c:v>16459662.050820259</c:v>
                </c:pt>
                <c:pt idx="110">
                  <c:v>15884386.442312263</c:v>
                </c:pt>
                <c:pt idx="111">
                  <c:v>16545578.337747503</c:v>
                </c:pt>
                <c:pt idx="112">
                  <c:v>16589603.154734936</c:v>
                </c:pt>
                <c:pt idx="113">
                  <c:v>15726214.814613223</c:v>
                </c:pt>
                <c:pt idx="114">
                  <c:v>15924627.283183403</c:v>
                </c:pt>
                <c:pt idx="115">
                  <c:v>16610937.522089984</c:v>
                </c:pt>
                <c:pt idx="116">
                  <c:v>16606103.783970792</c:v>
                </c:pt>
                <c:pt idx="117">
                  <c:v>14994803.21170282</c:v>
                </c:pt>
                <c:pt idx="118">
                  <c:v>13936847.576517759</c:v>
                </c:pt>
                <c:pt idx="119">
                  <c:v>14645393.748282216</c:v>
                </c:pt>
                <c:pt idx="120">
                  <c:v>13700482.046010328</c:v>
                </c:pt>
                <c:pt idx="121">
                  <c:v>14649974.374988792</c:v>
                </c:pt>
                <c:pt idx="122">
                  <c:v>14939912.967884013</c:v>
                </c:pt>
                <c:pt idx="123">
                  <c:v>14655696.342507539</c:v>
                </c:pt>
                <c:pt idx="124">
                  <c:v>15362714.368888386</c:v>
                </c:pt>
                <c:pt idx="125">
                  <c:v>15460612.102123601</c:v>
                </c:pt>
                <c:pt idx="126">
                  <c:v>15704680.429649245</c:v>
                </c:pt>
                <c:pt idx="127">
                  <c:v>15438232.888324359</c:v>
                </c:pt>
                <c:pt idx="128">
                  <c:v>15628150.855575737</c:v>
                </c:pt>
                <c:pt idx="129">
                  <c:v>15167156.321030561</c:v>
                </c:pt>
                <c:pt idx="130">
                  <c:v>14640241.840474131</c:v>
                </c:pt>
                <c:pt idx="131">
                  <c:v>14075850.8947237</c:v>
                </c:pt>
                <c:pt idx="132">
                  <c:v>13026467.868472602</c:v>
                </c:pt>
                <c:pt idx="133">
                  <c:v>11841662.312224459</c:v>
                </c:pt>
                <c:pt idx="134">
                  <c:v>12867282.155089103</c:v>
                </c:pt>
                <c:pt idx="135">
                  <c:v>12552191.140277594</c:v>
                </c:pt>
                <c:pt idx="136">
                  <c:v>12409295.869966237</c:v>
                </c:pt>
                <c:pt idx="137">
                  <c:v>12700130.401321875</c:v>
                </c:pt>
                <c:pt idx="138">
                  <c:v>12965621.708518876</c:v>
                </c:pt>
                <c:pt idx="139">
                  <c:v>13121865.450030446</c:v>
                </c:pt>
                <c:pt idx="140">
                  <c:v>12773484.299454061</c:v>
                </c:pt>
                <c:pt idx="141">
                  <c:v>11723216.932494679</c:v>
                </c:pt>
                <c:pt idx="142">
                  <c:v>11936927.855400512</c:v>
                </c:pt>
                <c:pt idx="143">
                  <c:v>11837304.963815581</c:v>
                </c:pt>
                <c:pt idx="144">
                  <c:v>11821249.902853375</c:v>
                </c:pt>
                <c:pt idx="145">
                  <c:v>11857750.783847187</c:v>
                </c:pt>
                <c:pt idx="146">
                  <c:v>11373092.968492189</c:v>
                </c:pt>
                <c:pt idx="147">
                  <c:v>11155468.785491211</c:v>
                </c:pt>
                <c:pt idx="148">
                  <c:v>10984319.102924563</c:v>
                </c:pt>
                <c:pt idx="149">
                  <c:v>11288237.045051724</c:v>
                </c:pt>
                <c:pt idx="150">
                  <c:v>11163091.753875848</c:v>
                </c:pt>
                <c:pt idx="151">
                  <c:v>11314826.860633561</c:v>
                </c:pt>
                <c:pt idx="152">
                  <c:v>11269464.14885537</c:v>
                </c:pt>
                <c:pt idx="153">
                  <c:v>11253449.592884447</c:v>
                </c:pt>
                <c:pt idx="154">
                  <c:v>10834655.439897487</c:v>
                </c:pt>
                <c:pt idx="155">
                  <c:v>11120560.37222551</c:v>
                </c:pt>
                <c:pt idx="156">
                  <c:v>10522508.925529646</c:v>
                </c:pt>
                <c:pt idx="157">
                  <c:v>10585548.040517814</c:v>
                </c:pt>
                <c:pt idx="158">
                  <c:v>10807618.598965932</c:v>
                </c:pt>
                <c:pt idx="159">
                  <c:v>10860766.473976493</c:v>
                </c:pt>
                <c:pt idx="160">
                  <c:v>10866676.90390417</c:v>
                </c:pt>
                <c:pt idx="161">
                  <c:v>10230009.079470739</c:v>
                </c:pt>
                <c:pt idx="162">
                  <c:v>10421096.765280781</c:v>
                </c:pt>
                <c:pt idx="163">
                  <c:v>10243337.447904389</c:v>
                </c:pt>
                <c:pt idx="164">
                  <c:v>10056854.302626381</c:v>
                </c:pt>
                <c:pt idx="165">
                  <c:v>10018352.785850488</c:v>
                </c:pt>
                <c:pt idx="166">
                  <c:v>9959285.6934801973</c:v>
                </c:pt>
                <c:pt idx="167">
                  <c:v>9559101.0288748834</c:v>
                </c:pt>
                <c:pt idx="168">
                  <c:v>9669052.0535446629</c:v>
                </c:pt>
                <c:pt idx="169">
                  <c:v>9269047.7418977041</c:v>
                </c:pt>
                <c:pt idx="170">
                  <c:v>9234103.1468681898</c:v>
                </c:pt>
                <c:pt idx="171">
                  <c:v>9210648.7957874164</c:v>
                </c:pt>
                <c:pt idx="172">
                  <c:v>8922069.8822025545</c:v>
                </c:pt>
                <c:pt idx="173">
                  <c:v>8395121.2755817529</c:v>
                </c:pt>
                <c:pt idx="174">
                  <c:v>8605950.5182791874</c:v>
                </c:pt>
                <c:pt idx="175">
                  <c:v>8206240.9205247555</c:v>
                </c:pt>
                <c:pt idx="176">
                  <c:v>8026164.352148124</c:v>
                </c:pt>
                <c:pt idx="177">
                  <c:v>7860370.3622008208</c:v>
                </c:pt>
                <c:pt idx="178">
                  <c:v>7445210.0455825161</c:v>
                </c:pt>
                <c:pt idx="179">
                  <c:v>7342193.6795897074</c:v>
                </c:pt>
                <c:pt idx="180">
                  <c:v>6632713.2914162809</c:v>
                </c:pt>
                <c:pt idx="181">
                  <c:v>6207325.6502540344</c:v>
                </c:pt>
                <c:pt idx="182">
                  <c:v>6472428.6412776001</c:v>
                </c:pt>
                <c:pt idx="183">
                  <c:v>6225696.978685908</c:v>
                </c:pt>
                <c:pt idx="184">
                  <c:v>5866559.2756308978</c:v>
                </c:pt>
                <c:pt idx="185">
                  <c:v>5318917.3698592391</c:v>
                </c:pt>
                <c:pt idx="186">
                  <c:v>5046958.9893843634</c:v>
                </c:pt>
                <c:pt idx="187">
                  <c:v>5130013.4087528642</c:v>
                </c:pt>
                <c:pt idx="188">
                  <c:v>4893861.2121419655</c:v>
                </c:pt>
                <c:pt idx="189">
                  <c:v>4718857.923207812</c:v>
                </c:pt>
                <c:pt idx="190">
                  <c:v>4473156.0794029189</c:v>
                </c:pt>
                <c:pt idx="191">
                  <c:v>4382444.3050942812</c:v>
                </c:pt>
                <c:pt idx="192">
                  <c:v>4127101.3360988358</c:v>
                </c:pt>
                <c:pt idx="193">
                  <c:v>3872006.5013118787</c:v>
                </c:pt>
                <c:pt idx="194">
                  <c:v>3546790.3548747394</c:v>
                </c:pt>
                <c:pt idx="195">
                  <c:v>3417999.9530616957</c:v>
                </c:pt>
                <c:pt idx="196">
                  <c:v>3230210.1295305719</c:v>
                </c:pt>
                <c:pt idx="197">
                  <c:v>3037980.3101992263</c:v>
                </c:pt>
                <c:pt idx="198">
                  <c:v>2900987.8932976867</c:v>
                </c:pt>
                <c:pt idx="199">
                  <c:v>2649858.7412856063</c:v>
                </c:pt>
                <c:pt idx="200">
                  <c:v>2423949.1818637596</c:v>
                </c:pt>
                <c:pt idx="201">
                  <c:v>2202009.3267423105</c:v>
                </c:pt>
                <c:pt idx="202">
                  <c:v>1962609.4296876118</c:v>
                </c:pt>
                <c:pt idx="203">
                  <c:v>1750583.5059512453</c:v>
                </c:pt>
                <c:pt idx="204">
                  <c:v>1501540.1864082888</c:v>
                </c:pt>
                <c:pt idx="205">
                  <c:v>1280524.2587055557</c:v>
                </c:pt>
                <c:pt idx="206">
                  <c:v>1058936.7547607606</c:v>
                </c:pt>
                <c:pt idx="207">
                  <c:v>838674.45351906004</c:v>
                </c:pt>
                <c:pt idx="208">
                  <c:v>596919.98189784412</c:v>
                </c:pt>
                <c:pt idx="209">
                  <c:v>380454.18519640155</c:v>
                </c:pt>
                <c:pt idx="210">
                  <c:v>115636.49162356899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3-46DF-A7AC-4FBAAF395392}"/>
            </c:ext>
          </c:extLst>
        </c:ser>
        <c:ser>
          <c:idx val="3"/>
          <c:order val="1"/>
          <c:tx>
            <c:strRef>
              <c:f>'2000-2024(5%)'!$F$1:$G$1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'2000-2024(5%)'!$A$3:$A$284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'2000-2024(5%)'!$G$3:$G$284</c:f>
              <c:numCache>
                <c:formatCode>#,##0_ ;[Red]\-#,##0\ </c:formatCode>
                <c:ptCount val="282"/>
                <c:pt idx="0">
                  <c:v>60000000</c:v>
                </c:pt>
                <c:pt idx="1">
                  <c:v>56601719.730114385</c:v>
                </c:pt>
                <c:pt idx="2">
                  <c:v>56133831.198495954</c:v>
                </c:pt>
                <c:pt idx="3">
                  <c:v>51467145.2334411</c:v>
                </c:pt>
                <c:pt idx="4">
                  <c:v>51503508.904352456</c:v>
                </c:pt>
                <c:pt idx="5">
                  <c:v>53109790.224628903</c:v>
                </c:pt>
                <c:pt idx="6">
                  <c:v>48047557.07997936</c:v>
                </c:pt>
                <c:pt idx="7">
                  <c:v>44812801.56049788</c:v>
                </c:pt>
                <c:pt idx="8">
                  <c:v>48094217.760740846</c:v>
                </c:pt>
                <c:pt idx="9">
                  <c:v>48177896.808594048</c:v>
                </c:pt>
                <c:pt idx="10">
                  <c:v>46815169.729890719</c:v>
                </c:pt>
                <c:pt idx="11">
                  <c:v>46157994.172693446</c:v>
                </c:pt>
                <c:pt idx="12">
                  <c:v>43054883.413968354</c:v>
                </c:pt>
                <c:pt idx="13">
                  <c:v>39404504.760551915</c:v>
                </c:pt>
                <c:pt idx="14">
                  <c:v>39983962.285646223</c:v>
                </c:pt>
                <c:pt idx="15">
                  <c:v>42846496.512129866</c:v>
                </c:pt>
                <c:pt idx="16">
                  <c:v>43027105.208589435</c:v>
                </c:pt>
                <c:pt idx="17">
                  <c:v>42215818.461308114</c:v>
                </c:pt>
                <c:pt idx="18">
                  <c:v>41201357.626789875</c:v>
                </c:pt>
                <c:pt idx="19">
                  <c:v>42572665.09595333</c:v>
                </c:pt>
                <c:pt idx="20">
                  <c:v>39824758.783107996</c:v>
                </c:pt>
                <c:pt idx="21">
                  <c:v>39331548.407352932</c:v>
                </c:pt>
                <c:pt idx="22">
                  <c:v>36360161.491229691</c:v>
                </c:pt>
                <c:pt idx="23">
                  <c:v>33375928.536406647</c:v>
                </c:pt>
                <c:pt idx="24">
                  <c:v>33427054.289614331</c:v>
                </c:pt>
                <c:pt idx="25">
                  <c:v>29650100.383703552</c:v>
                </c:pt>
                <c:pt idx="26">
                  <c:v>32105939.071422938</c:v>
                </c:pt>
                <c:pt idx="27">
                  <c:v>33825085.921608701</c:v>
                </c:pt>
                <c:pt idx="28">
                  <c:v>31678383.37576722</c:v>
                </c:pt>
                <c:pt idx="29">
                  <c:v>30707230.280961104</c:v>
                </c:pt>
                <c:pt idx="30">
                  <c:v>30084479.13403568</c:v>
                </c:pt>
                <c:pt idx="31">
                  <c:v>30234793.635934968</c:v>
                </c:pt>
                <c:pt idx="32">
                  <c:v>32576195.332821596</c:v>
                </c:pt>
                <c:pt idx="33">
                  <c:v>34120165.780240066</c:v>
                </c:pt>
                <c:pt idx="34">
                  <c:v>34391460.975104697</c:v>
                </c:pt>
                <c:pt idx="35">
                  <c:v>34832919.814463906</c:v>
                </c:pt>
                <c:pt idx="36">
                  <c:v>35337310.266990975</c:v>
                </c:pt>
                <c:pt idx="37">
                  <c:v>34798845.81527923</c:v>
                </c:pt>
                <c:pt idx="38">
                  <c:v>36589070.924776979</c:v>
                </c:pt>
                <c:pt idx="39">
                  <c:v>36727063.607551403</c:v>
                </c:pt>
                <c:pt idx="40">
                  <c:v>38462891.1150572</c:v>
                </c:pt>
                <c:pt idx="41">
                  <c:v>38996967.641753063</c:v>
                </c:pt>
                <c:pt idx="42">
                  <c:v>39341505.843398124</c:v>
                </c:pt>
                <c:pt idx="43">
                  <c:v>38568927.604567714</c:v>
                </c:pt>
                <c:pt idx="44">
                  <c:v>37794918.909217082</c:v>
                </c:pt>
                <c:pt idx="45">
                  <c:v>38124106.406668596</c:v>
                </c:pt>
                <c:pt idx="46">
                  <c:v>38680557.519667089</c:v>
                </c:pt>
                <c:pt idx="47">
                  <c:v>37229667.044574529</c:v>
                </c:pt>
                <c:pt idx="48">
                  <c:v>37190440.927679725</c:v>
                </c:pt>
                <c:pt idx="49">
                  <c:v>37413559.772944309</c:v>
                </c:pt>
                <c:pt idx="50">
                  <c:v>37811423.051311165</c:v>
                </c:pt>
                <c:pt idx="51">
                  <c:v>39139850.106827497</c:v>
                </c:pt>
                <c:pt idx="52">
                  <c:v>40275555.523272865</c:v>
                </c:pt>
                <c:pt idx="53">
                  <c:v>39126112.109765172</c:v>
                </c:pt>
                <c:pt idx="54">
                  <c:v>39732842.257510118</c:v>
                </c:pt>
                <c:pt idx="55">
                  <c:v>38843332.989911839</c:v>
                </c:pt>
                <c:pt idx="56">
                  <c:v>37935374.180267133</c:v>
                </c:pt>
                <c:pt idx="57">
                  <c:v>38941376.733949088</c:v>
                </c:pt>
                <c:pt idx="58">
                  <c:v>38806034.614609636</c:v>
                </c:pt>
                <c:pt idx="59">
                  <c:v>40067811.90881066</c:v>
                </c:pt>
                <c:pt idx="60">
                  <c:v>39486109.317109317</c:v>
                </c:pt>
                <c:pt idx="61">
                  <c:v>39627960.936788067</c:v>
                </c:pt>
                <c:pt idx="62">
                  <c:v>38795181.771967612</c:v>
                </c:pt>
                <c:pt idx="63">
                  <c:v>40026366.289180115</c:v>
                </c:pt>
                <c:pt idx="64">
                  <c:v>39854951.179053344</c:v>
                </c:pt>
                <c:pt idx="65">
                  <c:v>40733697.686914362</c:v>
                </c:pt>
                <c:pt idx="66">
                  <c:v>40616313.476859264</c:v>
                </c:pt>
                <c:pt idx="67">
                  <c:v>40930095.689468563</c:v>
                </c:pt>
                <c:pt idx="68">
                  <c:v>41289535.939928956</c:v>
                </c:pt>
                <c:pt idx="69">
                  <c:v>39879614.794844553</c:v>
                </c:pt>
                <c:pt idx="70">
                  <c:v>39750125.127644643</c:v>
                </c:pt>
                <c:pt idx="71">
                  <c:v>39819112.551546171</c:v>
                </c:pt>
                <c:pt idx="72">
                  <c:v>40530680.689612262</c:v>
                </c:pt>
                <c:pt idx="73">
                  <c:v>41387947.288138807</c:v>
                </c:pt>
                <c:pt idx="74">
                  <c:v>42549693.248441525</c:v>
                </c:pt>
                <c:pt idx="75">
                  <c:v>43106174.626652427</c:v>
                </c:pt>
                <c:pt idx="76">
                  <c:v>43504491.441759206</c:v>
                </c:pt>
                <c:pt idx="77">
                  <c:v>43969071.027726933</c:v>
                </c:pt>
                <c:pt idx="78">
                  <c:v>42865154.592800491</c:v>
                </c:pt>
                <c:pt idx="79">
                  <c:v>43148637.074781477</c:v>
                </c:pt>
                <c:pt idx="80">
                  <c:v>44866515.81207297</c:v>
                </c:pt>
                <c:pt idx="81">
                  <c:v>46172463.337426469</c:v>
                </c:pt>
                <c:pt idx="82">
                  <c:v>45198674.294812351</c:v>
                </c:pt>
                <c:pt idx="83">
                  <c:v>43607290.711993128</c:v>
                </c:pt>
                <c:pt idx="84">
                  <c:v>44021009.664952561</c:v>
                </c:pt>
                <c:pt idx="85">
                  <c:v>45444708.75036224</c:v>
                </c:pt>
                <c:pt idx="86">
                  <c:v>45964577.763762325</c:v>
                </c:pt>
                <c:pt idx="87">
                  <c:v>43793673.249937959</c:v>
                </c:pt>
                <c:pt idx="88">
                  <c:v>43271080.694443449</c:v>
                </c:pt>
                <c:pt idx="89">
                  <c:v>40489056.133160308</c:v>
                </c:pt>
                <c:pt idx="90">
                  <c:v>38951337.45838663</c:v>
                </c:pt>
                <c:pt idx="91">
                  <c:v>38590139.715288222</c:v>
                </c:pt>
                <c:pt idx="92">
                  <c:v>40290223.015407257</c:v>
                </c:pt>
                <c:pt idx="93">
                  <c:v>40584552.7402009</c:v>
                </c:pt>
                <c:pt idx="94">
                  <c:v>36972155.235792398</c:v>
                </c:pt>
                <c:pt idx="95">
                  <c:v>36485607.44978863</c:v>
                </c:pt>
                <c:pt idx="96">
                  <c:v>36807284.081172414</c:v>
                </c:pt>
                <c:pt idx="97">
                  <c:v>33353945.610912234</c:v>
                </c:pt>
                <c:pt idx="98">
                  <c:v>27610625.674065173</c:v>
                </c:pt>
                <c:pt idx="99">
                  <c:v>25458850.405447319</c:v>
                </c:pt>
                <c:pt idx="100">
                  <c:v>25572451.880401704</c:v>
                </c:pt>
                <c:pt idx="101">
                  <c:v>23304043.513744302</c:v>
                </c:pt>
                <c:pt idx="102">
                  <c:v>20673060.794179022</c:v>
                </c:pt>
                <c:pt idx="103">
                  <c:v>22363837.941565581</c:v>
                </c:pt>
                <c:pt idx="104">
                  <c:v>24382815.231970031</c:v>
                </c:pt>
                <c:pt idx="105">
                  <c:v>25591499.550881896</c:v>
                </c:pt>
                <c:pt idx="106">
                  <c:v>25511189.564041413</c:v>
                </c:pt>
                <c:pt idx="107">
                  <c:v>27311291.866956677</c:v>
                </c:pt>
                <c:pt idx="108">
                  <c:v>28133770.678463507</c:v>
                </c:pt>
                <c:pt idx="109">
                  <c:v>29041674.819646459</c:v>
                </c:pt>
                <c:pt idx="110">
                  <c:v>28372861.140687779</c:v>
                </c:pt>
                <c:pt idx="111">
                  <c:v>29900440.387766574</c:v>
                </c:pt>
                <c:pt idx="112">
                  <c:v>30330349.789141562</c:v>
                </c:pt>
                <c:pt idx="113">
                  <c:v>29111544.452490266</c:v>
                </c:pt>
                <c:pt idx="114">
                  <c:v>29841816.700242933</c:v>
                </c:pt>
                <c:pt idx="115">
                  <c:v>31491085.76635902</c:v>
                </c:pt>
                <c:pt idx="116">
                  <c:v>31849353.428183228</c:v>
                </c:pt>
                <c:pt idx="117">
                  <c:v>29141011.922071557</c:v>
                </c:pt>
                <c:pt idx="118">
                  <c:v>27478922.190486327</c:v>
                </c:pt>
                <c:pt idx="119">
                  <c:v>29270966.695536349</c:v>
                </c:pt>
                <c:pt idx="120">
                  <c:v>27789143.492209878</c:v>
                </c:pt>
                <c:pt idx="121">
                  <c:v>30121373.306267381</c:v>
                </c:pt>
                <c:pt idx="122">
                  <c:v>31127419.784244094</c:v>
                </c:pt>
                <c:pt idx="123">
                  <c:v>30952608.760149982</c:v>
                </c:pt>
                <c:pt idx="124">
                  <c:v>32863903.61965014</c:v>
                </c:pt>
                <c:pt idx="125">
                  <c:v>33496099.024808437</c:v>
                </c:pt>
                <c:pt idx="126">
                  <c:v>34451298.146788195</c:v>
                </c:pt>
                <c:pt idx="127">
                  <c:v>34300499.846709415</c:v>
                </c:pt>
                <c:pt idx="128">
                  <c:v>35160311.84037032</c:v>
                </c:pt>
                <c:pt idx="129">
                  <c:v>34569996.296135947</c:v>
                </c:pt>
                <c:pt idx="130">
                  <c:v>33825704.858385779</c:v>
                </c:pt>
                <c:pt idx="131">
                  <c:v>32988985.846367508</c:v>
                </c:pt>
                <c:pt idx="132">
                  <c:v>31011786.770992327</c:v>
                </c:pt>
                <c:pt idx="133">
                  <c:v>28690364.131142281</c:v>
                </c:pt>
                <c:pt idx="134">
                  <c:v>31675040.734365147</c:v>
                </c:pt>
                <c:pt idx="135">
                  <c:v>31409758.582523648</c:v>
                </c:pt>
                <c:pt idx="136">
                  <c:v>31572177.684451621</c:v>
                </c:pt>
                <c:pt idx="137">
                  <c:v>32838361.091869425</c:v>
                </c:pt>
                <c:pt idx="138">
                  <c:v>34057347.931940295</c:v>
                </c:pt>
                <c:pt idx="139">
                  <c:v>35007364.096196972</c:v>
                </c:pt>
                <c:pt idx="140">
                  <c:v>34629080.157359168</c:v>
                </c:pt>
                <c:pt idx="141">
                  <c:v>32351346.553486127</c:v>
                </c:pt>
                <c:pt idx="142">
                  <c:v>33518898.181291997</c:v>
                </c:pt>
                <c:pt idx="143">
                  <c:v>33828019.971189097</c:v>
                </c:pt>
                <c:pt idx="144">
                  <c:v>34381586.779455267</c:v>
                </c:pt>
                <c:pt idx="145">
                  <c:v>35097479.15047323</c:v>
                </c:pt>
                <c:pt idx="146">
                  <c:v>34288244.569037445</c:v>
                </c:pt>
                <c:pt idx="147">
                  <c:v>34271233.505032614</c:v>
                </c:pt>
                <c:pt idx="148">
                  <c:v>34398428.314786248</c:v>
                </c:pt>
                <c:pt idx="149">
                  <c:v>36012630.863481641</c:v>
                </c:pt>
                <c:pt idx="150">
                  <c:v>36289582.436477102</c:v>
                </c:pt>
                <c:pt idx="151">
                  <c:v>37470246.100793913</c:v>
                </c:pt>
                <c:pt idx="152">
                  <c:v>38020764.381433211</c:v>
                </c:pt>
                <c:pt idx="153">
                  <c:v>38680814.008997299</c:v>
                </c:pt>
                <c:pt idx="154">
                  <c:v>37973625.79766503</c:v>
                </c:pt>
                <c:pt idx="155">
                  <c:v>39719041.89504832</c:v>
                </c:pt>
                <c:pt idx="156">
                  <c:v>38347661.743307568</c:v>
                </c:pt>
                <c:pt idx="157">
                  <c:v>39356856.261358529</c:v>
                </c:pt>
                <c:pt idx="158">
                  <c:v>40974965.154967517</c:v>
                </c:pt>
                <c:pt idx="159">
                  <c:v>41983876.534021579</c:v>
                </c:pt>
                <c:pt idx="160">
                  <c:v>42829891.832652777</c:v>
                </c:pt>
                <c:pt idx="161">
                  <c:v>41168194.016512997</c:v>
                </c:pt>
                <c:pt idx="162">
                  <c:v>42800100.43595279</c:v>
                </c:pt>
                <c:pt idx="163">
                  <c:v>42953141.475571275</c:v>
                </c:pt>
                <c:pt idx="164">
                  <c:v>43075420.229922362</c:v>
                </c:pt>
                <c:pt idx="165">
                  <c:v>43834704.108229786</c:v>
                </c:pt>
                <c:pt idx="166">
                  <c:v>44521219.240246885</c:v>
                </c:pt>
                <c:pt idx="167">
                  <c:v>43703679.198902965</c:v>
                </c:pt>
                <c:pt idx="168">
                  <c:v>45198190.78215535</c:v>
                </c:pt>
                <c:pt idx="169">
                  <c:v>44348669.10859105</c:v>
                </c:pt>
                <c:pt idx="170">
                  <c:v>45226364.06864281</c:v>
                </c:pt>
                <c:pt idx="171">
                  <c:v>46181475.792365864</c:v>
                </c:pt>
                <c:pt idx="172">
                  <c:v>45834750.643531054</c:v>
                </c:pt>
                <c:pt idx="173">
                  <c:v>44263961.155171961</c:v>
                </c:pt>
                <c:pt idx="174">
                  <c:v>46538075.160053864</c:v>
                </c:pt>
                <c:pt idx="175">
                  <c:v>45576067.874513991</c:v>
                </c:pt>
                <c:pt idx="176">
                  <c:v>45811196.031672098</c:v>
                </c:pt>
                <c:pt idx="177">
                  <c:v>46137515.308246665</c:v>
                </c:pt>
                <c:pt idx="178">
                  <c:v>45017524.035373047</c:v>
                </c:pt>
                <c:pt idx="179">
                  <c:v>45753240.91978807</c:v>
                </c:pt>
                <c:pt idx="180">
                  <c:v>42746999.734579161</c:v>
                </c:pt>
                <c:pt idx="181">
                  <c:v>41477926.369490996</c:v>
                </c:pt>
                <c:pt idx="182">
                  <c:v>44770159.41022411</c:v>
                </c:pt>
                <c:pt idx="183">
                  <c:v>44643457.464874886</c:v>
                </c:pt>
                <c:pt idx="184">
                  <c:v>43714645.970067054</c:v>
                </c:pt>
                <c:pt idx="185">
                  <c:v>41358445.786718965</c:v>
                </c:pt>
                <c:pt idx="186">
                  <c:v>41050411.084950179</c:v>
                </c:pt>
                <c:pt idx="187">
                  <c:v>43613508.648394972</c:v>
                </c:pt>
                <c:pt idx="188">
                  <c:v>43585466.84540689</c:v>
                </c:pt>
                <c:pt idx="189">
                  <c:v>44105887.547799863</c:v>
                </c:pt>
                <c:pt idx="190">
                  <c:v>43998907.712684289</c:v>
                </c:pt>
                <c:pt idx="191">
                  <c:v>45413814.6668237</c:v>
                </c:pt>
                <c:pt idx="192">
                  <c:v>45207252.429657914</c:v>
                </c:pt>
                <c:pt idx="193">
                  <c:v>45000940.046938986</c:v>
                </c:pt>
                <c:pt idx="194">
                  <c:v>43979679.430389203</c:v>
                </c:pt>
                <c:pt idx="195">
                  <c:v>45331051.775230482</c:v>
                </c:pt>
                <c:pt idx="196">
                  <c:v>46002257.395493992</c:v>
                </c:pt>
                <c:pt idx="197">
                  <c:v>46668894.212527595</c:v>
                </c:pt>
                <c:pt idx="198">
                  <c:v>48243546.245629221</c:v>
                </c:pt>
                <c:pt idx="199">
                  <c:v>48064019.173896261</c:v>
                </c:pt>
                <c:pt idx="200">
                  <c:v>48339309.665423237</c:v>
                </c:pt>
                <c:pt idx="201">
                  <c:v>48735899.348865129</c:v>
                </c:pt>
                <c:pt idx="202">
                  <c:v>48807270.761076011</c:v>
                </c:pt>
                <c:pt idx="203">
                  <c:v>49585792.591657668</c:v>
                </c:pt>
                <c:pt idx="204">
                  <c:v>49447514.5441067</c:v>
                </c:pt>
                <c:pt idx="205">
                  <c:v>50233988.067768976</c:v>
                </c:pt>
                <c:pt idx="206">
                  <c:v>51177426.612723634</c:v>
                </c:pt>
                <c:pt idx="207">
                  <c:v>52439239.810405076</c:v>
                </c:pt>
                <c:pt idx="208">
                  <c:v>52778286.471544623</c:v>
                </c:pt>
                <c:pt idx="209">
                  <c:v>55557492.283519924</c:v>
                </c:pt>
                <c:pt idx="210">
                  <c:v>53215694.629893273</c:v>
                </c:pt>
                <c:pt idx="211">
                  <c:v>51612399.833073094</c:v>
                </c:pt>
                <c:pt idx="212">
                  <c:v>51580214.598488122</c:v>
                </c:pt>
                <c:pt idx="213">
                  <c:v>52519128.839345604</c:v>
                </c:pt>
                <c:pt idx="214">
                  <c:v>52597535.987955071</c:v>
                </c:pt>
                <c:pt idx="215">
                  <c:v>54310542.06948512</c:v>
                </c:pt>
                <c:pt idx="216">
                  <c:v>55767640.031874426</c:v>
                </c:pt>
                <c:pt idx="217">
                  <c:v>55820432.649466895</c:v>
                </c:pt>
                <c:pt idx="218">
                  <c:v>51773152.76680775</c:v>
                </c:pt>
                <c:pt idx="219">
                  <c:v>52522129.971451998</c:v>
                </c:pt>
                <c:pt idx="220">
                  <c:v>47542802.743021131</c:v>
                </c:pt>
                <c:pt idx="221">
                  <c:v>51112734.276513852</c:v>
                </c:pt>
                <c:pt idx="222">
                  <c:v>52456820.312633179</c:v>
                </c:pt>
                <c:pt idx="223">
                  <c:v>53219081.216242015</c:v>
                </c:pt>
                <c:pt idx="224">
                  <c:v>55126935.082972787</c:v>
                </c:pt>
                <c:pt idx="225">
                  <c:v>51329141.256589122</c:v>
                </c:pt>
                <c:pt idx="226">
                  <c:v>54684377.472768404</c:v>
                </c:pt>
                <c:pt idx="227">
                  <c:v>55217610.381488807</c:v>
                </c:pt>
                <c:pt idx="228">
                  <c:v>54037903.774045043</c:v>
                </c:pt>
                <c:pt idx="229">
                  <c:v>54783116.933570355</c:v>
                </c:pt>
                <c:pt idx="230">
                  <c:v>55716090.305891745</c:v>
                </c:pt>
                <c:pt idx="231">
                  <c:v>57421016.071420215</c:v>
                </c:pt>
                <c:pt idx="232">
                  <c:v>58865796.047373414</c:v>
                </c:pt>
                <c:pt idx="233">
                  <c:v>58574057.387122653</c:v>
                </c:pt>
                <c:pt idx="234">
                  <c:v>53468541.395332076</c:v>
                </c:pt>
                <c:pt idx="235">
                  <c:v>46622665.163826033</c:v>
                </c:pt>
                <c:pt idx="236">
                  <c:v>52361353.718541391</c:v>
                </c:pt>
                <c:pt idx="237">
                  <c:v>54549927.527790584</c:v>
                </c:pt>
                <c:pt idx="238">
                  <c:v>55367836.88227658</c:v>
                </c:pt>
                <c:pt idx="239">
                  <c:v>58223947.583530813</c:v>
                </c:pt>
                <c:pt idx="240">
                  <c:v>62095712.298200123</c:v>
                </c:pt>
                <c:pt idx="241">
                  <c:v>59460958.464817166</c:v>
                </c:pt>
                <c:pt idx="242">
                  <c:v>57623205.240105517</c:v>
                </c:pt>
                <c:pt idx="243">
                  <c:v>63607596.330763765</c:v>
                </c:pt>
                <c:pt idx="244">
                  <c:v>65748903.781517766</c:v>
                </c:pt>
                <c:pt idx="245">
                  <c:v>64799959.626291923</c:v>
                </c:pt>
                <c:pt idx="246">
                  <c:v>66269050.53056436</c:v>
                </c:pt>
                <c:pt idx="247">
                  <c:v>68851147.117055461</c:v>
                </c:pt>
                <c:pt idx="248">
                  <c:v>72219154.391080737</c:v>
                </c:pt>
                <c:pt idx="249">
                  <c:v>72373333.684876755</c:v>
                </c:pt>
                <c:pt idx="250">
                  <c:v>73734429.761762172</c:v>
                </c:pt>
                <c:pt idx="251">
                  <c:v>75160376.138569057</c:v>
                </c:pt>
                <c:pt idx="252">
                  <c:v>77081501.93341665</c:v>
                </c:pt>
                <c:pt idx="253">
                  <c:v>73170085.140257984</c:v>
                </c:pt>
                <c:pt idx="254">
                  <c:v>77968583.742514417</c:v>
                </c:pt>
                <c:pt idx="255">
                  <c:v>77061085.124837279</c:v>
                </c:pt>
                <c:pt idx="256">
                  <c:v>80153867.4603232</c:v>
                </c:pt>
                <c:pt idx="257">
                  <c:v>75685839.30032596</c:v>
                </c:pt>
                <c:pt idx="258">
                  <c:v>73067917.651102707</c:v>
                </c:pt>
                <c:pt idx="259">
                  <c:v>75429521.070182294</c:v>
                </c:pt>
                <c:pt idx="260">
                  <c:v>68565671.243632838</c:v>
                </c:pt>
                <c:pt idx="261">
                  <c:v>68340757.539764583</c:v>
                </c:pt>
                <c:pt idx="262">
                  <c:v>62396916.291346595</c:v>
                </c:pt>
                <c:pt idx="263">
                  <c:v>67855354.422635496</c:v>
                </c:pt>
                <c:pt idx="264">
                  <c:v>64758979.874468453</c:v>
                </c:pt>
                <c:pt idx="265">
                  <c:v>58515066.946337946</c:v>
                </c:pt>
                <c:pt idx="266">
                  <c:v>62977654.729679108</c:v>
                </c:pt>
                <c:pt idx="267">
                  <c:v>66141674.193301789</c:v>
                </c:pt>
                <c:pt idx="268">
                  <c:v>62033733.127693027</c:v>
                </c:pt>
                <c:pt idx="269">
                  <c:v>65644943.54650142</c:v>
                </c:pt>
                <c:pt idx="270">
                  <c:v>63717690.815648377</c:v>
                </c:pt>
                <c:pt idx="271">
                  <c:v>65731259.078918055</c:v>
                </c:pt>
                <c:pt idx="272">
                  <c:v>66471407.495991454</c:v>
                </c:pt>
                <c:pt idx="273">
                  <c:v>66414289.691597849</c:v>
                </c:pt>
                <c:pt idx="274">
                  <c:v>70477411.07553041</c:v>
                </c:pt>
                <c:pt idx="275">
                  <c:v>72429761.112849265</c:v>
                </c:pt>
                <c:pt idx="276">
                  <c:v>70909408.926645607</c:v>
                </c:pt>
                <c:pt idx="277">
                  <c:v>67229903.611055329</c:v>
                </c:pt>
                <c:pt idx="278">
                  <c:v>65533037.285362117</c:v>
                </c:pt>
                <c:pt idx="279">
                  <c:v>71139301.274827167</c:v>
                </c:pt>
                <c:pt idx="280">
                  <c:v>74038114.370530635</c:v>
                </c:pt>
                <c:pt idx="281">
                  <c:v>76191403.150844827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3-46DF-A7AC-4FBAAF39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At val="-40000000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'2009-2024(4%)'!$D$1:$E$1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'2009-2024(4%)'!$A$3:$A$182</c:f>
              <c:numCache>
                <c:formatCode>m/d/yyyy</c:formatCode>
                <c:ptCount val="180"/>
                <c:pt idx="0">
                  <c:v>39872</c:v>
                </c:pt>
                <c:pt idx="1">
                  <c:v>39903</c:v>
                </c:pt>
                <c:pt idx="2">
                  <c:v>39933</c:v>
                </c:pt>
                <c:pt idx="3">
                  <c:v>39964</c:v>
                </c:pt>
                <c:pt idx="4">
                  <c:v>39994</c:v>
                </c:pt>
                <c:pt idx="5">
                  <c:v>40025</c:v>
                </c:pt>
                <c:pt idx="6">
                  <c:v>40056</c:v>
                </c:pt>
                <c:pt idx="7">
                  <c:v>40086</c:v>
                </c:pt>
                <c:pt idx="8">
                  <c:v>40117</c:v>
                </c:pt>
                <c:pt idx="9">
                  <c:v>40147</c:v>
                </c:pt>
                <c:pt idx="10">
                  <c:v>40178</c:v>
                </c:pt>
                <c:pt idx="11">
                  <c:v>40209</c:v>
                </c:pt>
                <c:pt idx="12">
                  <c:v>40237</c:v>
                </c:pt>
                <c:pt idx="13">
                  <c:v>40268</c:v>
                </c:pt>
                <c:pt idx="14">
                  <c:v>40298</c:v>
                </c:pt>
                <c:pt idx="15">
                  <c:v>40329</c:v>
                </c:pt>
                <c:pt idx="16">
                  <c:v>40359</c:v>
                </c:pt>
                <c:pt idx="17">
                  <c:v>40390</c:v>
                </c:pt>
                <c:pt idx="18">
                  <c:v>40421</c:v>
                </c:pt>
                <c:pt idx="19">
                  <c:v>40451</c:v>
                </c:pt>
                <c:pt idx="20">
                  <c:v>40482</c:v>
                </c:pt>
                <c:pt idx="21">
                  <c:v>40512</c:v>
                </c:pt>
                <c:pt idx="22">
                  <c:v>40543</c:v>
                </c:pt>
                <c:pt idx="23">
                  <c:v>40574</c:v>
                </c:pt>
                <c:pt idx="24">
                  <c:v>40602</c:v>
                </c:pt>
                <c:pt idx="25">
                  <c:v>40633</c:v>
                </c:pt>
                <c:pt idx="26">
                  <c:v>40663</c:v>
                </c:pt>
                <c:pt idx="27">
                  <c:v>40694</c:v>
                </c:pt>
                <c:pt idx="28">
                  <c:v>40724</c:v>
                </c:pt>
                <c:pt idx="29">
                  <c:v>40755</c:v>
                </c:pt>
                <c:pt idx="30">
                  <c:v>40786</c:v>
                </c:pt>
                <c:pt idx="31">
                  <c:v>40816</c:v>
                </c:pt>
                <c:pt idx="32">
                  <c:v>40847</c:v>
                </c:pt>
                <c:pt idx="33">
                  <c:v>40877</c:v>
                </c:pt>
                <c:pt idx="34">
                  <c:v>40908</c:v>
                </c:pt>
                <c:pt idx="35">
                  <c:v>40939</c:v>
                </c:pt>
                <c:pt idx="36">
                  <c:v>40968</c:v>
                </c:pt>
                <c:pt idx="37">
                  <c:v>40999</c:v>
                </c:pt>
                <c:pt idx="38">
                  <c:v>41029</c:v>
                </c:pt>
                <c:pt idx="39">
                  <c:v>41060</c:v>
                </c:pt>
                <c:pt idx="40">
                  <c:v>41090</c:v>
                </c:pt>
                <c:pt idx="41">
                  <c:v>41121</c:v>
                </c:pt>
                <c:pt idx="42">
                  <c:v>41152</c:v>
                </c:pt>
                <c:pt idx="43">
                  <c:v>41182</c:v>
                </c:pt>
                <c:pt idx="44">
                  <c:v>41213</c:v>
                </c:pt>
                <c:pt idx="45">
                  <c:v>41243</c:v>
                </c:pt>
                <c:pt idx="46">
                  <c:v>41274</c:v>
                </c:pt>
                <c:pt idx="47">
                  <c:v>41305</c:v>
                </c:pt>
                <c:pt idx="48">
                  <c:v>41333</c:v>
                </c:pt>
                <c:pt idx="49">
                  <c:v>41364</c:v>
                </c:pt>
                <c:pt idx="50">
                  <c:v>41394</c:v>
                </c:pt>
                <c:pt idx="51">
                  <c:v>41425</c:v>
                </c:pt>
                <c:pt idx="52">
                  <c:v>41455</c:v>
                </c:pt>
                <c:pt idx="53">
                  <c:v>41486</c:v>
                </c:pt>
                <c:pt idx="54">
                  <c:v>41517</c:v>
                </c:pt>
                <c:pt idx="55">
                  <c:v>41547</c:v>
                </c:pt>
                <c:pt idx="56">
                  <c:v>41578</c:v>
                </c:pt>
                <c:pt idx="57">
                  <c:v>41608</c:v>
                </c:pt>
                <c:pt idx="58">
                  <c:v>41639</c:v>
                </c:pt>
                <c:pt idx="59">
                  <c:v>41670</c:v>
                </c:pt>
                <c:pt idx="60">
                  <c:v>41698</c:v>
                </c:pt>
                <c:pt idx="61">
                  <c:v>41729</c:v>
                </c:pt>
                <c:pt idx="62">
                  <c:v>41759</c:v>
                </c:pt>
                <c:pt idx="63">
                  <c:v>41790</c:v>
                </c:pt>
                <c:pt idx="64">
                  <c:v>41820</c:v>
                </c:pt>
                <c:pt idx="65">
                  <c:v>41851</c:v>
                </c:pt>
                <c:pt idx="66">
                  <c:v>41882</c:v>
                </c:pt>
                <c:pt idx="67">
                  <c:v>41912</c:v>
                </c:pt>
                <c:pt idx="68">
                  <c:v>41943</c:v>
                </c:pt>
                <c:pt idx="69">
                  <c:v>41973</c:v>
                </c:pt>
                <c:pt idx="70">
                  <c:v>42004</c:v>
                </c:pt>
                <c:pt idx="71">
                  <c:v>42035</c:v>
                </c:pt>
                <c:pt idx="72">
                  <c:v>42063</c:v>
                </c:pt>
                <c:pt idx="73">
                  <c:v>42094</c:v>
                </c:pt>
                <c:pt idx="74">
                  <c:v>42124</c:v>
                </c:pt>
                <c:pt idx="75">
                  <c:v>42155</c:v>
                </c:pt>
                <c:pt idx="76">
                  <c:v>42185</c:v>
                </c:pt>
                <c:pt idx="77">
                  <c:v>42216</c:v>
                </c:pt>
                <c:pt idx="78">
                  <c:v>42247</c:v>
                </c:pt>
                <c:pt idx="79">
                  <c:v>42277</c:v>
                </c:pt>
                <c:pt idx="80">
                  <c:v>42308</c:v>
                </c:pt>
                <c:pt idx="81">
                  <c:v>42338</c:v>
                </c:pt>
                <c:pt idx="82">
                  <c:v>42369</c:v>
                </c:pt>
                <c:pt idx="83">
                  <c:v>42400</c:v>
                </c:pt>
                <c:pt idx="84">
                  <c:v>42429</c:v>
                </c:pt>
                <c:pt idx="85">
                  <c:v>42460</c:v>
                </c:pt>
                <c:pt idx="86">
                  <c:v>42490</c:v>
                </c:pt>
                <c:pt idx="87">
                  <c:v>42521</c:v>
                </c:pt>
                <c:pt idx="88">
                  <c:v>42551</c:v>
                </c:pt>
                <c:pt idx="89">
                  <c:v>42582</c:v>
                </c:pt>
                <c:pt idx="90">
                  <c:v>42613</c:v>
                </c:pt>
                <c:pt idx="91">
                  <c:v>42643</c:v>
                </c:pt>
                <c:pt idx="92">
                  <c:v>42674</c:v>
                </c:pt>
                <c:pt idx="93">
                  <c:v>42704</c:v>
                </c:pt>
                <c:pt idx="94">
                  <c:v>42735</c:v>
                </c:pt>
                <c:pt idx="95">
                  <c:v>42766</c:v>
                </c:pt>
                <c:pt idx="96">
                  <c:v>42794</c:v>
                </c:pt>
                <c:pt idx="97">
                  <c:v>42825</c:v>
                </c:pt>
                <c:pt idx="98">
                  <c:v>42855</c:v>
                </c:pt>
                <c:pt idx="99">
                  <c:v>42886</c:v>
                </c:pt>
                <c:pt idx="100">
                  <c:v>42916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  <c:pt idx="107">
                  <c:v>43131</c:v>
                </c:pt>
                <c:pt idx="108">
                  <c:v>43159</c:v>
                </c:pt>
                <c:pt idx="109">
                  <c:v>43190</c:v>
                </c:pt>
                <c:pt idx="110">
                  <c:v>43220</c:v>
                </c:pt>
                <c:pt idx="111">
                  <c:v>43251</c:v>
                </c:pt>
                <c:pt idx="112">
                  <c:v>43281</c:v>
                </c:pt>
                <c:pt idx="113">
                  <c:v>43312</c:v>
                </c:pt>
                <c:pt idx="114">
                  <c:v>43343</c:v>
                </c:pt>
                <c:pt idx="115">
                  <c:v>43373</c:v>
                </c:pt>
                <c:pt idx="116">
                  <c:v>43404</c:v>
                </c:pt>
                <c:pt idx="117">
                  <c:v>43434</c:v>
                </c:pt>
                <c:pt idx="118">
                  <c:v>43465</c:v>
                </c:pt>
                <c:pt idx="119">
                  <c:v>43496</c:v>
                </c:pt>
                <c:pt idx="120">
                  <c:v>43524</c:v>
                </c:pt>
                <c:pt idx="121">
                  <c:v>43555</c:v>
                </c:pt>
                <c:pt idx="122">
                  <c:v>43585</c:v>
                </c:pt>
                <c:pt idx="123">
                  <c:v>43616</c:v>
                </c:pt>
                <c:pt idx="124">
                  <c:v>43646</c:v>
                </c:pt>
                <c:pt idx="125">
                  <c:v>43677</c:v>
                </c:pt>
                <c:pt idx="126">
                  <c:v>43708</c:v>
                </c:pt>
                <c:pt idx="127">
                  <c:v>43738</c:v>
                </c:pt>
                <c:pt idx="128">
                  <c:v>43769</c:v>
                </c:pt>
                <c:pt idx="129">
                  <c:v>43799</c:v>
                </c:pt>
                <c:pt idx="130">
                  <c:v>43830</c:v>
                </c:pt>
                <c:pt idx="131">
                  <c:v>43861</c:v>
                </c:pt>
                <c:pt idx="132">
                  <c:v>43890</c:v>
                </c:pt>
                <c:pt idx="133">
                  <c:v>43921</c:v>
                </c:pt>
                <c:pt idx="134">
                  <c:v>43951</c:v>
                </c:pt>
                <c:pt idx="135">
                  <c:v>43982</c:v>
                </c:pt>
                <c:pt idx="136">
                  <c:v>44012</c:v>
                </c:pt>
                <c:pt idx="137">
                  <c:v>44043</c:v>
                </c:pt>
                <c:pt idx="138">
                  <c:v>44074</c:v>
                </c:pt>
                <c:pt idx="139">
                  <c:v>44104</c:v>
                </c:pt>
                <c:pt idx="140">
                  <c:v>44135</c:v>
                </c:pt>
                <c:pt idx="141">
                  <c:v>44165</c:v>
                </c:pt>
                <c:pt idx="142">
                  <c:v>44196</c:v>
                </c:pt>
                <c:pt idx="143">
                  <c:v>44227</c:v>
                </c:pt>
                <c:pt idx="144">
                  <c:v>44255</c:v>
                </c:pt>
                <c:pt idx="145">
                  <c:v>44286</c:v>
                </c:pt>
                <c:pt idx="146">
                  <c:v>44316</c:v>
                </c:pt>
                <c:pt idx="147">
                  <c:v>44347</c:v>
                </c:pt>
                <c:pt idx="148">
                  <c:v>44377</c:v>
                </c:pt>
                <c:pt idx="149">
                  <c:v>44408</c:v>
                </c:pt>
                <c:pt idx="150">
                  <c:v>44439</c:v>
                </c:pt>
                <c:pt idx="151">
                  <c:v>44469</c:v>
                </c:pt>
                <c:pt idx="152">
                  <c:v>44500</c:v>
                </c:pt>
                <c:pt idx="153">
                  <c:v>44530</c:v>
                </c:pt>
                <c:pt idx="154">
                  <c:v>44561</c:v>
                </c:pt>
                <c:pt idx="155">
                  <c:v>44592</c:v>
                </c:pt>
                <c:pt idx="156">
                  <c:v>44620</c:v>
                </c:pt>
                <c:pt idx="157">
                  <c:v>44651</c:v>
                </c:pt>
                <c:pt idx="158">
                  <c:v>44681</c:v>
                </c:pt>
                <c:pt idx="159">
                  <c:v>44712</c:v>
                </c:pt>
                <c:pt idx="160">
                  <c:v>44742</c:v>
                </c:pt>
                <c:pt idx="161">
                  <c:v>44773</c:v>
                </c:pt>
                <c:pt idx="162">
                  <c:v>44804</c:v>
                </c:pt>
                <c:pt idx="163">
                  <c:v>44834</c:v>
                </c:pt>
                <c:pt idx="164">
                  <c:v>44865</c:v>
                </c:pt>
                <c:pt idx="165">
                  <c:v>44895</c:v>
                </c:pt>
                <c:pt idx="166">
                  <c:v>44926</c:v>
                </c:pt>
                <c:pt idx="167">
                  <c:v>44957</c:v>
                </c:pt>
                <c:pt idx="168">
                  <c:v>44985</c:v>
                </c:pt>
                <c:pt idx="169">
                  <c:v>45016</c:v>
                </c:pt>
                <c:pt idx="170">
                  <c:v>45046</c:v>
                </c:pt>
                <c:pt idx="171">
                  <c:v>45077</c:v>
                </c:pt>
                <c:pt idx="172">
                  <c:v>45107</c:v>
                </c:pt>
                <c:pt idx="173">
                  <c:v>45138</c:v>
                </c:pt>
                <c:pt idx="174">
                  <c:v>45169</c:v>
                </c:pt>
                <c:pt idx="175">
                  <c:v>45199</c:v>
                </c:pt>
                <c:pt idx="176">
                  <c:v>45230</c:v>
                </c:pt>
                <c:pt idx="177">
                  <c:v>45260</c:v>
                </c:pt>
                <c:pt idx="178">
                  <c:v>45291</c:v>
                </c:pt>
                <c:pt idx="179">
                  <c:v>45322</c:v>
                </c:pt>
              </c:numCache>
            </c:numRef>
          </c:cat>
          <c:val>
            <c:numRef>
              <c:f>'2009-2024(4%)'!$E$3:$E$182</c:f>
              <c:numCache>
                <c:formatCode>#,##0_ ;[Red]\-#,##0\ </c:formatCode>
                <c:ptCount val="180"/>
                <c:pt idx="0">
                  <c:v>60000000</c:v>
                </c:pt>
                <c:pt idx="1">
                  <c:v>64924270.497490093</c:v>
                </c:pt>
                <c:pt idx="2">
                  <c:v>70822287.506629303</c:v>
                </c:pt>
                <c:pt idx="3">
                  <c:v>74381635.566553161</c:v>
                </c:pt>
                <c:pt idx="4">
                  <c:v>74196202.111804143</c:v>
                </c:pt>
                <c:pt idx="5">
                  <c:v>79497238.895449191</c:v>
                </c:pt>
                <c:pt idx="6">
                  <c:v>81965180.015264466</c:v>
                </c:pt>
                <c:pt idx="7">
                  <c:v>84693253.601277411</c:v>
                </c:pt>
                <c:pt idx="8">
                  <c:v>82819546.722204223</c:v>
                </c:pt>
                <c:pt idx="9">
                  <c:v>87370406.947807461</c:v>
                </c:pt>
                <c:pt idx="10">
                  <c:v>88723031.303907409</c:v>
                </c:pt>
                <c:pt idx="11">
                  <c:v>85242562.663731545</c:v>
                </c:pt>
                <c:pt idx="12">
                  <c:v>87473142.965596274</c:v>
                </c:pt>
                <c:pt idx="13">
                  <c:v>92416246.030527428</c:v>
                </c:pt>
                <c:pt idx="14">
                  <c:v>93580247.643695295</c:v>
                </c:pt>
                <c:pt idx="15">
                  <c:v>85708921.104516</c:v>
                </c:pt>
                <c:pt idx="16">
                  <c:v>80890720.731070653</c:v>
                </c:pt>
                <c:pt idx="17">
                  <c:v>86254209.193029493</c:v>
                </c:pt>
                <c:pt idx="18">
                  <c:v>81961519.00192596</c:v>
                </c:pt>
                <c:pt idx="19">
                  <c:v>88937340.479160905</c:v>
                </c:pt>
                <c:pt idx="20">
                  <c:v>92015209.862751424</c:v>
                </c:pt>
                <c:pt idx="21">
                  <c:v>91604469.012280643</c:v>
                </c:pt>
                <c:pt idx="22">
                  <c:v>97386247.434335381</c:v>
                </c:pt>
                <c:pt idx="23">
                  <c:v>99391616.480270505</c:v>
                </c:pt>
                <c:pt idx="24">
                  <c:v>102367832.88102558</c:v>
                </c:pt>
                <c:pt idx="25">
                  <c:v>102060622.85728827</c:v>
                </c:pt>
                <c:pt idx="26">
                  <c:v>104768876.80504051</c:v>
                </c:pt>
                <c:pt idx="27">
                  <c:v>103154399.77569871</c:v>
                </c:pt>
                <c:pt idx="28">
                  <c:v>101071057.47827739</c:v>
                </c:pt>
                <c:pt idx="29">
                  <c:v>98700613.458647534</c:v>
                </c:pt>
                <c:pt idx="30">
                  <c:v>92895297.256485373</c:v>
                </c:pt>
                <c:pt idx="31">
                  <c:v>86028943.729075372</c:v>
                </c:pt>
                <c:pt idx="32">
                  <c:v>95096242.929813996</c:v>
                </c:pt>
                <c:pt idx="33">
                  <c:v>94415184.779191628</c:v>
                </c:pt>
                <c:pt idx="34">
                  <c:v>95020806.103091806</c:v>
                </c:pt>
                <c:pt idx="35">
                  <c:v>98962099.346182197</c:v>
                </c:pt>
                <c:pt idx="36">
                  <c:v>102778916.52387144</c:v>
                </c:pt>
                <c:pt idx="37">
                  <c:v>105799224.23728633</c:v>
                </c:pt>
                <c:pt idx="38">
                  <c:v>104805994.84088759</c:v>
                </c:pt>
                <c:pt idx="39">
                  <c:v>98039828.901617572</c:v>
                </c:pt>
                <c:pt idx="40">
                  <c:v>101717786.61606419</c:v>
                </c:pt>
                <c:pt idx="41">
                  <c:v>102799190.5761949</c:v>
                </c:pt>
                <c:pt idx="42">
                  <c:v>104630848.15754445</c:v>
                </c:pt>
                <c:pt idx="43">
                  <c:v>106966690.84952834</c:v>
                </c:pt>
                <c:pt idx="44">
                  <c:v>104649883.83881801</c:v>
                </c:pt>
                <c:pt idx="45">
                  <c:v>104747790.96905258</c:v>
                </c:pt>
                <c:pt idx="46">
                  <c:v>105288180.88248181</c:v>
                </c:pt>
                <c:pt idx="47">
                  <c:v>110397659.96245579</c:v>
                </c:pt>
                <c:pt idx="48">
                  <c:v>111418724.65435286</c:v>
                </c:pt>
                <c:pt idx="49">
                  <c:v>115228439.36697122</c:v>
                </c:pt>
                <c:pt idx="50">
                  <c:v>117112433.72663106</c:v>
                </c:pt>
                <c:pt idx="51">
                  <c:v>119344013.83060922</c:v>
                </c:pt>
                <c:pt idx="52">
                  <c:v>117353934.12550803</c:v>
                </c:pt>
                <c:pt idx="53">
                  <c:v>122958507.46656415</c:v>
                </c:pt>
                <c:pt idx="54">
                  <c:v>118910150.46162508</c:v>
                </c:pt>
                <c:pt idx="55">
                  <c:v>122247664.99613935</c:v>
                </c:pt>
                <c:pt idx="56">
                  <c:v>127499392.50829212</c:v>
                </c:pt>
                <c:pt idx="57">
                  <c:v>130875681.72964977</c:v>
                </c:pt>
                <c:pt idx="58">
                  <c:v>133759483.60116258</c:v>
                </c:pt>
                <c:pt idx="59">
                  <c:v>128799933.92661409</c:v>
                </c:pt>
                <c:pt idx="60">
                  <c:v>134153405.51660371</c:v>
                </c:pt>
                <c:pt idx="61">
                  <c:v>134883378.03380448</c:v>
                </c:pt>
                <c:pt idx="62">
                  <c:v>135519762.4612976</c:v>
                </c:pt>
                <c:pt idx="63">
                  <c:v>138169781.29869592</c:v>
                </c:pt>
                <c:pt idx="64">
                  <c:v>140603064.29978776</c:v>
                </c:pt>
                <c:pt idx="65">
                  <c:v>138282789.34189928</c:v>
                </c:pt>
                <c:pt idx="66">
                  <c:v>143289872.26397091</c:v>
                </c:pt>
                <c:pt idx="67">
                  <c:v>140866893.36842778</c:v>
                </c:pt>
                <c:pt idx="68">
                  <c:v>143935210.42146727</c:v>
                </c:pt>
                <c:pt idx="69">
                  <c:v>147266457.0545868</c:v>
                </c:pt>
                <c:pt idx="70">
                  <c:v>146449629.72280794</c:v>
                </c:pt>
                <c:pt idx="71">
                  <c:v>141703709.16543037</c:v>
                </c:pt>
                <c:pt idx="72">
                  <c:v>149282180.83230904</c:v>
                </c:pt>
                <c:pt idx="73">
                  <c:v>146485259.64424971</c:v>
                </c:pt>
                <c:pt idx="74">
                  <c:v>147533425.78216407</c:v>
                </c:pt>
                <c:pt idx="75">
                  <c:v>148881263.65209216</c:v>
                </c:pt>
                <c:pt idx="76">
                  <c:v>145553004.35764992</c:v>
                </c:pt>
                <c:pt idx="77">
                  <c:v>148226517.58161137</c:v>
                </c:pt>
                <c:pt idx="78">
                  <c:v>138750382.84475166</c:v>
                </c:pt>
                <c:pt idx="79">
                  <c:v>134881431.4988533</c:v>
                </c:pt>
                <c:pt idx="80">
                  <c:v>145874307.90219718</c:v>
                </c:pt>
                <c:pt idx="81">
                  <c:v>145747969.0399017</c:v>
                </c:pt>
                <c:pt idx="82">
                  <c:v>142992978.22997233</c:v>
                </c:pt>
                <c:pt idx="83">
                  <c:v>135538180.22100529</c:v>
                </c:pt>
                <c:pt idx="84">
                  <c:v>134778630.46243405</c:v>
                </c:pt>
                <c:pt idx="85">
                  <c:v>143472821.71827051</c:v>
                </c:pt>
                <c:pt idx="86">
                  <c:v>143660107.92369139</c:v>
                </c:pt>
                <c:pt idx="87">
                  <c:v>145661648.82127762</c:v>
                </c:pt>
                <c:pt idx="88">
                  <c:v>145594324.25428686</c:v>
                </c:pt>
                <c:pt idx="89">
                  <c:v>150578910.0745728</c:v>
                </c:pt>
                <c:pt idx="90">
                  <c:v>150195327.94736558</c:v>
                </c:pt>
                <c:pt idx="91">
                  <c:v>149809914.42844579</c:v>
                </c:pt>
                <c:pt idx="92">
                  <c:v>146699763.20386299</c:v>
                </c:pt>
                <c:pt idx="93">
                  <c:v>151513146.45264253</c:v>
                </c:pt>
                <c:pt idx="94">
                  <c:v>154070799.96569493</c:v>
                </c:pt>
                <c:pt idx="95">
                  <c:v>156626254.74816006</c:v>
                </c:pt>
                <c:pt idx="96">
                  <c:v>162252478.97990718</c:v>
                </c:pt>
                <c:pt idx="97">
                  <c:v>161989325.41986355</c:v>
                </c:pt>
                <c:pt idx="98">
                  <c:v>163262005.51315376</c:v>
                </c:pt>
                <c:pt idx="99">
                  <c:v>164951960.78207546</c:v>
                </c:pt>
                <c:pt idx="100">
                  <c:v>165546011.80814722</c:v>
                </c:pt>
                <c:pt idx="101">
                  <c:v>168549123.33021078</c:v>
                </c:pt>
                <c:pt idx="102">
                  <c:v>168441234.13314798</c:v>
                </c:pt>
                <c:pt idx="103">
                  <c:v>171492637.56020784</c:v>
                </c:pt>
                <c:pt idx="104">
                  <c:v>175097746.17494163</c:v>
                </c:pt>
                <c:pt idx="105">
                  <c:v>179814946.38127875</c:v>
                </c:pt>
                <c:pt idx="106">
                  <c:v>181382818.57184702</c:v>
                </c:pt>
                <c:pt idx="107">
                  <c:v>191372673.99185646</c:v>
                </c:pt>
                <c:pt idx="108">
                  <c:v>183719209.81203401</c:v>
                </c:pt>
                <c:pt idx="109">
                  <c:v>178580008.18632936</c:v>
                </c:pt>
                <c:pt idx="110">
                  <c:v>178865531.69137806</c:v>
                </c:pt>
                <c:pt idx="111">
                  <c:v>182530521.29632533</c:v>
                </c:pt>
                <c:pt idx="112">
                  <c:v>183214407.1298953</c:v>
                </c:pt>
                <c:pt idx="113">
                  <c:v>189614080.73803526</c:v>
                </c:pt>
                <c:pt idx="114">
                  <c:v>195152413.11904106</c:v>
                </c:pt>
                <c:pt idx="115">
                  <c:v>195790456.3058753</c:v>
                </c:pt>
                <c:pt idx="116">
                  <c:v>182001940.98205692</c:v>
                </c:pt>
                <c:pt idx="117">
                  <c:v>185052383.13424003</c:v>
                </c:pt>
                <c:pt idx="118">
                  <c:v>167868838.75271073</c:v>
                </c:pt>
                <c:pt idx="119">
                  <c:v>180877498.4028582</c:v>
                </c:pt>
                <c:pt idx="120">
                  <c:v>186054792.91733834</c:v>
                </c:pt>
                <c:pt idx="121">
                  <c:v>189189692.56305602</c:v>
                </c:pt>
                <c:pt idx="122">
                  <c:v>196427389.23335707</c:v>
                </c:pt>
                <c:pt idx="123">
                  <c:v>183306842.15095666</c:v>
                </c:pt>
                <c:pt idx="124">
                  <c:v>195742216.36374146</c:v>
                </c:pt>
                <c:pt idx="125">
                  <c:v>198111958.42154619</c:v>
                </c:pt>
                <c:pt idx="126">
                  <c:v>194327785.66569299</c:v>
                </c:pt>
                <c:pt idx="127">
                  <c:v>197466563.93816927</c:v>
                </c:pt>
                <c:pt idx="128">
                  <c:v>201301150.90872076</c:v>
                </c:pt>
                <c:pt idx="129">
                  <c:v>207954864.09528497</c:v>
                </c:pt>
                <c:pt idx="130">
                  <c:v>213700252.73060155</c:v>
                </c:pt>
                <c:pt idx="131">
                  <c:v>213152329.5264951</c:v>
                </c:pt>
                <c:pt idx="132">
                  <c:v>195023987.11952251</c:v>
                </c:pt>
                <c:pt idx="133">
                  <c:v>170422718.30440751</c:v>
                </c:pt>
                <c:pt idx="134">
                  <c:v>191839835.12715963</c:v>
                </c:pt>
                <c:pt idx="135">
                  <c:v>200326683.37984547</c:v>
                </c:pt>
                <c:pt idx="136">
                  <c:v>203810371.22228062</c:v>
                </c:pt>
                <c:pt idx="137">
                  <c:v>214840587.01367506</c:v>
                </c:pt>
                <c:pt idx="138">
                  <c:v>229693325.56733993</c:v>
                </c:pt>
                <c:pt idx="139">
                  <c:v>220482926.33594286</c:v>
                </c:pt>
                <c:pt idx="140">
                  <c:v>214183095.39145994</c:v>
                </c:pt>
                <c:pt idx="141">
                  <c:v>237017557.32870528</c:v>
                </c:pt>
                <c:pt idx="142">
                  <c:v>245615982.45972946</c:v>
                </c:pt>
                <c:pt idx="143">
                  <c:v>242680645.64590794</c:v>
                </c:pt>
                <c:pt idx="144">
                  <c:v>248812541.6379669</c:v>
                </c:pt>
                <c:pt idx="145">
                  <c:v>259171806.02916765</c:v>
                </c:pt>
                <c:pt idx="146">
                  <c:v>272558968.9659102</c:v>
                </c:pt>
                <c:pt idx="147">
                  <c:v>273854364.452838</c:v>
                </c:pt>
                <c:pt idx="148">
                  <c:v>279737758.82078999</c:v>
                </c:pt>
                <c:pt idx="149">
                  <c:v>285901263.95222002</c:v>
                </c:pt>
                <c:pt idx="150">
                  <c:v>293989633.48048276</c:v>
                </c:pt>
                <c:pt idx="151">
                  <c:v>279804799.32308245</c:v>
                </c:pt>
                <c:pt idx="152">
                  <c:v>298951586.91655505</c:v>
                </c:pt>
                <c:pt idx="153">
                  <c:v>296260204.68406665</c:v>
                </c:pt>
                <c:pt idx="154">
                  <c:v>308980963.95031857</c:v>
                </c:pt>
                <c:pt idx="155">
                  <c:v>292533172.42862439</c:v>
                </c:pt>
                <c:pt idx="156">
                  <c:v>283159179.77045041</c:v>
                </c:pt>
                <c:pt idx="157">
                  <c:v>293088700.71922487</c:v>
                </c:pt>
                <c:pt idx="158">
                  <c:v>267109580.18430716</c:v>
                </c:pt>
                <c:pt idx="159">
                  <c:v>266923802.13570526</c:v>
                </c:pt>
                <c:pt idx="160">
                  <c:v>244323558.46918821</c:v>
                </c:pt>
                <c:pt idx="161">
                  <c:v>266385428.75740436</c:v>
                </c:pt>
                <c:pt idx="162">
                  <c:v>254879999.40331894</c:v>
                </c:pt>
                <c:pt idx="163">
                  <c:v>230875303.02415383</c:v>
                </c:pt>
                <c:pt idx="164">
                  <c:v>249113802.3001498</c:v>
                </c:pt>
                <c:pt idx="165">
                  <c:v>262304381.7124221</c:v>
                </c:pt>
                <c:pt idx="166">
                  <c:v>246635912.16532022</c:v>
                </c:pt>
                <c:pt idx="167">
                  <c:v>261666378.31309918</c:v>
                </c:pt>
                <c:pt idx="168">
                  <c:v>254633628.97015914</c:v>
                </c:pt>
                <c:pt idx="169">
                  <c:v>263358938.04097193</c:v>
                </c:pt>
                <c:pt idx="170">
                  <c:v>267015134.65352368</c:v>
                </c:pt>
                <c:pt idx="171">
                  <c:v>267477952.71324912</c:v>
                </c:pt>
                <c:pt idx="172">
                  <c:v>284591135.33229572</c:v>
                </c:pt>
                <c:pt idx="173">
                  <c:v>293252994.21498656</c:v>
                </c:pt>
                <c:pt idx="174">
                  <c:v>287857597.3429985</c:v>
                </c:pt>
                <c:pt idx="175">
                  <c:v>273633379.24480659</c:v>
                </c:pt>
                <c:pt idx="176">
                  <c:v>267419003.01462665</c:v>
                </c:pt>
                <c:pt idx="177">
                  <c:v>291067233.05122125</c:v>
                </c:pt>
                <c:pt idx="178">
                  <c:v>303740895.00956839</c:v>
                </c:pt>
                <c:pt idx="179">
                  <c:v>313420149.08189058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B-4477-85BF-FE701F03B225}"/>
            </c:ext>
          </c:extLst>
        </c:ser>
        <c:ser>
          <c:idx val="3"/>
          <c:order val="1"/>
          <c:tx>
            <c:strRef>
              <c:f>'2009-2024(4%)'!$F$1:$G$1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'2009-2024(4%)'!$A$3:$A$182</c:f>
              <c:numCache>
                <c:formatCode>m/d/yyyy</c:formatCode>
                <c:ptCount val="180"/>
                <c:pt idx="0">
                  <c:v>39872</c:v>
                </c:pt>
                <c:pt idx="1">
                  <c:v>39903</c:v>
                </c:pt>
                <c:pt idx="2">
                  <c:v>39933</c:v>
                </c:pt>
                <c:pt idx="3">
                  <c:v>39964</c:v>
                </c:pt>
                <c:pt idx="4">
                  <c:v>39994</c:v>
                </c:pt>
                <c:pt idx="5">
                  <c:v>40025</c:v>
                </c:pt>
                <c:pt idx="6">
                  <c:v>40056</c:v>
                </c:pt>
                <c:pt idx="7">
                  <c:v>40086</c:v>
                </c:pt>
                <c:pt idx="8">
                  <c:v>40117</c:v>
                </c:pt>
                <c:pt idx="9">
                  <c:v>40147</c:v>
                </c:pt>
                <c:pt idx="10">
                  <c:v>40178</c:v>
                </c:pt>
                <c:pt idx="11">
                  <c:v>40209</c:v>
                </c:pt>
                <c:pt idx="12">
                  <c:v>40237</c:v>
                </c:pt>
                <c:pt idx="13">
                  <c:v>40268</c:v>
                </c:pt>
                <c:pt idx="14">
                  <c:v>40298</c:v>
                </c:pt>
                <c:pt idx="15">
                  <c:v>40329</c:v>
                </c:pt>
                <c:pt idx="16">
                  <c:v>40359</c:v>
                </c:pt>
                <c:pt idx="17">
                  <c:v>40390</c:v>
                </c:pt>
                <c:pt idx="18">
                  <c:v>40421</c:v>
                </c:pt>
                <c:pt idx="19">
                  <c:v>40451</c:v>
                </c:pt>
                <c:pt idx="20">
                  <c:v>40482</c:v>
                </c:pt>
                <c:pt idx="21">
                  <c:v>40512</c:v>
                </c:pt>
                <c:pt idx="22">
                  <c:v>40543</c:v>
                </c:pt>
                <c:pt idx="23">
                  <c:v>40574</c:v>
                </c:pt>
                <c:pt idx="24">
                  <c:v>40602</c:v>
                </c:pt>
                <c:pt idx="25">
                  <c:v>40633</c:v>
                </c:pt>
                <c:pt idx="26">
                  <c:v>40663</c:v>
                </c:pt>
                <c:pt idx="27">
                  <c:v>40694</c:v>
                </c:pt>
                <c:pt idx="28">
                  <c:v>40724</c:v>
                </c:pt>
                <c:pt idx="29">
                  <c:v>40755</c:v>
                </c:pt>
                <c:pt idx="30">
                  <c:v>40786</c:v>
                </c:pt>
                <c:pt idx="31">
                  <c:v>40816</c:v>
                </c:pt>
                <c:pt idx="32">
                  <c:v>40847</c:v>
                </c:pt>
                <c:pt idx="33">
                  <c:v>40877</c:v>
                </c:pt>
                <c:pt idx="34">
                  <c:v>40908</c:v>
                </c:pt>
                <c:pt idx="35">
                  <c:v>40939</c:v>
                </c:pt>
                <c:pt idx="36">
                  <c:v>40968</c:v>
                </c:pt>
                <c:pt idx="37">
                  <c:v>40999</c:v>
                </c:pt>
                <c:pt idx="38">
                  <c:v>41029</c:v>
                </c:pt>
                <c:pt idx="39">
                  <c:v>41060</c:v>
                </c:pt>
                <c:pt idx="40">
                  <c:v>41090</c:v>
                </c:pt>
                <c:pt idx="41">
                  <c:v>41121</c:v>
                </c:pt>
                <c:pt idx="42">
                  <c:v>41152</c:v>
                </c:pt>
                <c:pt idx="43">
                  <c:v>41182</c:v>
                </c:pt>
                <c:pt idx="44">
                  <c:v>41213</c:v>
                </c:pt>
                <c:pt idx="45">
                  <c:v>41243</c:v>
                </c:pt>
                <c:pt idx="46">
                  <c:v>41274</c:v>
                </c:pt>
                <c:pt idx="47">
                  <c:v>41305</c:v>
                </c:pt>
                <c:pt idx="48">
                  <c:v>41333</c:v>
                </c:pt>
                <c:pt idx="49">
                  <c:v>41364</c:v>
                </c:pt>
                <c:pt idx="50">
                  <c:v>41394</c:v>
                </c:pt>
                <c:pt idx="51">
                  <c:v>41425</c:v>
                </c:pt>
                <c:pt idx="52">
                  <c:v>41455</c:v>
                </c:pt>
                <c:pt idx="53">
                  <c:v>41486</c:v>
                </c:pt>
                <c:pt idx="54">
                  <c:v>41517</c:v>
                </c:pt>
                <c:pt idx="55">
                  <c:v>41547</c:v>
                </c:pt>
                <c:pt idx="56">
                  <c:v>41578</c:v>
                </c:pt>
                <c:pt idx="57">
                  <c:v>41608</c:v>
                </c:pt>
                <c:pt idx="58">
                  <c:v>41639</c:v>
                </c:pt>
                <c:pt idx="59">
                  <c:v>41670</c:v>
                </c:pt>
                <c:pt idx="60">
                  <c:v>41698</c:v>
                </c:pt>
                <c:pt idx="61">
                  <c:v>41729</c:v>
                </c:pt>
                <c:pt idx="62">
                  <c:v>41759</c:v>
                </c:pt>
                <c:pt idx="63">
                  <c:v>41790</c:v>
                </c:pt>
                <c:pt idx="64">
                  <c:v>41820</c:v>
                </c:pt>
                <c:pt idx="65">
                  <c:v>41851</c:v>
                </c:pt>
                <c:pt idx="66">
                  <c:v>41882</c:v>
                </c:pt>
                <c:pt idx="67">
                  <c:v>41912</c:v>
                </c:pt>
                <c:pt idx="68">
                  <c:v>41943</c:v>
                </c:pt>
                <c:pt idx="69">
                  <c:v>41973</c:v>
                </c:pt>
                <c:pt idx="70">
                  <c:v>42004</c:v>
                </c:pt>
                <c:pt idx="71">
                  <c:v>42035</c:v>
                </c:pt>
                <c:pt idx="72">
                  <c:v>42063</c:v>
                </c:pt>
                <c:pt idx="73">
                  <c:v>42094</c:v>
                </c:pt>
                <c:pt idx="74">
                  <c:v>42124</c:v>
                </c:pt>
                <c:pt idx="75">
                  <c:v>42155</c:v>
                </c:pt>
                <c:pt idx="76">
                  <c:v>42185</c:v>
                </c:pt>
                <c:pt idx="77">
                  <c:v>42216</c:v>
                </c:pt>
                <c:pt idx="78">
                  <c:v>42247</c:v>
                </c:pt>
                <c:pt idx="79">
                  <c:v>42277</c:v>
                </c:pt>
                <c:pt idx="80">
                  <c:v>42308</c:v>
                </c:pt>
                <c:pt idx="81">
                  <c:v>42338</c:v>
                </c:pt>
                <c:pt idx="82">
                  <c:v>42369</c:v>
                </c:pt>
                <c:pt idx="83">
                  <c:v>42400</c:v>
                </c:pt>
                <c:pt idx="84">
                  <c:v>42429</c:v>
                </c:pt>
                <c:pt idx="85">
                  <c:v>42460</c:v>
                </c:pt>
                <c:pt idx="86">
                  <c:v>42490</c:v>
                </c:pt>
                <c:pt idx="87">
                  <c:v>42521</c:v>
                </c:pt>
                <c:pt idx="88">
                  <c:v>42551</c:v>
                </c:pt>
                <c:pt idx="89">
                  <c:v>42582</c:v>
                </c:pt>
                <c:pt idx="90">
                  <c:v>42613</c:v>
                </c:pt>
                <c:pt idx="91">
                  <c:v>42643</c:v>
                </c:pt>
                <c:pt idx="92">
                  <c:v>42674</c:v>
                </c:pt>
                <c:pt idx="93">
                  <c:v>42704</c:v>
                </c:pt>
                <c:pt idx="94">
                  <c:v>42735</c:v>
                </c:pt>
                <c:pt idx="95">
                  <c:v>42766</c:v>
                </c:pt>
                <c:pt idx="96">
                  <c:v>42794</c:v>
                </c:pt>
                <c:pt idx="97">
                  <c:v>42825</c:v>
                </c:pt>
                <c:pt idx="98">
                  <c:v>42855</c:v>
                </c:pt>
                <c:pt idx="99">
                  <c:v>42886</c:v>
                </c:pt>
                <c:pt idx="100">
                  <c:v>42916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  <c:pt idx="107">
                  <c:v>43131</c:v>
                </c:pt>
                <c:pt idx="108">
                  <c:v>43159</c:v>
                </c:pt>
                <c:pt idx="109">
                  <c:v>43190</c:v>
                </c:pt>
                <c:pt idx="110">
                  <c:v>43220</c:v>
                </c:pt>
                <c:pt idx="111">
                  <c:v>43251</c:v>
                </c:pt>
                <c:pt idx="112">
                  <c:v>43281</c:v>
                </c:pt>
                <c:pt idx="113">
                  <c:v>43312</c:v>
                </c:pt>
                <c:pt idx="114">
                  <c:v>43343</c:v>
                </c:pt>
                <c:pt idx="115">
                  <c:v>43373</c:v>
                </c:pt>
                <c:pt idx="116">
                  <c:v>43404</c:v>
                </c:pt>
                <c:pt idx="117">
                  <c:v>43434</c:v>
                </c:pt>
                <c:pt idx="118">
                  <c:v>43465</c:v>
                </c:pt>
                <c:pt idx="119">
                  <c:v>43496</c:v>
                </c:pt>
                <c:pt idx="120">
                  <c:v>43524</c:v>
                </c:pt>
                <c:pt idx="121">
                  <c:v>43555</c:v>
                </c:pt>
                <c:pt idx="122">
                  <c:v>43585</c:v>
                </c:pt>
                <c:pt idx="123">
                  <c:v>43616</c:v>
                </c:pt>
                <c:pt idx="124">
                  <c:v>43646</c:v>
                </c:pt>
                <c:pt idx="125">
                  <c:v>43677</c:v>
                </c:pt>
                <c:pt idx="126">
                  <c:v>43708</c:v>
                </c:pt>
                <c:pt idx="127">
                  <c:v>43738</c:v>
                </c:pt>
                <c:pt idx="128">
                  <c:v>43769</c:v>
                </c:pt>
                <c:pt idx="129">
                  <c:v>43799</c:v>
                </c:pt>
                <c:pt idx="130">
                  <c:v>43830</c:v>
                </c:pt>
                <c:pt idx="131">
                  <c:v>43861</c:v>
                </c:pt>
                <c:pt idx="132">
                  <c:v>43890</c:v>
                </c:pt>
                <c:pt idx="133">
                  <c:v>43921</c:v>
                </c:pt>
                <c:pt idx="134">
                  <c:v>43951</c:v>
                </c:pt>
                <c:pt idx="135">
                  <c:v>43982</c:v>
                </c:pt>
                <c:pt idx="136">
                  <c:v>44012</c:v>
                </c:pt>
                <c:pt idx="137">
                  <c:v>44043</c:v>
                </c:pt>
                <c:pt idx="138">
                  <c:v>44074</c:v>
                </c:pt>
                <c:pt idx="139">
                  <c:v>44104</c:v>
                </c:pt>
                <c:pt idx="140">
                  <c:v>44135</c:v>
                </c:pt>
                <c:pt idx="141">
                  <c:v>44165</c:v>
                </c:pt>
                <c:pt idx="142">
                  <c:v>44196</c:v>
                </c:pt>
                <c:pt idx="143">
                  <c:v>44227</c:v>
                </c:pt>
                <c:pt idx="144">
                  <c:v>44255</c:v>
                </c:pt>
                <c:pt idx="145">
                  <c:v>44286</c:v>
                </c:pt>
                <c:pt idx="146">
                  <c:v>44316</c:v>
                </c:pt>
                <c:pt idx="147">
                  <c:v>44347</c:v>
                </c:pt>
                <c:pt idx="148">
                  <c:v>44377</c:v>
                </c:pt>
                <c:pt idx="149">
                  <c:v>44408</c:v>
                </c:pt>
                <c:pt idx="150">
                  <c:v>44439</c:v>
                </c:pt>
                <c:pt idx="151">
                  <c:v>44469</c:v>
                </c:pt>
                <c:pt idx="152">
                  <c:v>44500</c:v>
                </c:pt>
                <c:pt idx="153">
                  <c:v>44530</c:v>
                </c:pt>
                <c:pt idx="154">
                  <c:v>44561</c:v>
                </c:pt>
                <c:pt idx="155">
                  <c:v>44592</c:v>
                </c:pt>
                <c:pt idx="156">
                  <c:v>44620</c:v>
                </c:pt>
                <c:pt idx="157">
                  <c:v>44651</c:v>
                </c:pt>
                <c:pt idx="158">
                  <c:v>44681</c:v>
                </c:pt>
                <c:pt idx="159">
                  <c:v>44712</c:v>
                </c:pt>
                <c:pt idx="160">
                  <c:v>44742</c:v>
                </c:pt>
                <c:pt idx="161">
                  <c:v>44773</c:v>
                </c:pt>
                <c:pt idx="162">
                  <c:v>44804</c:v>
                </c:pt>
                <c:pt idx="163">
                  <c:v>44834</c:v>
                </c:pt>
                <c:pt idx="164">
                  <c:v>44865</c:v>
                </c:pt>
                <c:pt idx="165">
                  <c:v>44895</c:v>
                </c:pt>
                <c:pt idx="166">
                  <c:v>44926</c:v>
                </c:pt>
                <c:pt idx="167">
                  <c:v>44957</c:v>
                </c:pt>
                <c:pt idx="168">
                  <c:v>44985</c:v>
                </c:pt>
                <c:pt idx="169">
                  <c:v>45016</c:v>
                </c:pt>
                <c:pt idx="170">
                  <c:v>45046</c:v>
                </c:pt>
                <c:pt idx="171">
                  <c:v>45077</c:v>
                </c:pt>
                <c:pt idx="172">
                  <c:v>45107</c:v>
                </c:pt>
                <c:pt idx="173">
                  <c:v>45138</c:v>
                </c:pt>
                <c:pt idx="174">
                  <c:v>45169</c:v>
                </c:pt>
                <c:pt idx="175">
                  <c:v>45199</c:v>
                </c:pt>
                <c:pt idx="176">
                  <c:v>45230</c:v>
                </c:pt>
                <c:pt idx="177">
                  <c:v>45260</c:v>
                </c:pt>
                <c:pt idx="178">
                  <c:v>45291</c:v>
                </c:pt>
                <c:pt idx="179">
                  <c:v>45322</c:v>
                </c:pt>
              </c:numCache>
            </c:numRef>
          </c:cat>
          <c:val>
            <c:numRef>
              <c:f>'2009-2024(4%)'!$G$3:$G$182</c:f>
              <c:numCache>
                <c:formatCode>#,##0_ ;[Red]\-#,##0\ </c:formatCode>
                <c:ptCount val="180"/>
                <c:pt idx="0">
                  <c:v>60000000</c:v>
                </c:pt>
                <c:pt idx="1">
                  <c:v>64907189.595831797</c:v>
                </c:pt>
                <c:pt idx="2">
                  <c:v>70766923.605726272</c:v>
                </c:pt>
                <c:pt idx="3">
                  <c:v>74274921.76123558</c:v>
                </c:pt>
                <c:pt idx="4">
                  <c:v>74041835.850135967</c:v>
                </c:pt>
                <c:pt idx="5">
                  <c:v>79266322.889100596</c:v>
                </c:pt>
                <c:pt idx="6">
                  <c:v>81653426.046283066</c:v>
                </c:pt>
                <c:pt idx="7">
                  <c:v>84288461.516517624</c:v>
                </c:pt>
                <c:pt idx="8">
                  <c:v>82347344.95245178</c:v>
                </c:pt>
                <c:pt idx="9">
                  <c:v>86780880.737851068</c:v>
                </c:pt>
                <c:pt idx="10">
                  <c:v>88028618.764614984</c:v>
                </c:pt>
                <c:pt idx="11">
                  <c:v>84491246.097493112</c:v>
                </c:pt>
                <c:pt idx="12">
                  <c:v>86610735.577130169</c:v>
                </c:pt>
                <c:pt idx="13">
                  <c:v>91397455.11286667</c:v>
                </c:pt>
                <c:pt idx="14">
                  <c:v>92437265.324013799</c:v>
                </c:pt>
                <c:pt idx="15">
                  <c:v>84576770.355002925</c:v>
                </c:pt>
                <c:pt idx="16">
                  <c:v>79752841.044874176</c:v>
                </c:pt>
                <c:pt idx="17">
                  <c:v>84953941.712719008</c:v>
                </c:pt>
                <c:pt idx="18">
                  <c:v>80653204.967213824</c:v>
                </c:pt>
                <c:pt idx="19">
                  <c:v>87422100.499260619</c:v>
                </c:pt>
                <c:pt idx="20">
                  <c:v>90341977.206419498</c:v>
                </c:pt>
                <c:pt idx="21">
                  <c:v>89834618.303445622</c:v>
                </c:pt>
                <c:pt idx="22">
                  <c:v>95381822.595627651</c:v>
                </c:pt>
                <c:pt idx="23">
                  <c:v>97216660.923979014</c:v>
                </c:pt>
                <c:pt idx="24">
                  <c:v>99988961.933944747</c:v>
                </c:pt>
                <c:pt idx="25">
                  <c:v>99551295.828533083</c:v>
                </c:pt>
                <c:pt idx="26">
                  <c:v>102046752.1198521</c:v>
                </c:pt>
                <c:pt idx="27">
                  <c:v>100333462.87803671</c:v>
                </c:pt>
                <c:pt idx="28">
                  <c:v>98173285.112894908</c:v>
                </c:pt>
                <c:pt idx="29">
                  <c:v>95744852.225238919</c:v>
                </c:pt>
                <c:pt idx="30">
                  <c:v>90006372.292169973</c:v>
                </c:pt>
                <c:pt idx="31">
                  <c:v>83268842.722759441</c:v>
                </c:pt>
                <c:pt idx="32">
                  <c:v>91931352.738876462</c:v>
                </c:pt>
                <c:pt idx="33">
                  <c:v>91161416.962604195</c:v>
                </c:pt>
                <c:pt idx="34">
                  <c:v>91632810.444812804</c:v>
                </c:pt>
                <c:pt idx="35">
                  <c:v>95307689.805998608</c:v>
                </c:pt>
                <c:pt idx="36">
                  <c:v>98845589.255549207</c:v>
                </c:pt>
                <c:pt idx="37">
                  <c:v>101602847.62299185</c:v>
                </c:pt>
                <c:pt idx="38">
                  <c:v>100504943.61369975</c:v>
                </c:pt>
                <c:pt idx="39">
                  <c:v>93894213.949959606</c:v>
                </c:pt>
                <c:pt idx="40">
                  <c:v>97282831.550701007</c:v>
                </c:pt>
                <c:pt idx="41">
                  <c:v>98180004.329249993</c:v>
                </c:pt>
                <c:pt idx="42">
                  <c:v>99786636.691368446</c:v>
                </c:pt>
                <c:pt idx="43">
                  <c:v>101864391.05433981</c:v>
                </c:pt>
                <c:pt idx="44">
                  <c:v>99515726.994888157</c:v>
                </c:pt>
                <c:pt idx="45">
                  <c:v>99466355.310140952</c:v>
                </c:pt>
                <c:pt idx="46">
                  <c:v>99835516.348324835</c:v>
                </c:pt>
                <c:pt idx="47">
                  <c:v>104520461.35409749</c:v>
                </c:pt>
                <c:pt idx="48">
                  <c:v>105324265.61632878</c:v>
                </c:pt>
                <c:pt idx="49">
                  <c:v>108750938.64575048</c:v>
                </c:pt>
                <c:pt idx="50">
                  <c:v>110348723.18124889</c:v>
                </c:pt>
                <c:pt idx="51">
                  <c:v>112264403.59491053</c:v>
                </c:pt>
                <c:pt idx="52">
                  <c:v>110211911.55696888</c:v>
                </c:pt>
                <c:pt idx="53">
                  <c:v>115277681.29883918</c:v>
                </c:pt>
                <c:pt idx="54">
                  <c:v>111297486.49732175</c:v>
                </c:pt>
                <c:pt idx="55">
                  <c:v>114226499.8488477</c:v>
                </c:pt>
                <c:pt idx="56">
                  <c:v>118922782.34823821</c:v>
                </c:pt>
                <c:pt idx="57">
                  <c:v>121850973.9375692</c:v>
                </c:pt>
                <c:pt idx="58">
                  <c:v>124306387.69672403</c:v>
                </c:pt>
                <c:pt idx="59">
                  <c:v>119483595.85370579</c:v>
                </c:pt>
                <c:pt idx="60">
                  <c:v>124219923.29651763</c:v>
                </c:pt>
                <c:pt idx="61">
                  <c:v>124664098.56734614</c:v>
                </c:pt>
                <c:pt idx="62">
                  <c:v>125018991.60104394</c:v>
                </c:pt>
                <c:pt idx="63">
                  <c:v>127222682.34389094</c:v>
                </c:pt>
                <c:pt idx="64">
                  <c:v>129215174.32807858</c:v>
                </c:pt>
                <c:pt idx="65">
                  <c:v>126842405.10106374</c:v>
                </c:pt>
                <c:pt idx="66">
                  <c:v>131179967.68494545</c:v>
                </c:pt>
                <c:pt idx="67">
                  <c:v>128714377.27618459</c:v>
                </c:pt>
                <c:pt idx="68">
                  <c:v>131261735.79882453</c:v>
                </c:pt>
                <c:pt idx="69">
                  <c:v>134033783.15039614</c:v>
                </c:pt>
                <c:pt idx="70">
                  <c:v>133027473.09610818</c:v>
                </c:pt>
                <c:pt idx="71">
                  <c:v>128468527.02421917</c:v>
                </c:pt>
                <c:pt idx="72">
                  <c:v>135068751.42501682</c:v>
                </c:pt>
                <c:pt idx="73">
                  <c:v>132276690.8923721</c:v>
                </c:pt>
                <c:pt idx="74">
                  <c:v>132959109.89021392</c:v>
                </c:pt>
                <c:pt idx="75">
                  <c:v>133906195.413224</c:v>
                </c:pt>
                <c:pt idx="76">
                  <c:v>130655613.5549566</c:v>
                </c:pt>
                <c:pt idx="77">
                  <c:v>132790905.15518886</c:v>
                </c:pt>
                <c:pt idx="78">
                  <c:v>124065807.6522916</c:v>
                </c:pt>
                <c:pt idx="79">
                  <c:v>120382540.68648602</c:v>
                </c:pt>
                <c:pt idx="80">
                  <c:v>129937680.31533124</c:v>
                </c:pt>
                <c:pt idx="81">
                  <c:v>129569949.73123243</c:v>
                </c:pt>
                <c:pt idx="82">
                  <c:v>126874234.26639126</c:v>
                </c:pt>
                <c:pt idx="83">
                  <c:v>120035768.8640793</c:v>
                </c:pt>
                <c:pt idx="84">
                  <c:v>119141751.17167592</c:v>
                </c:pt>
                <c:pt idx="85">
                  <c:v>126580700.60145698</c:v>
                </c:pt>
                <c:pt idx="86">
                  <c:v>126499314.09579939</c:v>
                </c:pt>
                <c:pt idx="87">
                  <c:v>128009745.5918636</c:v>
                </c:pt>
                <c:pt idx="88">
                  <c:v>127699255.03747304</c:v>
                </c:pt>
                <c:pt idx="89">
                  <c:v>131805778.8896289</c:v>
                </c:pt>
                <c:pt idx="90">
                  <c:v>131206267.55682053</c:v>
                </c:pt>
                <c:pt idx="91">
                  <c:v>130607481.38353063</c:v>
                </c:pt>
                <c:pt idx="92">
                  <c:v>127643448.25834191</c:v>
                </c:pt>
                <c:pt idx="93">
                  <c:v>131565573.84476243</c:v>
                </c:pt>
                <c:pt idx="94">
                  <c:v>133513632.60668267</c:v>
                </c:pt>
                <c:pt idx="95">
                  <c:v>135448431.20376697</c:v>
                </c:pt>
                <c:pt idx="96">
                  <c:v>140018587.64681774</c:v>
                </c:pt>
                <c:pt idx="97">
                  <c:v>139497541.22745973</c:v>
                </c:pt>
                <c:pt idx="98">
                  <c:v>140296524.48669097</c:v>
                </c:pt>
                <c:pt idx="99">
                  <c:v>141447557.76828483</c:v>
                </c:pt>
                <c:pt idx="100">
                  <c:v>141654701.00533557</c:v>
                </c:pt>
                <c:pt idx="101">
                  <c:v>143914226.59276345</c:v>
                </c:pt>
                <c:pt idx="102">
                  <c:v>143512898.36489919</c:v>
                </c:pt>
                <c:pt idx="103">
                  <c:v>145795502.37257585</c:v>
                </c:pt>
                <c:pt idx="104">
                  <c:v>148533670.33235943</c:v>
                </c:pt>
                <c:pt idx="105">
                  <c:v>152195865.91213563</c:v>
                </c:pt>
                <c:pt idx="106">
                  <c:v>153179890.47777236</c:v>
                </c:pt>
                <c:pt idx="107">
                  <c:v>161246056.89496157</c:v>
                </c:pt>
                <c:pt idx="108">
                  <c:v>154449392.35570949</c:v>
                </c:pt>
                <c:pt idx="109">
                  <c:v>149796105.22193888</c:v>
                </c:pt>
                <c:pt idx="110">
                  <c:v>149702693.11938065</c:v>
                </c:pt>
                <c:pt idx="111">
                  <c:v>152427730.06540033</c:v>
                </c:pt>
                <c:pt idx="112">
                  <c:v>152655293.31611609</c:v>
                </c:pt>
                <c:pt idx="113">
                  <c:v>157626998.56649408</c:v>
                </c:pt>
                <c:pt idx="114">
                  <c:v>161855974.55673423</c:v>
                </c:pt>
                <c:pt idx="115">
                  <c:v>162009196.04082334</c:v>
                </c:pt>
                <c:pt idx="116">
                  <c:v>150262662.93780434</c:v>
                </c:pt>
                <c:pt idx="117">
                  <c:v>152436440.33468154</c:v>
                </c:pt>
                <c:pt idx="118">
                  <c:v>137984800.26646417</c:v>
                </c:pt>
                <c:pt idx="119">
                  <c:v>148345911.96357071</c:v>
                </c:pt>
                <c:pt idx="120">
                  <c:v>152246890.2932947</c:v>
                </c:pt>
                <c:pt idx="121">
                  <c:v>154459221.33957151</c:v>
                </c:pt>
                <c:pt idx="122">
                  <c:v>159996438.74262187</c:v>
                </c:pt>
                <c:pt idx="123">
                  <c:v>148973995.9678596</c:v>
                </c:pt>
                <c:pt idx="124">
                  <c:v>158711991.46717343</c:v>
                </c:pt>
                <c:pt idx="125">
                  <c:v>160259608.18642735</c:v>
                </c:pt>
                <c:pt idx="126">
                  <c:v>156835712.84981826</c:v>
                </c:pt>
                <c:pt idx="127">
                  <c:v>158998565.75373408</c:v>
                </c:pt>
                <c:pt idx="128">
                  <c:v>161706360.3515735</c:v>
                </c:pt>
                <c:pt idx="129">
                  <c:v>166654613.87581757</c:v>
                </c:pt>
                <c:pt idx="130">
                  <c:v>170847839.03102052</c:v>
                </c:pt>
                <c:pt idx="131">
                  <c:v>170001117.7936905</c:v>
                </c:pt>
                <c:pt idx="132">
                  <c:v>155183236.56375244</c:v>
                </c:pt>
                <c:pt idx="133">
                  <c:v>135314259.34843761</c:v>
                </c:pt>
                <c:pt idx="134">
                  <c:v>151969814.93892244</c:v>
                </c:pt>
                <c:pt idx="135">
                  <c:v>158321773.64800367</c:v>
                </c:pt>
                <c:pt idx="136">
                  <c:v>160695614.74283457</c:v>
                </c:pt>
                <c:pt idx="137">
                  <c:v>168984984.36165297</c:v>
                </c:pt>
                <c:pt idx="138">
                  <c:v>180222114.90526211</c:v>
                </c:pt>
                <c:pt idx="139">
                  <c:v>172575195.48791635</c:v>
                </c:pt>
                <c:pt idx="140">
                  <c:v>167241433.1302036</c:v>
                </c:pt>
                <c:pt idx="141">
                  <c:v>184610098.03252891</c:v>
                </c:pt>
                <c:pt idx="142">
                  <c:v>190824874.27318197</c:v>
                </c:pt>
                <c:pt idx="143">
                  <c:v>188070727.22740042</c:v>
                </c:pt>
                <c:pt idx="144">
                  <c:v>192334510.66682053</c:v>
                </c:pt>
                <c:pt idx="145">
                  <c:v>199828601.4902311</c:v>
                </c:pt>
                <c:pt idx="146">
                  <c:v>209603662.78635114</c:v>
                </c:pt>
                <c:pt idx="147">
                  <c:v>210051141.64397466</c:v>
                </c:pt>
                <c:pt idx="148">
                  <c:v>214001488.68867162</c:v>
                </c:pt>
                <c:pt idx="149">
                  <c:v>218140052.56463641</c:v>
                </c:pt>
                <c:pt idx="150">
                  <c:v>223715789.45422715</c:v>
                </c:pt>
                <c:pt idx="151">
                  <c:v>212363575.57907611</c:v>
                </c:pt>
                <c:pt idx="152">
                  <c:v>226290391.69023719</c:v>
                </c:pt>
                <c:pt idx="153">
                  <c:v>223656533.18216568</c:v>
                </c:pt>
                <c:pt idx="154">
                  <c:v>232632801.47531581</c:v>
                </c:pt>
                <c:pt idx="155">
                  <c:v>219665118.93092361</c:v>
                </c:pt>
                <c:pt idx="156">
                  <c:v>212067052.03036949</c:v>
                </c:pt>
                <c:pt idx="157">
                  <c:v>218921199.3942022</c:v>
                </c:pt>
                <c:pt idx="158">
                  <c:v>199000056.91350445</c:v>
                </c:pt>
                <c:pt idx="159">
                  <c:v>198347283.60787499</c:v>
                </c:pt>
                <c:pt idx="160">
                  <c:v>181096307.64182472</c:v>
                </c:pt>
                <c:pt idx="161">
                  <c:v>196938484.62461337</c:v>
                </c:pt>
                <c:pt idx="162">
                  <c:v>187951790.55257091</c:v>
                </c:pt>
                <c:pt idx="163">
                  <c:v>169829908.19476753</c:v>
                </c:pt>
                <c:pt idx="164">
                  <c:v>182781800.98249939</c:v>
                </c:pt>
                <c:pt idx="165">
                  <c:v>191964822.77629274</c:v>
                </c:pt>
                <c:pt idx="166">
                  <c:v>180042231.03284243</c:v>
                </c:pt>
                <c:pt idx="167">
                  <c:v>190523147.5882425</c:v>
                </c:pt>
                <c:pt idx="168">
                  <c:v>184929628.32167399</c:v>
                </c:pt>
                <c:pt idx="169">
                  <c:v>190773663.56149676</c:v>
                </c:pt>
                <c:pt idx="170">
                  <c:v>192921816.9223628</c:v>
                </c:pt>
                <c:pt idx="171">
                  <c:v>192756042.3281827</c:v>
                </c:pt>
                <c:pt idx="172">
                  <c:v>204548552.66146615</c:v>
                </c:pt>
                <c:pt idx="173">
                  <c:v>210214912.53944394</c:v>
                </c:pt>
                <c:pt idx="174">
                  <c:v>205802352.05406556</c:v>
                </c:pt>
                <c:pt idx="175">
                  <c:v>195123221.31801227</c:v>
                </c:pt>
                <c:pt idx="176">
                  <c:v>190198358.93042329</c:v>
                </c:pt>
                <c:pt idx="177">
                  <c:v>206469575.01771972</c:v>
                </c:pt>
                <c:pt idx="178">
                  <c:v>214882880.98502871</c:v>
                </c:pt>
                <c:pt idx="179">
                  <c:v>221132430.97209352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B-4477-85BF-FE701F03B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'1994-2024(4%)'!$D$1:$E$1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'1994-2024(4%)'!$A$3:$A$363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'1994-2024(4%)'!$E$3:$E$363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57997296.567762293</c:v>
                </c:pt>
                <c:pt idx="2">
                  <c:v>55144125.724646561</c:v>
                </c:pt>
                <c:pt idx="3">
                  <c:v>55579971.129731447</c:v>
                </c:pt>
                <c:pt idx="4">
                  <c:v>56069004.503609158</c:v>
                </c:pt>
                <c:pt idx="5">
                  <c:v>54366871.042318597</c:v>
                </c:pt>
                <c:pt idx="6">
                  <c:v>55878876.187572695</c:v>
                </c:pt>
                <c:pt idx="7">
                  <c:v>57779851.696480036</c:v>
                </c:pt>
                <c:pt idx="8">
                  <c:v>56026871.602932289</c:v>
                </c:pt>
                <c:pt idx="9">
                  <c:v>56994123.320535697</c:v>
                </c:pt>
                <c:pt idx="10">
                  <c:v>54542593.01216013</c:v>
                </c:pt>
                <c:pt idx="11">
                  <c:v>55013420.381085724</c:v>
                </c:pt>
                <c:pt idx="12">
                  <c:v>56149017.387746535</c:v>
                </c:pt>
                <c:pt idx="13">
                  <c:v>57974545.267237328</c:v>
                </c:pt>
                <c:pt idx="14">
                  <c:v>59358945.732900552</c:v>
                </c:pt>
                <c:pt idx="15">
                  <c:v>60818639.44834584</c:v>
                </c:pt>
                <c:pt idx="16">
                  <c:v>62827068.216564022</c:v>
                </c:pt>
                <c:pt idx="17">
                  <c:v>63963939.653118208</c:v>
                </c:pt>
                <c:pt idx="18">
                  <c:v>65796460.617589019</c:v>
                </c:pt>
                <c:pt idx="19">
                  <c:v>65575389.267713271</c:v>
                </c:pt>
                <c:pt idx="20">
                  <c:v>68004800.38788408</c:v>
                </c:pt>
                <c:pt idx="21">
                  <c:v>67466178.582766548</c:v>
                </c:pt>
                <c:pt idx="22">
                  <c:v>70035598.501546666</c:v>
                </c:pt>
                <c:pt idx="23">
                  <c:v>71057290.888312325</c:v>
                </c:pt>
                <c:pt idx="24">
                  <c:v>73174990.909331277</c:v>
                </c:pt>
                <c:pt idx="25">
                  <c:v>73482367.579734951</c:v>
                </c:pt>
                <c:pt idx="26">
                  <c:v>73864094.862387642</c:v>
                </c:pt>
                <c:pt idx="27">
                  <c:v>74656196.647758529</c:v>
                </c:pt>
                <c:pt idx="28">
                  <c:v>76162343.581864342</c:v>
                </c:pt>
                <c:pt idx="29">
                  <c:v>76134218.789313853</c:v>
                </c:pt>
                <c:pt idx="30">
                  <c:v>72451228.418384805</c:v>
                </c:pt>
                <c:pt idx="31">
                  <c:v>73614323.644820228</c:v>
                </c:pt>
                <c:pt idx="32">
                  <c:v>77404461.833454937</c:v>
                </c:pt>
                <c:pt idx="33">
                  <c:v>79224795.654606596</c:v>
                </c:pt>
                <c:pt idx="34">
                  <c:v>84838006.446396828</c:v>
                </c:pt>
                <c:pt idx="35">
                  <c:v>82813533.189485073</c:v>
                </c:pt>
                <c:pt idx="36">
                  <c:v>87691415.681947216</c:v>
                </c:pt>
                <c:pt idx="37">
                  <c:v>88011210.630911663</c:v>
                </c:pt>
                <c:pt idx="38">
                  <c:v>84060701.288378939</c:v>
                </c:pt>
                <c:pt idx="39">
                  <c:v>88770311.668466806</c:v>
                </c:pt>
                <c:pt idx="40">
                  <c:v>93770199.892838269</c:v>
                </c:pt>
                <c:pt idx="41">
                  <c:v>97644762.028041303</c:v>
                </c:pt>
                <c:pt idx="42">
                  <c:v>105075293.00560375</c:v>
                </c:pt>
                <c:pt idx="43">
                  <c:v>98837077.888474822</c:v>
                </c:pt>
                <c:pt idx="44">
                  <c:v>103890616.85458596</c:v>
                </c:pt>
                <c:pt idx="45">
                  <c:v>100108711.24434319</c:v>
                </c:pt>
                <c:pt idx="46">
                  <c:v>104372240.62763277</c:v>
                </c:pt>
                <c:pt idx="47">
                  <c:v>105814186.17571034</c:v>
                </c:pt>
                <c:pt idx="48">
                  <c:v>106688214.94010422</c:v>
                </c:pt>
                <c:pt idx="49">
                  <c:v>114004320.66883846</c:v>
                </c:pt>
                <c:pt idx="50">
                  <c:v>119498344.00374785</c:v>
                </c:pt>
                <c:pt idx="51">
                  <c:v>120382967.04893731</c:v>
                </c:pt>
                <c:pt idx="52">
                  <c:v>117916616.25034565</c:v>
                </c:pt>
                <c:pt idx="53">
                  <c:v>122367037.79660431</c:v>
                </c:pt>
                <c:pt idx="54">
                  <c:v>120745696.26007247</c:v>
                </c:pt>
                <c:pt idx="55">
                  <c:v>102941370.89048709</c:v>
                </c:pt>
                <c:pt idx="56">
                  <c:v>109164453.04334602</c:v>
                </c:pt>
                <c:pt idx="57">
                  <c:v>117729725.00283477</c:v>
                </c:pt>
                <c:pt idx="58">
                  <c:v>124490616.75029683</c:v>
                </c:pt>
                <c:pt idx="59">
                  <c:v>131308813.65035909</c:v>
                </c:pt>
                <c:pt idx="60">
                  <c:v>136493710.94062585</c:v>
                </c:pt>
                <c:pt idx="61">
                  <c:v>131887350.40253913</c:v>
                </c:pt>
                <c:pt idx="62">
                  <c:v>136803812.34187517</c:v>
                </c:pt>
                <c:pt idx="63">
                  <c:v>141794693.72157693</c:v>
                </c:pt>
                <c:pt idx="64">
                  <c:v>138054021.23646078</c:v>
                </c:pt>
                <c:pt idx="65">
                  <c:v>145369452.07667768</c:v>
                </c:pt>
                <c:pt idx="66">
                  <c:v>140510928.28297541</c:v>
                </c:pt>
                <c:pt idx="67">
                  <c:v>139432153.36122251</c:v>
                </c:pt>
                <c:pt idx="68">
                  <c:v>135251123.08902061</c:v>
                </c:pt>
                <c:pt idx="69">
                  <c:v>143509656.26815012</c:v>
                </c:pt>
                <c:pt idx="70">
                  <c:v>146062066.45418274</c:v>
                </c:pt>
                <c:pt idx="71">
                  <c:v>154293071.72266912</c:v>
                </c:pt>
                <c:pt idx="72">
                  <c:v>146239010.92012468</c:v>
                </c:pt>
                <c:pt idx="73">
                  <c:v>143098416.09044129</c:v>
                </c:pt>
                <c:pt idx="74">
                  <c:v>156738879.98186025</c:v>
                </c:pt>
                <c:pt idx="75">
                  <c:v>151711977.6402016</c:v>
                </c:pt>
                <c:pt idx="76">
                  <c:v>148187210.01058251</c:v>
                </c:pt>
                <c:pt idx="77">
                  <c:v>151533855.89285746</c:v>
                </c:pt>
                <c:pt idx="78">
                  <c:v>148857601.42113107</c:v>
                </c:pt>
                <c:pt idx="79">
                  <c:v>157693114.15389824</c:v>
                </c:pt>
                <c:pt idx="80">
                  <c:v>149059221.58374384</c:v>
                </c:pt>
                <c:pt idx="81">
                  <c:v>148121453.61452651</c:v>
                </c:pt>
                <c:pt idx="82">
                  <c:v>136061582.08368659</c:v>
                </c:pt>
                <c:pt idx="83">
                  <c:v>136413092.20384786</c:v>
                </c:pt>
                <c:pt idx="84">
                  <c:v>140937976.8544386</c:v>
                </c:pt>
                <c:pt idx="85">
                  <c:v>127730714.28532194</c:v>
                </c:pt>
                <c:pt idx="86">
                  <c:v>119329799.59247027</c:v>
                </c:pt>
                <c:pt idx="87">
                  <c:v>128296041.12520397</c:v>
                </c:pt>
                <c:pt idx="88">
                  <c:v>128749093.50107539</c:v>
                </c:pt>
                <c:pt idx="89">
                  <c:v>125325803.93754415</c:v>
                </c:pt>
                <c:pt idx="90">
                  <c:v>123779788.54871166</c:v>
                </c:pt>
                <c:pt idx="91">
                  <c:v>115644466.12373252</c:v>
                </c:pt>
                <c:pt idx="92">
                  <c:v>105993608.36186078</c:v>
                </c:pt>
                <c:pt idx="93">
                  <c:v>107711989.42276481</c:v>
                </c:pt>
                <c:pt idx="94">
                  <c:v>115609343.77679269</c:v>
                </c:pt>
                <c:pt idx="95">
                  <c:v>116284949.23275276</c:v>
                </c:pt>
                <c:pt idx="96">
                  <c:v>114273947.48001635</c:v>
                </c:pt>
                <c:pt idx="97">
                  <c:v>111700907.71063395</c:v>
                </c:pt>
                <c:pt idx="98">
                  <c:v>115604671.8694752</c:v>
                </c:pt>
                <c:pt idx="99">
                  <c:v>108304504.33564457</c:v>
                </c:pt>
                <c:pt idx="100">
                  <c:v>107120941.90537807</c:v>
                </c:pt>
                <c:pt idx="101">
                  <c:v>99159456.7880328</c:v>
                </c:pt>
                <c:pt idx="102">
                  <c:v>91125436.945208684</c:v>
                </c:pt>
                <c:pt idx="103">
                  <c:v>91370258.465585783</c:v>
                </c:pt>
                <c:pt idx="104">
                  <c:v>81117305.797398418</c:v>
                </c:pt>
                <c:pt idx="105">
                  <c:v>87929801.765164882</c:v>
                </c:pt>
                <c:pt idx="106">
                  <c:v>92747923.467690483</c:v>
                </c:pt>
                <c:pt idx="107">
                  <c:v>86952201.755127519</c:v>
                </c:pt>
                <c:pt idx="108">
                  <c:v>84368433.363486424</c:v>
                </c:pt>
                <c:pt idx="109">
                  <c:v>82733864.349300697</c:v>
                </c:pt>
                <c:pt idx="110">
                  <c:v>83225321.362170681</c:v>
                </c:pt>
                <c:pt idx="111">
                  <c:v>89770244.126720205</c:v>
                </c:pt>
                <c:pt idx="112">
                  <c:v>94139429.326513037</c:v>
                </c:pt>
                <c:pt idx="113">
                  <c:v>95005298.808297053</c:v>
                </c:pt>
                <c:pt idx="114">
                  <c:v>96346636.698660493</c:v>
                </c:pt>
                <c:pt idx="115">
                  <c:v>97868658.560063779</c:v>
                </c:pt>
                <c:pt idx="116">
                  <c:v>96499683.40201658</c:v>
                </c:pt>
                <c:pt idx="117">
                  <c:v>101603450.25184779</c:v>
                </c:pt>
                <c:pt idx="118">
                  <c:v>102127731.77804089</c:v>
                </c:pt>
                <c:pt idx="119">
                  <c:v>107112292.11740617</c:v>
                </c:pt>
                <c:pt idx="120">
                  <c:v>108762809.35927194</c:v>
                </c:pt>
                <c:pt idx="121">
                  <c:v>109890697.75163317</c:v>
                </c:pt>
                <c:pt idx="122">
                  <c:v>107893002.87776372</c:v>
                </c:pt>
                <c:pt idx="123">
                  <c:v>105881389.87093681</c:v>
                </c:pt>
                <c:pt idx="124">
                  <c:v>106960801.95119794</c:v>
                </c:pt>
                <c:pt idx="125">
                  <c:v>108684928.16683143</c:v>
                </c:pt>
                <c:pt idx="126">
                  <c:v>104758065.16247812</c:v>
                </c:pt>
                <c:pt idx="127">
                  <c:v>104797681.69318414</c:v>
                </c:pt>
                <c:pt idx="128">
                  <c:v>105578997.37519848</c:v>
                </c:pt>
                <c:pt idx="129">
                  <c:v>106858607.57724825</c:v>
                </c:pt>
                <c:pt idx="130">
                  <c:v>110782809.01285216</c:v>
                </c:pt>
                <c:pt idx="131">
                  <c:v>114178611.62602085</c:v>
                </c:pt>
                <c:pt idx="132">
                  <c:v>111090983.36150047</c:v>
                </c:pt>
                <c:pt idx="133">
                  <c:v>112990978.83964035</c:v>
                </c:pt>
                <c:pt idx="134">
                  <c:v>110630857.1853531</c:v>
                </c:pt>
                <c:pt idx="135">
                  <c:v>108206226.66198742</c:v>
                </c:pt>
                <c:pt idx="136">
                  <c:v>111247222.2567818</c:v>
                </c:pt>
                <c:pt idx="137">
                  <c:v>111031349.80375314</c:v>
                </c:pt>
                <c:pt idx="138">
                  <c:v>114824947.99996313</c:v>
                </c:pt>
                <c:pt idx="139">
                  <c:v>113336379.45258795</c:v>
                </c:pt>
                <c:pt idx="140">
                  <c:v>113923947.15784633</c:v>
                </c:pt>
                <c:pt idx="141">
                  <c:v>111702851.9128198</c:v>
                </c:pt>
                <c:pt idx="142">
                  <c:v>115433241.98476407</c:v>
                </c:pt>
                <c:pt idx="143">
                  <c:v>115123303.80411141</c:v>
                </c:pt>
                <c:pt idx="144">
                  <c:v>117855130.40524793</c:v>
                </c:pt>
                <c:pt idx="145">
                  <c:v>117708530.17372729</c:v>
                </c:pt>
                <c:pt idx="146">
                  <c:v>118814605.33322993</c:v>
                </c:pt>
                <c:pt idx="147">
                  <c:v>120058875.32785876</c:v>
                </c:pt>
                <c:pt idx="148">
                  <c:v>116147026.93033026</c:v>
                </c:pt>
                <c:pt idx="149">
                  <c:v>115957086.19617942</c:v>
                </c:pt>
                <c:pt idx="150">
                  <c:v>116346822.28248656</c:v>
                </c:pt>
                <c:pt idx="151">
                  <c:v>118622015.12411417</c:v>
                </c:pt>
                <c:pt idx="152">
                  <c:v>121336116.10770497</c:v>
                </c:pt>
                <c:pt idx="153">
                  <c:v>124959177.92375717</c:v>
                </c:pt>
                <c:pt idx="154">
                  <c:v>126816831.91964237</c:v>
                </c:pt>
                <c:pt idx="155">
                  <c:v>128216721.55503507</c:v>
                </c:pt>
                <c:pt idx="156">
                  <c:v>129819331.318701</c:v>
                </c:pt>
                <c:pt idx="157">
                  <c:v>126783279.34543256</c:v>
                </c:pt>
                <c:pt idx="158">
                  <c:v>127848570.74163809</c:v>
                </c:pt>
                <c:pt idx="159">
                  <c:v>133183222.70335013</c:v>
                </c:pt>
                <c:pt idx="160">
                  <c:v>137318233.86482576</c:v>
                </c:pt>
                <c:pt idx="161">
                  <c:v>134671729.67861769</c:v>
                </c:pt>
                <c:pt idx="162">
                  <c:v>130164670.93451422</c:v>
                </c:pt>
                <c:pt idx="163">
                  <c:v>131639056.19628289</c:v>
                </c:pt>
                <c:pt idx="164">
                  <c:v>136150944.74703011</c:v>
                </c:pt>
                <c:pt idx="165">
                  <c:v>137969019.66409272</c:v>
                </c:pt>
                <c:pt idx="166">
                  <c:v>131692391.6568397</c:v>
                </c:pt>
                <c:pt idx="167">
                  <c:v>130356085.32160169</c:v>
                </c:pt>
                <c:pt idx="168">
                  <c:v>122183054.16934133</c:v>
                </c:pt>
                <c:pt idx="169">
                  <c:v>117735829.21863601</c:v>
                </c:pt>
                <c:pt idx="170">
                  <c:v>116834172.76590024</c:v>
                </c:pt>
                <c:pt idx="171">
                  <c:v>122189250.35359772</c:v>
                </c:pt>
                <c:pt idx="172">
                  <c:v>123293517.13722759</c:v>
                </c:pt>
                <c:pt idx="173">
                  <c:v>112494912.76342943</c:v>
                </c:pt>
                <c:pt idx="174">
                  <c:v>111185783.23290251</c:v>
                </c:pt>
                <c:pt idx="175">
                  <c:v>112341193.88396874</c:v>
                </c:pt>
                <c:pt idx="176">
                  <c:v>101941573.62901224</c:v>
                </c:pt>
                <c:pt idx="177">
                  <c:v>84470169.975912765</c:v>
                </c:pt>
                <c:pt idx="178">
                  <c:v>77947659.498541474</c:v>
                </c:pt>
                <c:pt idx="179">
                  <c:v>78357332.234733537</c:v>
                </c:pt>
                <c:pt idx="180">
                  <c:v>71445450.922802925</c:v>
                </c:pt>
                <c:pt idx="181">
                  <c:v>63391364.991092175</c:v>
                </c:pt>
                <c:pt idx="182">
                  <c:v>68605273.348083511</c:v>
                </c:pt>
                <c:pt idx="183">
                  <c:v>74849028.827930316</c:v>
                </c:pt>
                <c:pt idx="184">
                  <c:v>78622122.061965242</c:v>
                </c:pt>
                <c:pt idx="185">
                  <c:v>78437519.043895259</c:v>
                </c:pt>
                <c:pt idx="186">
                  <c:v>84053014.516670674</c:v>
                </c:pt>
                <c:pt idx="187">
                  <c:v>86673848.256171688</c:v>
                </c:pt>
                <c:pt idx="188">
                  <c:v>89570131.405061588</c:v>
                </c:pt>
                <c:pt idx="189">
                  <c:v>87600047.735848546</c:v>
                </c:pt>
                <c:pt idx="190">
                  <c:v>92425136.607019708</c:v>
                </c:pt>
                <c:pt idx="191">
                  <c:v>93867586.530569315</c:v>
                </c:pt>
                <c:pt idx="192">
                  <c:v>90196901.755521908</c:v>
                </c:pt>
                <c:pt idx="193">
                  <c:v>92568748.563565806</c:v>
                </c:pt>
                <c:pt idx="194">
                  <c:v>97811454.728146702</c:v>
                </c:pt>
                <c:pt idx="195">
                  <c:v>99055085.991760433</c:v>
                </c:pt>
                <c:pt idx="196">
                  <c:v>90734954.562930271</c:v>
                </c:pt>
                <c:pt idx="197">
                  <c:v>85645939.56137529</c:v>
                </c:pt>
                <c:pt idx="198">
                  <c:v>91336481.668763295</c:v>
                </c:pt>
                <c:pt idx="199">
                  <c:v>86802641.893140331</c:v>
                </c:pt>
                <c:pt idx="200">
                  <c:v>94202309.024283841</c:v>
                </c:pt>
                <c:pt idx="201">
                  <c:v>97474223.778543711</c:v>
                </c:pt>
                <c:pt idx="202">
                  <c:v>97050980.242516235</c:v>
                </c:pt>
                <c:pt idx="203">
                  <c:v>103188416.24005602</c:v>
                </c:pt>
                <c:pt idx="204">
                  <c:v>105325178.82276392</c:v>
                </c:pt>
                <c:pt idx="205">
                  <c:v>108491011.5985668</c:v>
                </c:pt>
                <c:pt idx="206">
                  <c:v>108177388.75825244</c:v>
                </c:pt>
                <c:pt idx="207">
                  <c:v>111059942.13786127</c:v>
                </c:pt>
                <c:pt idx="208">
                  <c:v>109360529.89040194</c:v>
                </c:pt>
                <c:pt idx="209">
                  <c:v>107163879.12166253</c:v>
                </c:pt>
                <c:pt idx="210">
                  <c:v>104662595.18971258</c:v>
                </c:pt>
                <c:pt idx="211">
                  <c:v>98518691.499356791</c:v>
                </c:pt>
                <c:pt idx="212">
                  <c:v>91248791.881303683</c:v>
                </c:pt>
                <c:pt idx="213">
                  <c:v>100878388.98449549</c:v>
                </c:pt>
                <c:pt idx="214">
                  <c:v>100168081.00862244</c:v>
                </c:pt>
                <c:pt idx="215">
                  <c:v>100822790.36732818</c:v>
                </c:pt>
                <c:pt idx="216">
                  <c:v>105016951.57918669</c:v>
                </c:pt>
                <c:pt idx="217">
                  <c:v>109079531.87850115</c:v>
                </c:pt>
                <c:pt idx="218">
                  <c:v>112297252.84467261</c:v>
                </c:pt>
                <c:pt idx="219">
                  <c:v>111255304.49643676</c:v>
                </c:pt>
                <c:pt idx="220">
                  <c:v>104085084.97744201</c:v>
                </c:pt>
                <c:pt idx="221">
                  <c:v>108002162.32008152</c:v>
                </c:pt>
                <c:pt idx="222">
                  <c:v>109162734.57694751</c:v>
                </c:pt>
                <c:pt idx="223">
                  <c:v>111120157.17980078</c:v>
                </c:pt>
                <c:pt idx="224">
                  <c:v>113613275.35172091</c:v>
                </c:pt>
                <c:pt idx="225">
                  <c:v>111164936.39812464</c:v>
                </c:pt>
                <c:pt idx="226">
                  <c:v>111281389.94752447</c:v>
                </c:pt>
                <c:pt idx="227">
                  <c:v>111867961.36738262</c:v>
                </c:pt>
                <c:pt idx="228">
                  <c:v>117309246.03600472</c:v>
                </c:pt>
                <c:pt idx="229">
                  <c:v>118406757.03774466</c:v>
                </c:pt>
                <c:pt idx="230">
                  <c:v>122467955.65799941</c:v>
                </c:pt>
                <c:pt idx="231">
                  <c:v>124482882.20072146</c:v>
                </c:pt>
                <c:pt idx="232">
                  <c:v>126867493.33049853</c:v>
                </c:pt>
                <c:pt idx="233">
                  <c:v>124764566.50778982</c:v>
                </c:pt>
                <c:pt idx="234">
                  <c:v>130735685.37190065</c:v>
                </c:pt>
                <c:pt idx="235">
                  <c:v>126443918.14926033</c:v>
                </c:pt>
                <c:pt idx="236">
                  <c:v>130005558.31637368</c:v>
                </c:pt>
                <c:pt idx="237">
                  <c:v>135603254.97608933</c:v>
                </c:pt>
                <c:pt idx="238">
                  <c:v>139206853.17064905</c:v>
                </c:pt>
                <c:pt idx="239">
                  <c:v>142286961.04601306</c:v>
                </c:pt>
                <c:pt idx="240">
                  <c:v>137023979.03601703</c:v>
                </c:pt>
                <c:pt idx="241">
                  <c:v>142732047.08795735</c:v>
                </c:pt>
                <c:pt idx="242">
                  <c:v>143521488.0984517</c:v>
                </c:pt>
                <c:pt idx="243">
                  <c:v>144211435.69174302</c:v>
                </c:pt>
                <c:pt idx="244">
                  <c:v>147044242.86927259</c:v>
                </c:pt>
                <c:pt idx="245">
                  <c:v>149646658.14066252</c:v>
                </c:pt>
                <c:pt idx="246">
                  <c:v>147190007.02592701</c:v>
                </c:pt>
                <c:pt idx="247">
                  <c:v>152532494.09558928</c:v>
                </c:pt>
                <c:pt idx="248">
                  <c:v>149966126.46679834</c:v>
                </c:pt>
                <c:pt idx="249">
                  <c:v>153245558.97779858</c:v>
                </c:pt>
                <c:pt idx="250">
                  <c:v>156805221.83302557</c:v>
                </c:pt>
                <c:pt idx="251">
                  <c:v>155948441.2699106</c:v>
                </c:pt>
                <c:pt idx="252">
                  <c:v>150907669.55610225</c:v>
                </c:pt>
                <c:pt idx="253">
                  <c:v>158991369.67143553</c:v>
                </c:pt>
                <c:pt idx="254">
                  <c:v>156025546.88993338</c:v>
                </c:pt>
                <c:pt idx="255">
                  <c:v>157155003.55165169</c:v>
                </c:pt>
                <c:pt idx="256">
                  <c:v>158603785.61345437</c:v>
                </c:pt>
                <c:pt idx="257">
                  <c:v>155071238.89596796</c:v>
                </c:pt>
                <c:pt idx="258">
                  <c:v>157932661.48624805</c:v>
                </c:pt>
                <c:pt idx="259">
                  <c:v>147849108.45404056</c:v>
                </c:pt>
                <c:pt idx="260">
                  <c:v>143739561.14807546</c:v>
                </c:pt>
                <c:pt idx="261">
                  <c:v>155467512.41848421</c:v>
                </c:pt>
                <c:pt idx="262">
                  <c:v>155346017.7701498</c:v>
                </c:pt>
                <c:pt idx="263">
                  <c:v>152422771.2619724</c:v>
                </c:pt>
                <c:pt idx="264">
                  <c:v>144489549.45513535</c:v>
                </c:pt>
                <c:pt idx="265">
                  <c:v>143693045.26434678</c:v>
                </c:pt>
                <c:pt idx="266">
                  <c:v>152975508.63654202</c:v>
                </c:pt>
                <c:pt idx="267">
                  <c:v>153188446.10827109</c:v>
                </c:pt>
                <c:pt idx="268">
                  <c:v>155336005.45525542</c:v>
                </c:pt>
                <c:pt idx="269">
                  <c:v>155277492.74413669</c:v>
                </c:pt>
                <c:pt idx="270">
                  <c:v>160606894.32770908</c:v>
                </c:pt>
                <c:pt idx="271">
                  <c:v>160211086.32717153</c:v>
                </c:pt>
                <c:pt idx="272">
                  <c:v>159813308.52880824</c:v>
                </c:pt>
                <c:pt idx="273">
                  <c:v>156508835.12132975</c:v>
                </c:pt>
                <c:pt idx="274">
                  <c:v>161657437.97621572</c:v>
                </c:pt>
                <c:pt idx="275">
                  <c:v>164399725.24424168</c:v>
                </c:pt>
                <c:pt idx="276">
                  <c:v>167139906.05242246</c:v>
                </c:pt>
                <c:pt idx="277">
                  <c:v>173157219.82462704</c:v>
                </c:pt>
                <c:pt idx="278">
                  <c:v>172889821.81044608</c:v>
                </c:pt>
                <c:pt idx="279">
                  <c:v>174261600.68076858</c:v>
                </c:pt>
                <c:pt idx="280">
                  <c:v>176078889.57380998</c:v>
                </c:pt>
                <c:pt idx="281">
                  <c:v>176726503.76567993</c:v>
                </c:pt>
                <c:pt idx="282">
                  <c:v>179945944.0426338</c:v>
                </c:pt>
                <c:pt idx="283">
                  <c:v>179844283.12066382</c:v>
                </c:pt>
                <c:pt idx="284">
                  <c:v>183115798.40304074</c:v>
                </c:pt>
                <c:pt idx="285">
                  <c:v>186978803.74198794</c:v>
                </c:pt>
                <c:pt idx="286">
                  <c:v>192029654.95181552</c:v>
                </c:pt>
                <c:pt idx="287">
                  <c:v>193717617.51324737</c:v>
                </c:pt>
                <c:pt idx="288">
                  <c:v>204400426.20654586</c:v>
                </c:pt>
                <c:pt idx="289">
                  <c:v>196239565.2158291</c:v>
                </c:pt>
                <c:pt idx="290">
                  <c:v>190763759.92288631</c:v>
                </c:pt>
                <c:pt idx="291">
                  <c:v>191082408.62435454</c:v>
                </c:pt>
                <c:pt idx="292">
                  <c:v>195011384.82249489</c:v>
                </c:pt>
                <c:pt idx="293">
                  <c:v>195755707.99215066</c:v>
                </c:pt>
                <c:pt idx="294">
                  <c:v>202607139.15368918</c:v>
                </c:pt>
                <c:pt idx="295">
                  <c:v>208538683.30222109</c:v>
                </c:pt>
                <c:pt idx="296">
                  <c:v>209234211.16139343</c:v>
                </c:pt>
                <c:pt idx="297">
                  <c:v>194512654.09330091</c:v>
                </c:pt>
                <c:pt idx="298">
                  <c:v>197786529.84751725</c:v>
                </c:pt>
                <c:pt idx="299">
                  <c:v>179434284.24635026</c:v>
                </c:pt>
                <c:pt idx="300">
                  <c:v>193352964.09061399</c:v>
                </c:pt>
                <c:pt idx="301">
                  <c:v>198901140.8530283</c:v>
                </c:pt>
                <c:pt idx="302">
                  <c:v>202266302.13569576</c:v>
                </c:pt>
                <c:pt idx="303">
                  <c:v>210018085.24569452</c:v>
                </c:pt>
                <c:pt idx="304">
                  <c:v>196003573.07830596</c:v>
                </c:pt>
                <c:pt idx="305">
                  <c:v>209314135.28005835</c:v>
                </c:pt>
                <c:pt idx="306">
                  <c:v>211862052.14088854</c:v>
                </c:pt>
                <c:pt idx="307">
                  <c:v>207829117.46429136</c:v>
                </c:pt>
                <c:pt idx="308">
                  <c:v>211199864.38244656</c:v>
                </c:pt>
                <c:pt idx="309">
                  <c:v>215315046.67977196</c:v>
                </c:pt>
                <c:pt idx="310">
                  <c:v>222445891.87381655</c:v>
                </c:pt>
                <c:pt idx="311">
                  <c:v>228605576.1412327</c:v>
                </c:pt>
                <c:pt idx="312">
                  <c:v>228033385.73194981</c:v>
                </c:pt>
                <c:pt idx="313">
                  <c:v>208653390.70817751</c:v>
                </c:pt>
                <c:pt idx="314">
                  <c:v>182346820.17265084</c:v>
                </c:pt>
                <c:pt idx="315">
                  <c:v>205276439.00016385</c:v>
                </c:pt>
                <c:pt idx="316">
                  <c:v>214371720.52636075</c:v>
                </c:pt>
                <c:pt idx="317">
                  <c:v>218113674.1759778</c:v>
                </c:pt>
                <c:pt idx="318">
                  <c:v>229932020.51115364</c:v>
                </c:pt>
                <c:pt idx="319">
                  <c:v>245842135.63409358</c:v>
                </c:pt>
                <c:pt idx="320">
                  <c:v>235998251.62270105</c:v>
                </c:pt>
                <c:pt idx="321">
                  <c:v>229269177.1858958</c:v>
                </c:pt>
                <c:pt idx="322">
                  <c:v>253726081.7171329</c:v>
                </c:pt>
                <c:pt idx="323">
                  <c:v>262944750.77665895</c:v>
                </c:pt>
                <c:pt idx="324">
                  <c:v>259816429.70570239</c:v>
                </c:pt>
                <c:pt idx="325">
                  <c:v>266395423.57868308</c:v>
                </c:pt>
                <c:pt idx="326">
                  <c:v>277500881.46137363</c:v>
                </c:pt>
                <c:pt idx="327">
                  <c:v>291848951.90650928</c:v>
                </c:pt>
                <c:pt idx="328">
                  <c:v>293250181.93464381</c:v>
                </c:pt>
                <c:pt idx="329">
                  <c:v>299564434.5329051</c:v>
                </c:pt>
                <c:pt idx="330">
                  <c:v>306178959.05179679</c:v>
                </c:pt>
                <c:pt idx="331">
                  <c:v>314855185.47807878</c:v>
                </c:pt>
                <c:pt idx="332">
                  <c:v>299677794.94773966</c:v>
                </c:pt>
                <c:pt idx="333">
                  <c:v>320198678.43279952</c:v>
                </c:pt>
                <c:pt idx="334">
                  <c:v>317330228.64619106</c:v>
                </c:pt>
                <c:pt idx="335">
                  <c:v>330969912.23317343</c:v>
                </c:pt>
                <c:pt idx="336">
                  <c:v>313365829.90665609</c:v>
                </c:pt>
                <c:pt idx="337">
                  <c:v>303338514.25893176</c:v>
                </c:pt>
                <c:pt idx="338">
                  <c:v>313989915.35864854</c:v>
                </c:pt>
                <c:pt idx="339">
                  <c:v>286172392.55781728</c:v>
                </c:pt>
                <c:pt idx="340">
                  <c:v>285987629.48737866</c:v>
                </c:pt>
                <c:pt idx="341">
                  <c:v>261787549.55868822</c:v>
                </c:pt>
                <c:pt idx="342">
                  <c:v>285440674.93006098</c:v>
                </c:pt>
                <c:pt idx="343">
                  <c:v>273126538.65670234</c:v>
                </c:pt>
                <c:pt idx="344">
                  <c:v>247417693.94140202</c:v>
                </c:pt>
                <c:pt idx="345">
                  <c:v>266977325.70301086</c:v>
                </c:pt>
                <c:pt idx="346">
                  <c:v>281128120.59311038</c:v>
                </c:pt>
                <c:pt idx="347">
                  <c:v>264349587.88298532</c:v>
                </c:pt>
                <c:pt idx="348">
                  <c:v>280473923.67854613</c:v>
                </c:pt>
                <c:pt idx="349">
                  <c:v>272950063.31069517</c:v>
                </c:pt>
                <c:pt idx="350">
                  <c:v>282317392.20514911</c:v>
                </c:pt>
                <c:pt idx="351">
                  <c:v>286251185.34535599</c:v>
                </c:pt>
                <c:pt idx="352">
                  <c:v>286761753.5141263</c:v>
                </c:pt>
                <c:pt idx="353">
                  <c:v>305123128.59714329</c:v>
                </c:pt>
                <c:pt idx="354">
                  <c:v>314424331.45195395</c:v>
                </c:pt>
                <c:pt idx="355">
                  <c:v>308653854.01326549</c:v>
                </c:pt>
                <c:pt idx="356">
                  <c:v>293416457.03127193</c:v>
                </c:pt>
                <c:pt idx="357">
                  <c:v>286767254.92887169</c:v>
                </c:pt>
                <c:pt idx="358">
                  <c:v>312140947.84303021</c:v>
                </c:pt>
                <c:pt idx="359">
                  <c:v>325746682.70285928</c:v>
                </c:pt>
                <c:pt idx="360">
                  <c:v>336141680.92177308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3-432A-9780-DC7BB9B6AD57}"/>
            </c:ext>
          </c:extLst>
        </c:ser>
        <c:ser>
          <c:idx val="3"/>
          <c:order val="1"/>
          <c:tx>
            <c:strRef>
              <c:f>'1994-2024(4%)'!$F$1:$G$1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'1994-2024(4%)'!$A$3:$A$363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'1994-2024(4%)'!$G$3:$G$363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58003305.579203084</c:v>
                </c:pt>
                <c:pt idx="2">
                  <c:v>55165360.31228587</c:v>
                </c:pt>
                <c:pt idx="3">
                  <c:v>55615445.729901336</c:v>
                </c:pt>
                <c:pt idx="4">
                  <c:v>56117235.824845217</c:v>
                </c:pt>
                <c:pt idx="5">
                  <c:v>54431764.1738685</c:v>
                </c:pt>
                <c:pt idx="6">
                  <c:v>55958660.085419357</c:v>
                </c:pt>
                <c:pt idx="7">
                  <c:v>57869093.250707738</c:v>
                </c:pt>
                <c:pt idx="8">
                  <c:v>56126002.18211709</c:v>
                </c:pt>
                <c:pt idx="9">
                  <c:v>57104334.767537482</c:v>
                </c:pt>
                <c:pt idx="10">
                  <c:v>54665622.43085663</c:v>
                </c:pt>
                <c:pt idx="11">
                  <c:v>55153503.080165148</c:v>
                </c:pt>
                <c:pt idx="12">
                  <c:v>56304192.63013345</c:v>
                </c:pt>
                <c:pt idx="13">
                  <c:v>58140867.262972251</c:v>
                </c:pt>
                <c:pt idx="14">
                  <c:v>59530713.805683382</c:v>
                </c:pt>
                <c:pt idx="15">
                  <c:v>60991226.17332764</c:v>
                </c:pt>
                <c:pt idx="16">
                  <c:v>62995235.454366118</c:v>
                </c:pt>
                <c:pt idx="17">
                  <c:v>64121232.968479045</c:v>
                </c:pt>
                <c:pt idx="18">
                  <c:v>65938222.918627732</c:v>
                </c:pt>
                <c:pt idx="19">
                  <c:v>65697382.482072182</c:v>
                </c:pt>
                <c:pt idx="20">
                  <c:v>68103912.944685638</c:v>
                </c:pt>
                <c:pt idx="21">
                  <c:v>67538914.961659774</c:v>
                </c:pt>
                <c:pt idx="22">
                  <c:v>70076949.568080559</c:v>
                </c:pt>
                <c:pt idx="23">
                  <c:v>71061698.733517736</c:v>
                </c:pt>
                <c:pt idx="24">
                  <c:v>73134944.051645994</c:v>
                </c:pt>
                <c:pt idx="25">
                  <c:v>73396569.570556983</c:v>
                </c:pt>
                <c:pt idx="26">
                  <c:v>73731025.569698319</c:v>
                </c:pt>
                <c:pt idx="27">
                  <c:v>74472268.908246502</c:v>
                </c:pt>
                <c:pt idx="28">
                  <c:v>75920298.429021433</c:v>
                </c:pt>
                <c:pt idx="29">
                  <c:v>75837988.656249687</c:v>
                </c:pt>
                <c:pt idx="30">
                  <c:v>72127321.728968933</c:v>
                </c:pt>
                <c:pt idx="31">
                  <c:v>73239375.241435871</c:v>
                </c:pt>
                <c:pt idx="32">
                  <c:v>76951826.02812998</c:v>
                </c:pt>
                <c:pt idx="33">
                  <c:v>78697144.450336352</c:v>
                </c:pt>
                <c:pt idx="34">
                  <c:v>84190066.098781526</c:v>
                </c:pt>
                <c:pt idx="35">
                  <c:v>82104928.619417444</c:v>
                </c:pt>
                <c:pt idx="36">
                  <c:v>86848897.023467183</c:v>
                </c:pt>
                <c:pt idx="37">
                  <c:v>87072485.577513486</c:v>
                </c:pt>
                <c:pt idx="38">
                  <c:v>83084105.796741173</c:v>
                </c:pt>
                <c:pt idx="39">
                  <c:v>87643555.334288761</c:v>
                </c:pt>
                <c:pt idx="40">
                  <c:v>92468183.544946253</c:v>
                </c:pt>
                <c:pt idx="41">
                  <c:v>96164549.075419843</c:v>
                </c:pt>
                <c:pt idx="42">
                  <c:v>103333809.55788918</c:v>
                </c:pt>
                <c:pt idx="43">
                  <c:v>97071017.605136499</c:v>
                </c:pt>
                <c:pt idx="44">
                  <c:v>101889915.29656768</c:v>
                </c:pt>
                <c:pt idx="45">
                  <c:v>98049065.90179418</c:v>
                </c:pt>
                <c:pt idx="46">
                  <c:v>102079359.70206086</c:v>
                </c:pt>
                <c:pt idx="47">
                  <c:v>103339617.04579444</c:v>
                </c:pt>
                <c:pt idx="48">
                  <c:v>104040566.82603849</c:v>
                </c:pt>
                <c:pt idx="49">
                  <c:v>110998913.88031083</c:v>
                </c:pt>
                <c:pt idx="50">
                  <c:v>116154354.02863421</c:v>
                </c:pt>
                <c:pt idx="51">
                  <c:v>116817930.03345855</c:v>
                </c:pt>
                <c:pt idx="52">
                  <c:v>114236632.92793666</c:v>
                </c:pt>
                <c:pt idx="53">
                  <c:v>118346116.07116511</c:v>
                </c:pt>
                <c:pt idx="54">
                  <c:v>116581574.20019378</c:v>
                </c:pt>
                <c:pt idx="55">
                  <c:v>99252416.250273168</c:v>
                </c:pt>
                <c:pt idx="56">
                  <c:v>105093839.68242104</c:v>
                </c:pt>
                <c:pt idx="57">
                  <c:v>113153824.13257743</c:v>
                </c:pt>
                <c:pt idx="58">
                  <c:v>119444680.47197045</c:v>
                </c:pt>
                <c:pt idx="59">
                  <c:v>125757816.45480525</c:v>
                </c:pt>
                <c:pt idx="60">
                  <c:v>130478687.04316217</c:v>
                </c:pt>
                <c:pt idx="61">
                  <c:v>125845618.26066065</c:v>
                </c:pt>
                <c:pt idx="62">
                  <c:v>130291937.15360698</c:v>
                </c:pt>
                <c:pt idx="63">
                  <c:v>134784946.2854833</c:v>
                </c:pt>
                <c:pt idx="64">
                  <c:v>130981245.74268582</c:v>
                </c:pt>
                <c:pt idx="65">
                  <c:v>137651274.31734887</c:v>
                </c:pt>
                <c:pt idx="66">
                  <c:v>132795954.38238567</c:v>
                </c:pt>
                <c:pt idx="67">
                  <c:v>131525545.21566547</c:v>
                </c:pt>
                <c:pt idx="68">
                  <c:v>127344361.47098827</c:v>
                </c:pt>
                <c:pt idx="69">
                  <c:v>134857381.95777315</c:v>
                </c:pt>
                <c:pt idx="70">
                  <c:v>136985701.69480237</c:v>
                </c:pt>
                <c:pt idx="71">
                  <c:v>144409824.37244928</c:v>
                </c:pt>
                <c:pt idx="72">
                  <c:v>136601992.81862015</c:v>
                </c:pt>
                <c:pt idx="73">
                  <c:v>133408996.58443284</c:v>
                </c:pt>
                <c:pt idx="74">
                  <c:v>145824593.1615665</c:v>
                </c:pt>
                <c:pt idx="75">
                  <c:v>140862692.54861397</c:v>
                </c:pt>
                <c:pt idx="76">
                  <c:v>137316434.68608636</c:v>
                </c:pt>
                <c:pt idx="77">
                  <c:v>140134227.98446658</c:v>
                </c:pt>
                <c:pt idx="78">
                  <c:v>137384776.96199936</c:v>
                </c:pt>
                <c:pt idx="79">
                  <c:v>145238153.98895854</c:v>
                </c:pt>
                <c:pt idx="80">
                  <c:v>137012154.77003708</c:v>
                </c:pt>
                <c:pt idx="81">
                  <c:v>135879566.99328935</c:v>
                </c:pt>
                <c:pt idx="82">
                  <c:v>124583219.41311021</c:v>
                </c:pt>
                <c:pt idx="83">
                  <c:v>124671242.62036732</c:v>
                </c:pt>
                <c:pt idx="84">
                  <c:v>128559464.84943229</c:v>
                </c:pt>
                <c:pt idx="85">
                  <c:v>116305641.5662553</c:v>
                </c:pt>
                <c:pt idx="86">
                  <c:v>108475476.22867055</c:v>
                </c:pt>
                <c:pt idx="87">
                  <c:v>116418590.08521639</c:v>
                </c:pt>
                <c:pt idx="88">
                  <c:v>116621146.59251228</c:v>
                </c:pt>
                <c:pt idx="89">
                  <c:v>113322480.50415164</c:v>
                </c:pt>
                <c:pt idx="90">
                  <c:v>111731697.75791837</c:v>
                </c:pt>
                <c:pt idx="91">
                  <c:v>104220196.45424324</c:v>
                </c:pt>
                <c:pt idx="92">
                  <c:v>95383958.837861493</c:v>
                </c:pt>
                <c:pt idx="93">
                  <c:v>96786614.52552329</c:v>
                </c:pt>
                <c:pt idx="94">
                  <c:v>103715767.63860156</c:v>
                </c:pt>
                <c:pt idx="95">
                  <c:v>104152955.53307055</c:v>
                </c:pt>
                <c:pt idx="96">
                  <c:v>102189125.70755647</c:v>
                </c:pt>
                <c:pt idx="97">
                  <c:v>99733485.392564341</c:v>
                </c:pt>
                <c:pt idx="98">
                  <c:v>103052921.48210718</c:v>
                </c:pt>
                <c:pt idx="99">
                  <c:v>96401240.811902806</c:v>
                </c:pt>
                <c:pt idx="100">
                  <c:v>95207358.070188358</c:v>
                </c:pt>
                <c:pt idx="101">
                  <c:v>88014712.228776976</c:v>
                </c:pt>
                <c:pt idx="102">
                  <c:v>80790970.804918408</c:v>
                </c:pt>
                <c:pt idx="103">
                  <c:v>80914727.638538063</c:v>
                </c:pt>
                <c:pt idx="104">
                  <c:v>71772097.421940252</c:v>
                </c:pt>
                <c:pt idx="105">
                  <c:v>77716788.713590756</c:v>
                </c:pt>
                <c:pt idx="106">
                  <c:v>81878217.296205983</c:v>
                </c:pt>
                <c:pt idx="107">
                  <c:v>76681832.04751575</c:v>
                </c:pt>
                <c:pt idx="108">
                  <c:v>74331024.002010688</c:v>
                </c:pt>
                <c:pt idx="109">
                  <c:v>72823570.219111428</c:v>
                </c:pt>
                <c:pt idx="110">
                  <c:v>73187426.898671791</c:v>
                </c:pt>
                <c:pt idx="111">
                  <c:v>78855107.902045608</c:v>
                </c:pt>
                <c:pt idx="112">
                  <c:v>82592498.195321679</c:v>
                </c:pt>
                <c:pt idx="113">
                  <c:v>83249205.083458558</c:v>
                </c:pt>
                <c:pt idx="114">
                  <c:v>84317816.198302567</c:v>
                </c:pt>
                <c:pt idx="115">
                  <c:v>85538761.835214019</c:v>
                </c:pt>
                <c:pt idx="116">
                  <c:v>84235335.452625856</c:v>
                </c:pt>
                <c:pt idx="117">
                  <c:v>88568818.621428102</c:v>
                </c:pt>
                <c:pt idx="118">
                  <c:v>88902848.663263798</c:v>
                </c:pt>
                <c:pt idx="119">
                  <c:v>93104655.043820411</c:v>
                </c:pt>
                <c:pt idx="120">
                  <c:v>94397459.857589453</c:v>
                </c:pt>
                <c:pt idx="121">
                  <c:v>95231461.397349536</c:v>
                </c:pt>
                <c:pt idx="122">
                  <c:v>93361330.777020037</c:v>
                </c:pt>
                <c:pt idx="123">
                  <c:v>91487737.542284563</c:v>
                </c:pt>
                <c:pt idx="124">
                  <c:v>92284580.616386279</c:v>
                </c:pt>
                <c:pt idx="125">
                  <c:v>93631546.157003</c:v>
                </c:pt>
                <c:pt idx="126">
                  <c:v>90119468.586292878</c:v>
                </c:pt>
                <c:pt idx="127">
                  <c:v>90024516.43952693</c:v>
                </c:pt>
                <c:pt idx="128">
                  <c:v>90564605.926299855</c:v>
                </c:pt>
                <c:pt idx="129">
                  <c:v>91527688.061133131</c:v>
                </c:pt>
                <c:pt idx="130">
                  <c:v>94743326.282002777</c:v>
                </c:pt>
                <c:pt idx="131">
                  <c:v>97492455.584665895</c:v>
                </c:pt>
                <c:pt idx="132">
                  <c:v>94710071.593122154</c:v>
                </c:pt>
                <c:pt idx="133">
                  <c:v>96178744.370254219</c:v>
                </c:pt>
                <c:pt idx="134">
                  <c:v>94025566.303886816</c:v>
                </c:pt>
                <c:pt idx="135">
                  <c:v>91827728.613706663</c:v>
                </c:pt>
                <c:pt idx="136">
                  <c:v>94262894.510455742</c:v>
                </c:pt>
                <c:pt idx="137">
                  <c:v>93935280.517625496</c:v>
                </c:pt>
                <c:pt idx="138">
                  <c:v>96989583.933541149</c:v>
                </c:pt>
                <c:pt idx="139">
                  <c:v>95581493.757052884</c:v>
                </c:pt>
                <c:pt idx="140">
                  <c:v>95924864.880094305</c:v>
                </c:pt>
                <c:pt idx="141">
                  <c:v>93909009.737111166</c:v>
                </c:pt>
                <c:pt idx="142">
                  <c:v>96889259.178773358</c:v>
                </c:pt>
                <c:pt idx="143">
                  <c:v>96474325.609429598</c:v>
                </c:pt>
                <c:pt idx="144">
                  <c:v>98601450.9531959</c:v>
                </c:pt>
                <c:pt idx="145">
                  <c:v>98317306.520264998</c:v>
                </c:pt>
                <c:pt idx="146">
                  <c:v>99076859.008830756</c:v>
                </c:pt>
                <c:pt idx="147">
                  <c:v>99946932.982934028</c:v>
                </c:pt>
                <c:pt idx="148">
                  <c:v>96534027.243233085</c:v>
                </c:pt>
                <c:pt idx="149">
                  <c:v>96220579.906153768</c:v>
                </c:pt>
                <c:pt idx="150">
                  <c:v>96387573.341085628</c:v>
                </c:pt>
                <c:pt idx="151">
                  <c:v>98110020.721253633</c:v>
                </c:pt>
                <c:pt idx="152">
                  <c:v>100185151.02536011</c:v>
                </c:pt>
                <c:pt idx="153">
                  <c:v>102997315.00333504</c:v>
                </c:pt>
                <c:pt idx="154">
                  <c:v>104344353.80501142</c:v>
                </c:pt>
                <c:pt idx="155">
                  <c:v>105308533.78715925</c:v>
                </c:pt>
                <c:pt idx="156">
                  <c:v>106433111.81127436</c:v>
                </c:pt>
                <c:pt idx="157">
                  <c:v>103760932.05849455</c:v>
                </c:pt>
                <c:pt idx="158">
                  <c:v>104447139.93134667</c:v>
                </c:pt>
                <c:pt idx="159">
                  <c:v>108605498.874365</c:v>
                </c:pt>
                <c:pt idx="160">
                  <c:v>111766722.33751151</c:v>
                </c:pt>
                <c:pt idx="161">
                  <c:v>109409533.62211235</c:v>
                </c:pt>
                <c:pt idx="162">
                  <c:v>105557373.39116237</c:v>
                </c:pt>
                <c:pt idx="163">
                  <c:v>106558836.34113024</c:v>
                </c:pt>
                <c:pt idx="164">
                  <c:v>110005093.45780808</c:v>
                </c:pt>
                <c:pt idx="165">
                  <c:v>111263507.05484626</c:v>
                </c:pt>
                <c:pt idx="166">
                  <c:v>106008537.65361044</c:v>
                </c:pt>
                <c:pt idx="167">
                  <c:v>104743531.35280384</c:v>
                </c:pt>
                <c:pt idx="168">
                  <c:v>98009262.825592086</c:v>
                </c:pt>
                <c:pt idx="169">
                  <c:v>94287005.797617465</c:v>
                </c:pt>
                <c:pt idx="170">
                  <c:v>93412677.573740944</c:v>
                </c:pt>
                <c:pt idx="171">
                  <c:v>97527960.242686704</c:v>
                </c:pt>
                <c:pt idx="172">
                  <c:v>98240425.34090516</c:v>
                </c:pt>
                <c:pt idx="173">
                  <c:v>89496126.257328302</c:v>
                </c:pt>
                <c:pt idx="174">
                  <c:v>88318371.219551608</c:v>
                </c:pt>
                <c:pt idx="175">
                  <c:v>89097033.221611083</c:v>
                </c:pt>
                <c:pt idx="176">
                  <c:v>80737758.146283686</c:v>
                </c:pt>
                <c:pt idx="177">
                  <c:v>66835271.723022863</c:v>
                </c:pt>
                <c:pt idx="178">
                  <c:v>61626607.259470321</c:v>
                </c:pt>
                <c:pt idx="179">
                  <c:v>61901595.068016954</c:v>
                </c:pt>
                <c:pt idx="180">
                  <c:v>56410604.340243123</c:v>
                </c:pt>
                <c:pt idx="181">
                  <c:v>50041953.117467932</c:v>
                </c:pt>
                <c:pt idx="182">
                  <c:v>54134708.979020283</c:v>
                </c:pt>
                <c:pt idx="183">
                  <c:v>59021917.889086485</c:v>
                </c:pt>
                <c:pt idx="184">
                  <c:v>61947702.542989165</c:v>
                </c:pt>
                <c:pt idx="185">
                  <c:v>61753301.305729337</c:v>
                </c:pt>
                <c:pt idx="186">
                  <c:v>66110693.563507445</c:v>
                </c:pt>
                <c:pt idx="187">
                  <c:v>68101615.301478863</c:v>
                </c:pt>
                <c:pt idx="188">
                  <c:v>70299320.659217909</c:v>
                </c:pt>
                <c:pt idx="189">
                  <c:v>68680366.257642522</c:v>
                </c:pt>
                <c:pt idx="190">
                  <c:v>72378079.422935322</c:v>
                </c:pt>
                <c:pt idx="191">
                  <c:v>73418733.553572029</c:v>
                </c:pt>
                <c:pt idx="192">
                  <c:v>70468449.600786611</c:v>
                </c:pt>
                <c:pt idx="193">
                  <c:v>72236172.820336014</c:v>
                </c:pt>
                <c:pt idx="194">
                  <c:v>76228452.730232596</c:v>
                </c:pt>
                <c:pt idx="195">
                  <c:v>77095688.294187397</c:v>
                </c:pt>
                <c:pt idx="196">
                  <c:v>70539779.615531817</c:v>
                </c:pt>
                <c:pt idx="197">
                  <c:v>66516465.542541109</c:v>
                </c:pt>
                <c:pt idx="198">
                  <c:v>70854352.805533141</c:v>
                </c:pt>
                <c:pt idx="199">
                  <c:v>67267398.362380773</c:v>
                </c:pt>
                <c:pt idx="200">
                  <c:v>72912877.576909497</c:v>
                </c:pt>
                <c:pt idx="201">
                  <c:v>75348149.798383355</c:v>
                </c:pt>
                <c:pt idx="202">
                  <c:v>74924995.957777545</c:v>
                </c:pt>
                <c:pt idx="203">
                  <c:v>79551544.909817383</c:v>
                </c:pt>
                <c:pt idx="204">
                  <c:v>81081859.803242266</c:v>
                </c:pt>
                <c:pt idx="205">
                  <c:v>83394049.089379176</c:v>
                </c:pt>
                <c:pt idx="206">
                  <c:v>83029021.310577258</c:v>
                </c:pt>
                <c:pt idx="207">
                  <c:v>85110313.089525208</c:v>
                </c:pt>
                <c:pt idx="208">
                  <c:v>83681374.090932086</c:v>
                </c:pt>
                <c:pt idx="209">
                  <c:v>81879715.516788378</c:v>
                </c:pt>
                <c:pt idx="210">
                  <c:v>79854323.438238397</c:v>
                </c:pt>
                <c:pt idx="211">
                  <c:v>75068244.375302285</c:v>
                </c:pt>
                <c:pt idx="212">
                  <c:v>69448925.394635692</c:v>
                </c:pt>
                <c:pt idx="213">
                  <c:v>76673740.729737774</c:v>
                </c:pt>
                <c:pt idx="214">
                  <c:v>76031589.229409799</c:v>
                </c:pt>
                <c:pt idx="215">
                  <c:v>76424746.738352522</c:v>
                </c:pt>
                <c:pt idx="216">
                  <c:v>79489715.750099376</c:v>
                </c:pt>
                <c:pt idx="217">
                  <c:v>82440439.056578159</c:v>
                </c:pt>
                <c:pt idx="218">
                  <c:v>84740082.289183334</c:v>
                </c:pt>
                <c:pt idx="219">
                  <c:v>83824394.606508747</c:v>
                </c:pt>
                <c:pt idx="220">
                  <c:v>78310830.874756441</c:v>
                </c:pt>
                <c:pt idx="221">
                  <c:v>81137048.25991191</c:v>
                </c:pt>
                <c:pt idx="222">
                  <c:v>81885319.561952189</c:v>
                </c:pt>
                <c:pt idx="223">
                  <c:v>83225303.250987828</c:v>
                </c:pt>
                <c:pt idx="224">
                  <c:v>84958218.02467829</c:v>
                </c:pt>
                <c:pt idx="225">
                  <c:v>82999355.745482266</c:v>
                </c:pt>
                <c:pt idx="226">
                  <c:v>82958178.1532581</c:v>
                </c:pt>
                <c:pt idx="227">
                  <c:v>83266070.476018012</c:v>
                </c:pt>
                <c:pt idx="228">
                  <c:v>87173467.11496453</c:v>
                </c:pt>
                <c:pt idx="229">
                  <c:v>87843866.035067856</c:v>
                </c:pt>
                <c:pt idx="230">
                  <c:v>90701822.886521399</c:v>
                </c:pt>
                <c:pt idx="231">
                  <c:v>92034427.200141847</c:v>
                </c:pt>
                <c:pt idx="232">
                  <c:v>93632167.024283633</c:v>
                </c:pt>
                <c:pt idx="233">
                  <c:v>91920321.852006093</c:v>
                </c:pt>
                <c:pt idx="234">
                  <c:v>96145338.717448801</c:v>
                </c:pt>
                <c:pt idx="235">
                  <c:v>92825726.689850047</c:v>
                </c:pt>
                <c:pt idx="236">
                  <c:v>95268619.170141697</c:v>
                </c:pt>
                <c:pt idx="237">
                  <c:v>99185471.647823125</c:v>
                </c:pt>
                <c:pt idx="238">
                  <c:v>101627678.75169422</c:v>
                </c:pt>
                <c:pt idx="239">
                  <c:v>103675573.75535442</c:v>
                </c:pt>
                <c:pt idx="240">
                  <c:v>99653208.366960645</c:v>
                </c:pt>
                <c:pt idx="241">
                  <c:v>103603459.63099675</c:v>
                </c:pt>
                <c:pt idx="242">
                  <c:v>103973916.26564239</c:v>
                </c:pt>
                <c:pt idx="243">
                  <c:v>104269908.60820942</c:v>
                </c:pt>
                <c:pt idx="244">
                  <c:v>106107858.42219187</c:v>
                </c:pt>
                <c:pt idx="245">
                  <c:v>107769661.59651937</c:v>
                </c:pt>
                <c:pt idx="246">
                  <c:v>105790694.82290524</c:v>
                </c:pt>
                <c:pt idx="247">
                  <c:v>109408363.21401677</c:v>
                </c:pt>
                <c:pt idx="248">
                  <c:v>107351980.55331527</c:v>
                </c:pt>
                <c:pt idx="249">
                  <c:v>109476560.4827041</c:v>
                </c:pt>
                <c:pt idx="250">
                  <c:v>111788538.20948324</c:v>
                </c:pt>
                <c:pt idx="251">
                  <c:v>110949242.86684467</c:v>
                </c:pt>
                <c:pt idx="252">
                  <c:v>107146933.44026908</c:v>
                </c:pt>
                <c:pt idx="253">
                  <c:v>112651735.44076049</c:v>
                </c:pt>
                <c:pt idx="254">
                  <c:v>110323066.06949815</c:v>
                </c:pt>
                <c:pt idx="255">
                  <c:v>110892225.72777265</c:v>
                </c:pt>
                <c:pt idx="256">
                  <c:v>111682125.88345104</c:v>
                </c:pt>
                <c:pt idx="257">
                  <c:v>108971034.80085257</c:v>
                </c:pt>
                <c:pt idx="258">
                  <c:v>110751937.50336833</c:v>
                </c:pt>
                <c:pt idx="259">
                  <c:v>103474922.16694631</c:v>
                </c:pt>
                <c:pt idx="260">
                  <c:v>100402957.61991362</c:v>
                </c:pt>
                <c:pt idx="261">
                  <c:v>108372255.1088725</c:v>
                </c:pt>
                <c:pt idx="262">
                  <c:v>108065555.83138365</c:v>
                </c:pt>
                <c:pt idx="263">
                  <c:v>105817241.38289006</c:v>
                </c:pt>
                <c:pt idx="264">
                  <c:v>100113738.63192469</c:v>
                </c:pt>
                <c:pt idx="265">
                  <c:v>99368098.774434075</c:v>
                </c:pt>
                <c:pt idx="266">
                  <c:v>105572424.75123939</c:v>
                </c:pt>
                <c:pt idx="267">
                  <c:v>105504545.75623086</c:v>
                </c:pt>
                <c:pt idx="268">
                  <c:v>106764294.79145072</c:v>
                </c:pt>
                <c:pt idx="269">
                  <c:v>106505335.56201358</c:v>
                </c:pt>
                <c:pt idx="270">
                  <c:v>109930310.13010271</c:v>
                </c:pt>
                <c:pt idx="271">
                  <c:v>109430298.1632729</c:v>
                </c:pt>
                <c:pt idx="272">
                  <c:v>108930891.00308689</c:v>
                </c:pt>
                <c:pt idx="273">
                  <c:v>106458790.8915983</c:v>
                </c:pt>
                <c:pt idx="274">
                  <c:v>109729971.30353959</c:v>
                </c:pt>
                <c:pt idx="275">
                  <c:v>111354715.72410767</c:v>
                </c:pt>
                <c:pt idx="276">
                  <c:v>112968400.73555826</c:v>
                </c:pt>
                <c:pt idx="277">
                  <c:v>116780059.97660227</c:v>
                </c:pt>
                <c:pt idx="278">
                  <c:v>116345490.30177663</c:v>
                </c:pt>
                <c:pt idx="279">
                  <c:v>117011868.3484448</c:v>
                </c:pt>
                <c:pt idx="280">
                  <c:v>117971867.57368089</c:v>
                </c:pt>
                <c:pt idx="281">
                  <c:v>118144631.77629912</c:v>
                </c:pt>
                <c:pt idx="282">
                  <c:v>120029149.66819555</c:v>
                </c:pt>
                <c:pt idx="283">
                  <c:v>119694428.8621372</c:v>
                </c:pt>
                <c:pt idx="284">
                  <c:v>121598194.90776889</c:v>
                </c:pt>
                <c:pt idx="285">
                  <c:v>123881916.11895628</c:v>
                </c:pt>
                <c:pt idx="286">
                  <c:v>126936306.44412558</c:v>
                </c:pt>
                <c:pt idx="287">
                  <c:v>127757014.96379273</c:v>
                </c:pt>
                <c:pt idx="288">
                  <c:v>134484460.32523736</c:v>
                </c:pt>
                <c:pt idx="289">
                  <c:v>128815820.85476388</c:v>
                </c:pt>
                <c:pt idx="290">
                  <c:v>124934827.9115928</c:v>
                </c:pt>
                <c:pt idx="291">
                  <c:v>124856919.17731242</c:v>
                </c:pt>
                <c:pt idx="292">
                  <c:v>127129688.69558048</c:v>
                </c:pt>
                <c:pt idx="293">
                  <c:v>127319483.85430674</c:v>
                </c:pt>
                <c:pt idx="294">
                  <c:v>131466047.87186149</c:v>
                </c:pt>
                <c:pt idx="295">
                  <c:v>134993151.50916976</c:v>
                </c:pt>
                <c:pt idx="296">
                  <c:v>135120943.21455935</c:v>
                </c:pt>
                <c:pt idx="297">
                  <c:v>125323952.23399164</c:v>
                </c:pt>
                <c:pt idx="298">
                  <c:v>127136953.34369731</c:v>
                </c:pt>
                <c:pt idx="299">
                  <c:v>115083815.09762637</c:v>
                </c:pt>
                <c:pt idx="300">
                  <c:v>123725319.52748394</c:v>
                </c:pt>
                <c:pt idx="301">
                  <c:v>126978862.43895571</c:v>
                </c:pt>
                <c:pt idx="302">
                  <c:v>128824018.54725742</c:v>
                </c:pt>
                <c:pt idx="303">
                  <c:v>133442238.10866864</c:v>
                </c:pt>
                <c:pt idx="304">
                  <c:v>124249162.03242485</c:v>
                </c:pt>
                <c:pt idx="305">
                  <c:v>132370967.26967113</c:v>
                </c:pt>
                <c:pt idx="306">
                  <c:v>133661729.99148303</c:v>
                </c:pt>
                <c:pt idx="307">
                  <c:v>130806089.82625455</c:v>
                </c:pt>
                <c:pt idx="308">
                  <c:v>132609979.55321681</c:v>
                </c:pt>
                <c:pt idx="309">
                  <c:v>134868368.39183035</c:v>
                </c:pt>
                <c:pt idx="310">
                  <c:v>138995372.90638983</c:v>
                </c:pt>
                <c:pt idx="311">
                  <c:v>142492659.1835174</c:v>
                </c:pt>
                <c:pt idx="312">
                  <c:v>141786466.1091502</c:v>
                </c:pt>
                <c:pt idx="313">
                  <c:v>129427870.81233737</c:v>
                </c:pt>
                <c:pt idx="314">
                  <c:v>112856497.04065694</c:v>
                </c:pt>
                <c:pt idx="315">
                  <c:v>126747772.574064</c:v>
                </c:pt>
                <c:pt idx="316">
                  <c:v>132045512.90612958</c:v>
                </c:pt>
                <c:pt idx="317">
                  <c:v>134025373.65239368</c:v>
                </c:pt>
                <c:pt idx="318">
                  <c:v>140938977.74969825</c:v>
                </c:pt>
                <c:pt idx="319">
                  <c:v>150311110.41366753</c:v>
                </c:pt>
                <c:pt idx="320">
                  <c:v>143933330.69740301</c:v>
                </c:pt>
                <c:pt idx="321">
                  <c:v>139484799.2666634</c:v>
                </c:pt>
                <c:pt idx="322">
                  <c:v>153970831.17924964</c:v>
                </c:pt>
                <c:pt idx="323">
                  <c:v>159154156.86708823</c:v>
                </c:pt>
                <c:pt idx="324">
                  <c:v>156857108.57802802</c:v>
                </c:pt>
                <c:pt idx="325">
                  <c:v>160413242.76100299</c:v>
                </c:pt>
                <c:pt idx="326">
                  <c:v>166663558.45505565</c:v>
                </c:pt>
                <c:pt idx="327">
                  <c:v>174816277.7734026</c:v>
                </c:pt>
                <c:pt idx="328">
                  <c:v>175189489.70697352</c:v>
                </c:pt>
                <c:pt idx="329">
                  <c:v>178484207.73378107</c:v>
                </c:pt>
                <c:pt idx="330">
                  <c:v>181935904.72469234</c:v>
                </c:pt>
                <c:pt idx="331">
                  <c:v>186586250.79176295</c:v>
                </c:pt>
                <c:pt idx="332">
                  <c:v>177118134.88309997</c:v>
                </c:pt>
                <c:pt idx="333">
                  <c:v>188733552.86493865</c:v>
                </c:pt>
                <c:pt idx="334">
                  <c:v>186536829.13195601</c:v>
                </c:pt>
                <c:pt idx="335">
                  <c:v>194023329.08354989</c:v>
                </c:pt>
                <c:pt idx="336">
                  <c:v>183207859.71807182</c:v>
                </c:pt>
                <c:pt idx="337">
                  <c:v>176870824.59105656</c:v>
                </c:pt>
                <c:pt idx="338">
                  <c:v>182587406.60840875</c:v>
                </c:pt>
                <c:pt idx="339">
                  <c:v>165972525.3073175</c:v>
                </c:pt>
                <c:pt idx="340">
                  <c:v>165428091.12137341</c:v>
                </c:pt>
                <c:pt idx="341">
                  <c:v>151040215.61264583</c:v>
                </c:pt>
                <c:pt idx="342">
                  <c:v>164253106.91016814</c:v>
                </c:pt>
                <c:pt idx="343">
                  <c:v>156757911.51959851</c:v>
                </c:pt>
                <c:pt idx="344">
                  <c:v>141643671.73044074</c:v>
                </c:pt>
                <c:pt idx="345">
                  <c:v>152445971.92487654</c:v>
                </c:pt>
                <c:pt idx="346">
                  <c:v>160104911.02623808</c:v>
                </c:pt>
                <c:pt idx="347">
                  <c:v>150161081.40849721</c:v>
                </c:pt>
                <c:pt idx="348">
                  <c:v>158902506.99005428</c:v>
                </c:pt>
                <c:pt idx="349">
                  <c:v>154237329.84173304</c:v>
                </c:pt>
                <c:pt idx="350">
                  <c:v>159111445.46653372</c:v>
                </c:pt>
                <c:pt idx="351">
                  <c:v>160903075.29609358</c:v>
                </c:pt>
                <c:pt idx="352">
                  <c:v>160764813.88825977</c:v>
                </c:pt>
                <c:pt idx="353">
                  <c:v>170600151.37551686</c:v>
                </c:pt>
                <c:pt idx="354">
                  <c:v>175326079.96485797</c:v>
                </c:pt>
                <c:pt idx="355">
                  <c:v>171645860.88256967</c:v>
                </c:pt>
                <c:pt idx="356">
                  <c:v>162739118.22208819</c:v>
                </c:pt>
                <c:pt idx="357">
                  <c:v>158631622.67692637</c:v>
                </c:pt>
                <c:pt idx="358">
                  <c:v>172202346.553671</c:v>
                </c:pt>
                <c:pt idx="359">
                  <c:v>179219317.59998751</c:v>
                </c:pt>
                <c:pt idx="360">
                  <c:v>184431645.724287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3-432A-9780-DC7BB9B6AD57}"/>
            </c:ext>
          </c:extLst>
        </c:ser>
        <c:ser>
          <c:idx val="0"/>
          <c:order val="2"/>
          <c:tx>
            <c:strRef>
              <c:f>'1994-2024(4%)'!$H$1:$I$1</c:f>
              <c:strCache>
                <c:ptCount val="1"/>
                <c:pt idx="0">
                  <c:v>定額・定率の高い方取り崩し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'1994-2024(4%)'!$I$3:$I$363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59800000</c:v>
                </c:pt>
                <c:pt idx="2">
                  <c:v>56864361.861540437</c:v>
                </c:pt>
                <c:pt idx="3">
                  <c:v>57320042.638551727</c:v>
                </c:pt>
                <c:pt idx="4">
                  <c:v>57830647.944154844</c:v>
                </c:pt>
                <c:pt idx="5">
                  <c:v>56081318.646549121</c:v>
                </c:pt>
                <c:pt idx="6">
                  <c:v>57647311.506443381</c:v>
                </c:pt>
                <c:pt idx="7">
                  <c:v>59614777.960543714</c:v>
                </c:pt>
                <c:pt idx="8">
                  <c:v>57812479.56870424</c:v>
                </c:pt>
                <c:pt idx="9">
                  <c:v>58816932.256224096</c:v>
                </c:pt>
                <c:pt idx="10">
                  <c:v>56293392.601516478</c:v>
                </c:pt>
                <c:pt idx="11">
                  <c:v>56785753.311949722</c:v>
                </c:pt>
                <c:pt idx="12">
                  <c:v>57964378.411408089</c:v>
                </c:pt>
                <c:pt idx="13">
                  <c:v>59855393.890430227</c:v>
                </c:pt>
                <c:pt idx="14">
                  <c:v>61291196.526143983</c:v>
                </c:pt>
                <c:pt idx="15">
                  <c:v>62800932.512422681</c:v>
                </c:pt>
                <c:pt idx="16">
                  <c:v>64870655.324338131</c:v>
                </c:pt>
                <c:pt idx="17">
                  <c:v>66036559.12927255</c:v>
                </c:pt>
                <c:pt idx="18">
                  <c:v>67914410.567889959</c:v>
                </c:pt>
                <c:pt idx="19">
                  <c:v>67672937.256237686</c:v>
                </c:pt>
                <c:pt idx="20">
                  <c:v>70158682.585124999</c:v>
                </c:pt>
                <c:pt idx="21">
                  <c:v>69583453.121368691</c:v>
                </c:pt>
                <c:pt idx="22">
                  <c:v>72205413.997561187</c:v>
                </c:pt>
                <c:pt idx="23">
                  <c:v>73227291.835339755</c:v>
                </c:pt>
                <c:pt idx="24">
                  <c:v>75371173.046208426</c:v>
                </c:pt>
                <c:pt idx="25">
                  <c:v>75648304.004989266</c:v>
                </c:pt>
                <c:pt idx="26">
                  <c:v>76000585.986021787</c:v>
                </c:pt>
                <c:pt idx="27">
                  <c:v>76772312.808395728</c:v>
                </c:pt>
                <c:pt idx="28">
                  <c:v>78272906.121926725</c:v>
                </c:pt>
                <c:pt idx="29">
                  <c:v>78195905.468021989</c:v>
                </c:pt>
                <c:pt idx="30">
                  <c:v>74377368.49647662</c:v>
                </c:pt>
                <c:pt idx="31">
                  <c:v>75531754.320969179</c:v>
                </c:pt>
                <c:pt idx="32">
                  <c:v>79368459.58498764</c:v>
                </c:pt>
                <c:pt idx="33">
                  <c:v>81176854.558501288</c:v>
                </c:pt>
                <c:pt idx="34">
                  <c:v>86851727.797255903</c:v>
                </c:pt>
                <c:pt idx="35">
                  <c:v>84709350.281365484</c:v>
                </c:pt>
                <c:pt idx="36">
                  <c:v>89613014.168156371</c:v>
                </c:pt>
                <c:pt idx="37">
                  <c:v>89852987.155262411</c:v>
                </c:pt>
                <c:pt idx="38">
                  <c:v>85746119.092491478</c:v>
                </c:pt>
                <c:pt idx="39">
                  <c:v>90461044.945468694</c:v>
                </c:pt>
                <c:pt idx="40">
                  <c:v>95450712.917461932</c:v>
                </c:pt>
                <c:pt idx="41">
                  <c:v>99276677.203854486</c:v>
                </c:pt>
                <c:pt idx="42">
                  <c:v>106689137.52210553</c:v>
                </c:pt>
                <c:pt idx="43">
                  <c:v>100233529.62321624</c:v>
                </c:pt>
                <c:pt idx="44">
                  <c:v>105220525.97228402</c:v>
                </c:pt>
                <c:pt idx="45">
                  <c:v>101264844.9071819</c:v>
                </c:pt>
                <c:pt idx="46">
                  <c:v>105438520.07658517</c:v>
                </c:pt>
                <c:pt idx="47">
                  <c:v>106751622.49089557</c:v>
                </c:pt>
                <c:pt idx="48">
                  <c:v>107487204.60282171</c:v>
                </c:pt>
                <c:pt idx="49">
                  <c:v>114688364.73587221</c:v>
                </c:pt>
                <c:pt idx="50">
                  <c:v>120028077.01652636</c:v>
                </c:pt>
                <c:pt idx="51">
                  <c:v>120726812.74894673</c:v>
                </c:pt>
                <c:pt idx="52">
                  <c:v>118071926.33356635</c:v>
                </c:pt>
                <c:pt idx="53">
                  <c:v>122332666.6249129</c:v>
                </c:pt>
                <c:pt idx="54">
                  <c:v>120521819.3926976</c:v>
                </c:pt>
                <c:pt idx="55">
                  <c:v>102618186.65358552</c:v>
                </c:pt>
                <c:pt idx="56">
                  <c:v>108669619.13866445</c:v>
                </c:pt>
                <c:pt idx="57">
                  <c:v>117016717.92437001</c:v>
                </c:pt>
                <c:pt idx="58">
                  <c:v>123535971.8542268</c:v>
                </c:pt>
                <c:pt idx="59">
                  <c:v>130079755.65009151</c:v>
                </c:pt>
                <c:pt idx="60">
                  <c:v>134977866.42526001</c:v>
                </c:pt>
                <c:pt idx="61">
                  <c:v>130199552.8080593</c:v>
                </c:pt>
                <c:pt idx="62">
                  <c:v>134814779.03237697</c:v>
                </c:pt>
                <c:pt idx="63">
                  <c:v>139479402.79464948</c:v>
                </c:pt>
                <c:pt idx="64">
                  <c:v>135558479.72004685</c:v>
                </c:pt>
                <c:pt idx="65">
                  <c:v>142477685.28418294</c:v>
                </c:pt>
                <c:pt idx="66">
                  <c:v>137467697.70752481</c:v>
                </c:pt>
                <c:pt idx="67">
                  <c:v>136168070.80717233</c:v>
                </c:pt>
                <c:pt idx="68">
                  <c:v>131854334.8894581</c:v>
                </c:pt>
                <c:pt idx="69">
                  <c:v>139649406.71101829</c:v>
                </c:pt>
                <c:pt idx="70">
                  <c:v>141869633.97598353</c:v>
                </c:pt>
                <c:pt idx="71">
                  <c:v>149575667.34949535</c:v>
                </c:pt>
                <c:pt idx="72">
                  <c:v>141504876.19297552</c:v>
                </c:pt>
                <c:pt idx="73">
                  <c:v>138213292.08260894</c:v>
                </c:pt>
                <c:pt idx="74">
                  <c:v>151093559.61965168</c:v>
                </c:pt>
                <c:pt idx="75">
                  <c:v>145969396.86384347</c:v>
                </c:pt>
                <c:pt idx="76">
                  <c:v>142311225.58837771</c:v>
                </c:pt>
                <c:pt idx="77">
                  <c:v>145248561.96058443</c:v>
                </c:pt>
                <c:pt idx="78">
                  <c:v>142415536.26562145</c:v>
                </c:pt>
                <c:pt idx="79">
                  <c:v>150574275.52675211</c:v>
                </c:pt>
                <c:pt idx="80">
                  <c:v>142062884.79893371</c:v>
                </c:pt>
                <c:pt idx="81">
                  <c:v>140905298.4558652</c:v>
                </c:pt>
                <c:pt idx="82">
                  <c:v>129206547.79334955</c:v>
                </c:pt>
                <c:pt idx="83">
                  <c:v>129313311.13541535</c:v>
                </c:pt>
                <c:pt idx="84">
                  <c:v>133362318.79877694</c:v>
                </c:pt>
                <c:pt idx="85">
                  <c:v>120665236.82979687</c:v>
                </c:pt>
                <c:pt idx="86">
                  <c:v>112555164.90082015</c:v>
                </c:pt>
                <c:pt idx="87">
                  <c:v>120811657.40942937</c:v>
                </c:pt>
                <c:pt idx="88">
                  <c:v>121036575.50347634</c:v>
                </c:pt>
                <c:pt idx="89">
                  <c:v>117627367.23155381</c:v>
                </c:pt>
                <c:pt idx="90">
                  <c:v>115990349.44353177</c:v>
                </c:pt>
                <c:pt idx="91">
                  <c:v>108205832.8550735</c:v>
                </c:pt>
                <c:pt idx="92">
                  <c:v>99043875.522242174</c:v>
                </c:pt>
                <c:pt idx="93">
                  <c:v>100512772.13669488</c:v>
                </c:pt>
                <c:pt idx="94">
                  <c:v>107722042.79953067</c:v>
                </c:pt>
                <c:pt idx="95">
                  <c:v>108189573.53891504</c:v>
                </c:pt>
                <c:pt idx="96">
                  <c:v>106162878.12045926</c:v>
                </c:pt>
                <c:pt idx="97">
                  <c:v>103624717.92479926</c:v>
                </c:pt>
                <c:pt idx="98">
                  <c:v>107087113.46674755</c:v>
                </c:pt>
                <c:pt idx="99">
                  <c:v>100187662.19617398</c:v>
                </c:pt>
                <c:pt idx="100">
                  <c:v>98959393.240870625</c:v>
                </c:pt>
                <c:pt idx="101">
                  <c:v>91494892.38568677</c:v>
                </c:pt>
                <c:pt idx="102">
                  <c:v>83996201.892027289</c:v>
                </c:pt>
                <c:pt idx="103">
                  <c:v>84135604.804427177</c:v>
                </c:pt>
                <c:pt idx="104">
                  <c:v>74638599.693389028</c:v>
                </c:pt>
                <c:pt idx="105">
                  <c:v>80831096.745136321</c:v>
                </c:pt>
                <c:pt idx="106">
                  <c:v>85170257.750749469</c:v>
                </c:pt>
                <c:pt idx="107">
                  <c:v>79775255.200869277</c:v>
                </c:pt>
                <c:pt idx="108">
                  <c:v>77339641.892402589</c:v>
                </c:pt>
                <c:pt idx="109">
                  <c:v>75781030.705851108</c:v>
                </c:pt>
                <c:pt idx="110">
                  <c:v>76169604.673911482</c:v>
                </c:pt>
                <c:pt idx="111">
                  <c:v>82078973.644780383</c:v>
                </c:pt>
                <c:pt idx="112">
                  <c:v>85980454.386747107</c:v>
                </c:pt>
                <c:pt idx="113">
                  <c:v>86675520.53769125</c:v>
                </c:pt>
                <c:pt idx="114">
                  <c:v>87799719.181864575</c:v>
                </c:pt>
                <c:pt idx="115">
                  <c:v>89082897.536620989</c:v>
                </c:pt>
                <c:pt idx="116">
                  <c:v>87737138.842007205</c:v>
                </c:pt>
                <c:pt idx="117">
                  <c:v>92263086.359670088</c:v>
                </c:pt>
                <c:pt idx="118">
                  <c:v>92623451.037475213</c:v>
                </c:pt>
                <c:pt idx="119">
                  <c:v>97014135.474677682</c:v>
                </c:pt>
                <c:pt idx="120">
                  <c:v>98374482.125158697</c:v>
                </c:pt>
                <c:pt idx="121">
                  <c:v>99257039.248728886</c:v>
                </c:pt>
                <c:pt idx="122">
                  <c:v>97321054.45861204</c:v>
                </c:pt>
                <c:pt idx="123">
                  <c:v>95380974.17899248</c:v>
                </c:pt>
                <c:pt idx="124">
                  <c:v>96224860.968617678</c:v>
                </c:pt>
                <c:pt idx="125">
                  <c:v>97642708.520067975</c:v>
                </c:pt>
                <c:pt idx="126">
                  <c:v>93993086.095002204</c:v>
                </c:pt>
                <c:pt idx="127">
                  <c:v>93906994.199590459</c:v>
                </c:pt>
                <c:pt idx="128">
                  <c:v>94483438.844697684</c:v>
                </c:pt>
                <c:pt idx="129">
                  <c:v>95501440.474035949</c:v>
                </c:pt>
                <c:pt idx="130">
                  <c:v>98870445.426679462</c:v>
                </c:pt>
                <c:pt idx="131">
                  <c:v>101753533.29148345</c:v>
                </c:pt>
                <c:pt idx="132">
                  <c:v>98863384.734857902</c:v>
                </c:pt>
                <c:pt idx="133">
                  <c:v>100410569.18371189</c:v>
                </c:pt>
                <c:pt idx="134">
                  <c:v>98176488.584146023</c:v>
                </c:pt>
                <c:pt idx="135">
                  <c:v>95895181.700652912</c:v>
                </c:pt>
                <c:pt idx="136">
                  <c:v>98452176.053522214</c:v>
                </c:pt>
                <c:pt idx="137">
                  <c:v>98123964.345322832</c:v>
                </c:pt>
                <c:pt idx="138">
                  <c:v>101328927.19398746</c:v>
                </c:pt>
                <c:pt idx="139">
                  <c:v>99872140.794778705</c:v>
                </c:pt>
                <c:pt idx="140">
                  <c:v>100245327.36682156</c:v>
                </c:pt>
                <c:pt idx="141">
                  <c:v>98152824.01767908</c:v>
                </c:pt>
                <c:pt idx="142">
                  <c:v>101282396.82244159</c:v>
                </c:pt>
                <c:pt idx="143">
                  <c:v>100863279.2455139</c:v>
                </c:pt>
                <c:pt idx="144">
                  <c:v>103102177.36330797</c:v>
                </c:pt>
                <c:pt idx="145">
                  <c:v>102820072.19457763</c:v>
                </c:pt>
                <c:pt idx="146">
                  <c:v>103629586.65605736</c:v>
                </c:pt>
                <c:pt idx="147">
                  <c:v>104555002.04139678</c:v>
                </c:pt>
                <c:pt idx="148">
                  <c:v>100999629.08547674</c:v>
                </c:pt>
                <c:pt idx="149">
                  <c:v>100686568.50540099</c:v>
                </c:pt>
                <c:pt idx="150">
                  <c:v>100876275.12435988</c:v>
                </c:pt>
                <c:pt idx="151">
                  <c:v>102694216.32467869</c:v>
                </c:pt>
                <c:pt idx="152">
                  <c:v>104881963.23627524</c:v>
                </c:pt>
                <c:pt idx="153">
                  <c:v>107842114.50770184</c:v>
                </c:pt>
                <c:pt idx="154">
                  <c:v>109268930.7312936</c:v>
                </c:pt>
                <c:pt idx="155">
                  <c:v>110295237.95210361</c:v>
                </c:pt>
                <c:pt idx="156">
                  <c:v>111489924.4730452</c:v>
                </c:pt>
                <c:pt idx="157">
                  <c:v>108707272.85615867</c:v>
                </c:pt>
                <c:pt idx="158">
                  <c:v>109442844.98655561</c:v>
                </c:pt>
                <c:pt idx="159">
                  <c:v>113817471.4140171</c:v>
                </c:pt>
                <c:pt idx="160">
                  <c:v>117148340.56281443</c:v>
                </c:pt>
                <c:pt idx="161">
                  <c:v>114695271.2702609</c:v>
                </c:pt>
                <c:pt idx="162">
                  <c:v>110674063.06902923</c:v>
                </c:pt>
                <c:pt idx="163">
                  <c:v>111741345.02905686</c:v>
                </c:pt>
                <c:pt idx="164">
                  <c:v>115373104.86853133</c:v>
                </c:pt>
                <c:pt idx="165">
                  <c:v>116711084.92911932</c:v>
                </c:pt>
                <c:pt idx="166">
                  <c:v>111216185.54676822</c:v>
                </c:pt>
                <c:pt idx="167">
                  <c:v>109906245.1140939</c:v>
                </c:pt>
                <c:pt idx="168">
                  <c:v>102856207.07334223</c:v>
                </c:pt>
                <c:pt idx="169">
                  <c:v>98965464.63072747</c:v>
                </c:pt>
                <c:pt idx="170">
                  <c:v>98063254.742867291</c:v>
                </c:pt>
                <c:pt idx="171">
                  <c:v>102399656.93866447</c:v>
                </c:pt>
                <c:pt idx="172">
                  <c:v>103164123.27399744</c:v>
                </c:pt>
                <c:pt idx="173">
                  <c:v>93996571.389619619</c:v>
                </c:pt>
                <c:pt idx="174">
                  <c:v>92774444.775616735</c:v>
                </c:pt>
                <c:pt idx="175">
                  <c:v>93607428.556812063</c:v>
                </c:pt>
                <c:pt idx="176">
                  <c:v>84838648.134173751</c:v>
                </c:pt>
                <c:pt idx="177">
                  <c:v>70241370.33388786</c:v>
                </c:pt>
                <c:pt idx="178">
                  <c:v>64777762.685536534</c:v>
                </c:pt>
                <c:pt idx="179">
                  <c:v>65077397.463127978</c:v>
                </c:pt>
                <c:pt idx="180">
                  <c:v>59303040.151506379</c:v>
                </c:pt>
                <c:pt idx="181">
                  <c:v>52583784.308823109</c:v>
                </c:pt>
                <c:pt idx="182">
                  <c:v>56874676.551824525</c:v>
                </c:pt>
                <c:pt idx="183">
                  <c:v>62016634.841763645</c:v>
                </c:pt>
                <c:pt idx="184">
                  <c:v>65101383.343946636</c:v>
                </c:pt>
                <c:pt idx="185">
                  <c:v>64907599.708514795</c:v>
                </c:pt>
                <c:pt idx="186">
                  <c:v>69498857.191822484</c:v>
                </c:pt>
                <c:pt idx="187">
                  <c:v>71603486.288568109</c:v>
                </c:pt>
                <c:pt idx="188">
                  <c:v>73926290.327686399</c:v>
                </c:pt>
                <c:pt idx="189">
                  <c:v>72235659.802852318</c:v>
                </c:pt>
                <c:pt idx="190">
                  <c:v>76137318.816230178</c:v>
                </c:pt>
                <c:pt idx="191">
                  <c:v>77244776.87792705</c:v>
                </c:pt>
                <c:pt idx="192">
                  <c:v>74153027.795320839</c:v>
                </c:pt>
                <c:pt idx="193">
                  <c:v>76025811.948052704</c:v>
                </c:pt>
                <c:pt idx="194">
                  <c:v>80240908.873000503</c:v>
                </c:pt>
                <c:pt idx="195">
                  <c:v>81167365.59001635</c:v>
                </c:pt>
                <c:pt idx="196">
                  <c:v>74277677.434548602</c:v>
                </c:pt>
                <c:pt idx="197">
                  <c:v>70052956.543210089</c:v>
                </c:pt>
                <c:pt idx="198">
                  <c:v>74634075.992789447</c:v>
                </c:pt>
                <c:pt idx="199">
                  <c:v>70867776.84103334</c:v>
                </c:pt>
                <c:pt idx="200">
                  <c:v>76828473.166322097</c:v>
                </c:pt>
                <c:pt idx="201">
                  <c:v>79408058.348268002</c:v>
                </c:pt>
                <c:pt idx="202">
                  <c:v>78975606.169029772</c:v>
                </c:pt>
                <c:pt idx="203">
                  <c:v>83866660.259509683</c:v>
                </c:pt>
                <c:pt idx="204">
                  <c:v>85494693.486606553</c:v>
                </c:pt>
                <c:pt idx="205">
                  <c:v>87947901.856799588</c:v>
                </c:pt>
                <c:pt idx="206">
                  <c:v>87578104.819437131</c:v>
                </c:pt>
                <c:pt idx="207">
                  <c:v>89789024.359836191</c:v>
                </c:pt>
                <c:pt idx="208">
                  <c:v>88296918.418725476</c:v>
                </c:pt>
                <c:pt idx="209">
                  <c:v>86410991.506274745</c:v>
                </c:pt>
                <c:pt idx="210">
                  <c:v>84288292.828604773</c:v>
                </c:pt>
                <c:pt idx="211">
                  <c:v>79250403.775914907</c:v>
                </c:pt>
                <c:pt idx="212">
                  <c:v>73330964.618061215</c:v>
                </c:pt>
                <c:pt idx="213">
                  <c:v>80973965.013133168</c:v>
                </c:pt>
                <c:pt idx="214">
                  <c:v>80310060.203975126</c:v>
                </c:pt>
                <c:pt idx="215">
                  <c:v>80739724.843194172</c:v>
                </c:pt>
                <c:pt idx="216">
                  <c:v>83992753.611561865</c:v>
                </c:pt>
                <c:pt idx="217">
                  <c:v>87126252.747910962</c:v>
                </c:pt>
                <c:pt idx="218">
                  <c:v>89572713.659512788</c:v>
                </c:pt>
                <c:pt idx="219">
                  <c:v>88620793.336263195</c:v>
                </c:pt>
                <c:pt idx="220">
                  <c:v>82806732.003984466</c:v>
                </c:pt>
                <c:pt idx="221">
                  <c:v>85810784.404386401</c:v>
                </c:pt>
                <c:pt idx="222">
                  <c:v>86617933.747361079</c:v>
                </c:pt>
                <c:pt idx="223">
                  <c:v>88051449.802123487</c:v>
                </c:pt>
                <c:pt idx="224">
                  <c:v>89901331.499791414</c:v>
                </c:pt>
                <c:pt idx="225">
                  <c:v>87844647.953285411</c:v>
                </c:pt>
                <c:pt idx="226">
                  <c:v>87817263.468552858</c:v>
                </c:pt>
                <c:pt idx="227">
                  <c:v>88159501.31519115</c:v>
                </c:pt>
                <c:pt idx="228">
                  <c:v>92313664.195629567</c:v>
                </c:pt>
                <c:pt idx="229">
                  <c:v>93040916.795120001</c:v>
                </c:pt>
                <c:pt idx="230">
                  <c:v>96085904.066814423</c:v>
                </c:pt>
                <c:pt idx="231">
                  <c:v>97515883.601980194</c:v>
                </c:pt>
                <c:pt idx="232">
                  <c:v>99227433.718534186</c:v>
                </c:pt>
                <c:pt idx="233">
                  <c:v>97431663.320076272</c:v>
                </c:pt>
                <c:pt idx="234">
                  <c:v>101929282.77014816</c:v>
                </c:pt>
                <c:pt idx="235">
                  <c:v>98428644.784525037</c:v>
                </c:pt>
                <c:pt idx="236">
                  <c:v>101038221.13594678</c:v>
                </c:pt>
                <c:pt idx="237">
                  <c:v>105212373.39740849</c:v>
                </c:pt>
                <c:pt idx="238">
                  <c:v>107823631.84608361</c:v>
                </c:pt>
                <c:pt idx="239">
                  <c:v>110017521.05963647</c:v>
                </c:pt>
                <c:pt idx="240">
                  <c:v>105769490.82554023</c:v>
                </c:pt>
                <c:pt idx="241">
                  <c:v>109983458.0701251</c:v>
                </c:pt>
                <c:pt idx="242">
                  <c:v>110398141.85789686</c:v>
                </c:pt>
                <c:pt idx="243">
                  <c:v>110733969.5183688</c:v>
                </c:pt>
                <c:pt idx="244">
                  <c:v>112707860.35693285</c:v>
                </c:pt>
                <c:pt idx="245">
                  <c:v>114495448.4368929</c:v>
                </c:pt>
                <c:pt idx="246">
                  <c:v>112415057.71863888</c:v>
                </c:pt>
                <c:pt idx="247">
                  <c:v>116282168.62583023</c:v>
                </c:pt>
                <c:pt idx="248">
                  <c:v>114119146.71616367</c:v>
                </c:pt>
                <c:pt idx="249">
                  <c:v>116400734.75471087</c:v>
                </c:pt>
                <c:pt idx="250">
                  <c:v>118882587.29539801</c:v>
                </c:pt>
                <c:pt idx="251">
                  <c:v>118013578.44259092</c:v>
                </c:pt>
                <c:pt idx="252">
                  <c:v>113991986.05586869</c:v>
                </c:pt>
                <c:pt idx="253">
                  <c:v>119872530.14626245</c:v>
                </c:pt>
                <c:pt idx="254">
                  <c:v>117418247.42543089</c:v>
                </c:pt>
                <c:pt idx="255">
                  <c:v>118047863.4404224</c:v>
                </c:pt>
                <c:pt idx="256">
                  <c:v>118912836.52941339</c:v>
                </c:pt>
                <c:pt idx="257">
                  <c:v>116049815.39713107</c:v>
                </c:pt>
                <c:pt idx="258">
                  <c:v>117970467.66883434</c:v>
                </c:pt>
                <c:pt idx="259">
                  <c:v>110241710.90645538</c:v>
                </c:pt>
                <c:pt idx="260">
                  <c:v>106990813.38537094</c:v>
                </c:pt>
                <c:pt idx="261">
                  <c:v>115506791.42573284</c:v>
                </c:pt>
                <c:pt idx="262">
                  <c:v>115203694.82557388</c:v>
                </c:pt>
                <c:pt idx="263">
                  <c:v>112830247.38448839</c:v>
                </c:pt>
                <c:pt idx="264">
                  <c:v>106770937.35817945</c:v>
                </c:pt>
                <c:pt idx="265">
                  <c:v>105997814.21934359</c:v>
                </c:pt>
                <c:pt idx="266">
                  <c:v>112639642.46884957</c:v>
                </c:pt>
                <c:pt idx="267">
                  <c:v>112590840.50808319</c:v>
                </c:pt>
                <c:pt idx="268">
                  <c:v>113959184.53139009</c:v>
                </c:pt>
                <c:pt idx="269">
                  <c:v>113706778.74357209</c:v>
                </c:pt>
                <c:pt idx="270">
                  <c:v>117388195.31512485</c:v>
                </c:pt>
                <c:pt idx="271">
                  <c:v>116879090.87693863</c:v>
                </c:pt>
                <c:pt idx="272">
                  <c:v>116370488.31175821</c:v>
                </c:pt>
                <c:pt idx="273">
                  <c:v>113753869.37252158</c:v>
                </c:pt>
                <c:pt idx="274">
                  <c:v>117274355.05569203</c:v>
                </c:pt>
                <c:pt idx="275">
                  <c:v>119036412.94934835</c:v>
                </c:pt>
                <c:pt idx="276">
                  <c:v>120787480.0563125</c:v>
                </c:pt>
                <c:pt idx="277">
                  <c:v>124889995.44712387</c:v>
                </c:pt>
                <c:pt idx="278">
                  <c:v>124452269.14073299</c:v>
                </c:pt>
                <c:pt idx="279">
                  <c:v>125192347.67220715</c:v>
                </c:pt>
                <c:pt idx="280">
                  <c:v>126247045.84440064</c:v>
                </c:pt>
                <c:pt idx="281">
                  <c:v>126459645.36492378</c:v>
                </c:pt>
                <c:pt idx="282">
                  <c:v>128505048.53300978</c:v>
                </c:pt>
                <c:pt idx="283">
                  <c:v>128174959.74066131</c:v>
                </c:pt>
                <c:pt idx="284">
                  <c:v>130242424.58192118</c:v>
                </c:pt>
                <c:pt idx="285">
                  <c:v>132717945.47190997</c:v>
                </c:pt>
                <c:pt idx="286">
                  <c:v>136020474.4870778</c:v>
                </c:pt>
                <c:pt idx="287">
                  <c:v>136930495.09331384</c:v>
                </c:pt>
                <c:pt idx="288">
                  <c:v>144173294.86899766</c:v>
                </c:pt>
                <c:pt idx="289">
                  <c:v>138127300.68162653</c:v>
                </c:pt>
                <c:pt idx="290">
                  <c:v>133995973.13084631</c:v>
                </c:pt>
                <c:pt idx="291">
                  <c:v>133942699.84725992</c:v>
                </c:pt>
                <c:pt idx="292">
                  <c:v>136411798.1244013</c:v>
                </c:pt>
                <c:pt idx="293">
                  <c:v>136646540.97171968</c:v>
                </c:pt>
                <c:pt idx="294">
                  <c:v>141129080.38369721</c:v>
                </c:pt>
                <c:pt idx="295">
                  <c:v>144948618.48655546</c:v>
                </c:pt>
                <c:pt idx="296">
                  <c:v>145119161.96292654</c:v>
                </c:pt>
                <c:pt idx="297">
                  <c:v>134628261.01740721</c:v>
                </c:pt>
                <c:pt idx="298">
                  <c:v>136607431.330053</c:v>
                </c:pt>
                <c:pt idx="299">
                  <c:v>123685121.44473389</c:v>
                </c:pt>
                <c:pt idx="300">
                  <c:v>133003414.54442291</c:v>
                </c:pt>
                <c:pt idx="301">
                  <c:v>136532785.29451445</c:v>
                </c:pt>
                <c:pt idx="302">
                  <c:v>138549188.66523078</c:v>
                </c:pt>
                <c:pt idx="303">
                  <c:v>143549738.0693762</c:v>
                </c:pt>
                <c:pt idx="304">
                  <c:v>133691813.62530865</c:v>
                </c:pt>
                <c:pt idx="305">
                  <c:v>142464502.56682375</c:v>
                </c:pt>
                <c:pt idx="306">
                  <c:v>143887775.19195071</c:v>
                </c:pt>
                <c:pt idx="307">
                  <c:v>140847128.96802863</c:v>
                </c:pt>
                <c:pt idx="308">
                  <c:v>142823535.47227415</c:v>
                </c:pt>
                <c:pt idx="309">
                  <c:v>145290605.10632062</c:v>
                </c:pt>
                <c:pt idx="310">
                  <c:v>149772456.18226904</c:v>
                </c:pt>
                <c:pt idx="311">
                  <c:v>153577857.14913481</c:v>
                </c:pt>
                <c:pt idx="312">
                  <c:v>152853616.37690544</c:v>
                </c:pt>
                <c:pt idx="313">
                  <c:v>139564157.88047147</c:v>
                </c:pt>
                <c:pt idx="314">
                  <c:v>121724538.75502782</c:v>
                </c:pt>
                <c:pt idx="315">
                  <c:v>136740673.08446804</c:v>
                </c:pt>
                <c:pt idx="316">
                  <c:v>142490909.68916923</c:v>
                </c:pt>
                <c:pt idx="317">
                  <c:v>144662844.60393611</c:v>
                </c:pt>
                <c:pt idx="318">
                  <c:v>152162587.14720926</c:v>
                </c:pt>
                <c:pt idx="319">
                  <c:v>162321098.4942643</c:v>
                </c:pt>
                <c:pt idx="320">
                  <c:v>155472191.51688671</c:v>
                </c:pt>
                <c:pt idx="321">
                  <c:v>150704428.5635052</c:v>
                </c:pt>
                <c:pt idx="322">
                  <c:v>166397082.89190704</c:v>
                </c:pt>
                <c:pt idx="323">
                  <c:v>172041688.52282366</c:v>
                </c:pt>
                <c:pt idx="324">
                  <c:v>169601116.43118271</c:v>
                </c:pt>
                <c:pt idx="325">
                  <c:v>173489760.57610124</c:v>
                </c:pt>
                <c:pt idx="326">
                  <c:v>180295025.82380936</c:v>
                </c:pt>
                <c:pt idx="327">
                  <c:v>189162379.07955804</c:v>
                </c:pt>
                <c:pt idx="328">
                  <c:v>189614300.93498415</c:v>
                </c:pt>
                <c:pt idx="329">
                  <c:v>193229451.37687692</c:v>
                </c:pt>
                <c:pt idx="330">
                  <c:v>197016574.78280836</c:v>
                </c:pt>
                <c:pt idx="331">
                  <c:v>202104114.32166564</c:v>
                </c:pt>
                <c:pt idx="332">
                  <c:v>191897826.98371223</c:v>
                </c:pt>
                <c:pt idx="333">
                  <c:v>204535170.12358689</c:v>
                </c:pt>
                <c:pt idx="334">
                  <c:v>202206759.95639318</c:v>
                </c:pt>
                <c:pt idx="335">
                  <c:v>210376670.64186302</c:v>
                </c:pt>
                <c:pt idx="336">
                  <c:v>198701259.35334384</c:v>
                </c:pt>
                <c:pt idx="337">
                  <c:v>191878343.14376923</c:v>
                </c:pt>
                <c:pt idx="338">
                  <c:v>198131792.70570207</c:v>
                </c:pt>
                <c:pt idx="339">
                  <c:v>180149678.20230693</c:v>
                </c:pt>
                <c:pt idx="340">
                  <c:v>179605998.86304149</c:v>
                </c:pt>
                <c:pt idx="341">
                  <c:v>164028313.43270454</c:v>
                </c:pt>
                <c:pt idx="342">
                  <c:v>178424632.76628041</c:v>
                </c:pt>
                <c:pt idx="343">
                  <c:v>170327996.12889329</c:v>
                </c:pt>
                <c:pt idx="344">
                  <c:v>153946368.76628891</c:v>
                </c:pt>
                <c:pt idx="345">
                  <c:v>165731204.84662044</c:v>
                </c:pt>
                <c:pt idx="346">
                  <c:v>174104263.21719372</c:v>
                </c:pt>
                <c:pt idx="347">
                  <c:v>163334871.51150283</c:v>
                </c:pt>
                <c:pt idx="348">
                  <c:v>172889815.94536427</c:v>
                </c:pt>
                <c:pt idx="349">
                  <c:v>167859395.93821636</c:v>
                </c:pt>
                <c:pt idx="350">
                  <c:v>173210986.39847329</c:v>
                </c:pt>
                <c:pt idx="351">
                  <c:v>175209066.79464281</c:v>
                </c:pt>
                <c:pt idx="352">
                  <c:v>175106317.49191803</c:v>
                </c:pt>
                <c:pt idx="353">
                  <c:v>185869944.83784637</c:v>
                </c:pt>
                <c:pt idx="354">
                  <c:v>191071358.21230912</c:v>
                </c:pt>
                <c:pt idx="355">
                  <c:v>187112188.97104847</c:v>
                </c:pt>
                <c:pt idx="356">
                  <c:v>177451937.76921496</c:v>
                </c:pt>
                <c:pt idx="357">
                  <c:v>173021059.04467869</c:v>
                </c:pt>
                <c:pt idx="358">
                  <c:v>187875022.27512148</c:v>
                </c:pt>
                <c:pt idx="359">
                  <c:v>195585182.75092363</c:v>
                </c:pt>
                <c:pt idx="360">
                  <c:v>201329815.02851921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63-432A-9780-DC7BB9B6A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'1994-2024(5%)'!$D$1:$E$1</c:f>
              <c:strCache>
                <c:ptCount val="1"/>
                <c:pt idx="0">
                  <c:v>定額取り崩し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'1994-2024(5%)'!$A$3:$A$363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'1994-2024(5%)'!$E$3:$E$363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57947296.567762293</c:v>
                </c:pt>
                <c:pt idx="2">
                  <c:v>55046413.047504805</c:v>
                </c:pt>
                <c:pt idx="3">
                  <c:v>55431131.765821829</c:v>
                </c:pt>
                <c:pt idx="4">
                  <c:v>55868319.955418296</c:v>
                </c:pt>
                <c:pt idx="5">
                  <c:v>54121562.993633486</c:v>
                </c:pt>
                <c:pt idx="6">
                  <c:v>55575843.422834046</c:v>
                </c:pt>
                <c:pt idx="7">
                  <c:v>57415425.280677691</c:v>
                </c:pt>
                <c:pt idx="8">
                  <c:v>55622240.071552232</c:v>
                </c:pt>
                <c:pt idx="9">
                  <c:v>56531061.783401489</c:v>
                </c:pt>
                <c:pt idx="10">
                  <c:v>54047824.537972733</c:v>
                </c:pt>
                <c:pt idx="11">
                  <c:v>54462566.676705979</c:v>
                </c:pt>
                <c:pt idx="12">
                  <c:v>55534790.24551142</c:v>
                </c:pt>
                <c:pt idx="13">
                  <c:v>57288160.405084416</c:v>
                </c:pt>
                <c:pt idx="14">
                  <c:v>58603802.491700314</c:v>
                </c:pt>
                <c:pt idx="15">
                  <c:v>59992382.178312935</c:v>
                </c:pt>
                <c:pt idx="16">
                  <c:v>61920808.132564195</c:v>
                </c:pt>
                <c:pt idx="17">
                  <c:v>62988395.632197872</c:v>
                </c:pt>
                <c:pt idx="18">
                  <c:v>64739917.666880466</c:v>
                </c:pt>
                <c:pt idx="19">
                  <c:v>64469184.675420418</c:v>
                </c:pt>
                <c:pt idx="20">
                  <c:v>66804239.724073544</c:v>
                </c:pt>
                <c:pt idx="21">
                  <c:v>66221595.967811584</c:v>
                </c:pt>
                <c:pt idx="22">
                  <c:v>68689927.000918493</c:v>
                </c:pt>
                <c:pt idx="23">
                  <c:v>69638145.659143537</c:v>
                </c:pt>
                <c:pt idx="24">
                  <c:v>71659556.933626354</c:v>
                </c:pt>
                <c:pt idx="25">
                  <c:v>71906425.972457349</c:v>
                </c:pt>
                <c:pt idx="26">
                  <c:v>72225677.225022599</c:v>
                </c:pt>
                <c:pt idx="27">
                  <c:v>72945772.688292846</c:v>
                </c:pt>
                <c:pt idx="28">
                  <c:v>74362830.642173305</c:v>
                </c:pt>
                <c:pt idx="29">
                  <c:v>74280644.897119626</c:v>
                </c:pt>
                <c:pt idx="30">
                  <c:v>70632451.876461998</c:v>
                </c:pt>
                <c:pt idx="31">
                  <c:v>71711328.695889458</c:v>
                </c:pt>
                <c:pt idx="32">
                  <c:v>75348318.306332454</c:v>
                </c:pt>
                <c:pt idx="33">
                  <c:v>77064984.726269886</c:v>
                </c:pt>
                <c:pt idx="34">
                  <c:v>82469716.899174541</c:v>
                </c:pt>
                <c:pt idx="35">
                  <c:v>80446174.600267559</c:v>
                </c:pt>
                <c:pt idx="36">
                  <c:v>85128897.620955184</c:v>
                </c:pt>
                <c:pt idx="37">
                  <c:v>85383503.124814019</c:v>
                </c:pt>
                <c:pt idx="38">
                  <c:v>81494970.898382917</c:v>
                </c:pt>
                <c:pt idx="39">
                  <c:v>86004728.417833596</c:v>
                </c:pt>
                <c:pt idx="40">
                  <c:v>90792617.393715382</c:v>
                </c:pt>
                <c:pt idx="41">
                  <c:v>94487795.727676287</c:v>
                </c:pt>
                <c:pt idx="42">
                  <c:v>101621622.95329413</c:v>
                </c:pt>
                <c:pt idx="43">
                  <c:v>95531875.069735706</c:v>
                </c:pt>
                <c:pt idx="44">
                  <c:v>100359730.85934967</c:v>
                </c:pt>
                <c:pt idx="45">
                  <c:v>96649561.944280893</c:v>
                </c:pt>
                <c:pt idx="46">
                  <c:v>100708858.85019566</c:v>
                </c:pt>
                <c:pt idx="47">
                  <c:v>102043173.42892544</c:v>
                </c:pt>
                <c:pt idx="48">
                  <c:v>102828925.88739738</c:v>
                </c:pt>
                <c:pt idx="49">
                  <c:v>109823147.56057613</c:v>
                </c:pt>
                <c:pt idx="50">
                  <c:v>115058339.36080274</c:v>
                </c:pt>
                <c:pt idx="51">
                  <c:v>115852662.84036528</c:v>
                </c:pt>
                <c:pt idx="52">
                  <c:v>113421600.34137823</c:v>
                </c:pt>
                <c:pt idx="53">
                  <c:v>117644746.45777331</c:v>
                </c:pt>
                <c:pt idx="54">
                  <c:v>116028256.20266777</c:v>
                </c:pt>
                <c:pt idx="55">
                  <c:v>98861718.077301785</c:v>
                </c:pt>
                <c:pt idx="56">
                  <c:v>104780248.10065675</c:v>
                </c:pt>
                <c:pt idx="57">
                  <c:v>112943493.85035405</c:v>
                </c:pt>
                <c:pt idx="58">
                  <c:v>119371394.73098153</c:v>
                </c:pt>
                <c:pt idx="59">
                  <c:v>125850993.91143611</c:v>
                </c:pt>
                <c:pt idx="60">
                  <c:v>130762069.22124428</c:v>
                </c:pt>
                <c:pt idx="61">
                  <c:v>126290740.50416008</c:v>
                </c:pt>
                <c:pt idx="62">
                  <c:v>130940086.53778589</c:v>
                </c:pt>
                <c:pt idx="63">
                  <c:v>135658474.81169569</c:v>
                </c:pt>
                <c:pt idx="64">
                  <c:v>132021026.26526603</c:v>
                </c:pt>
                <c:pt idx="65">
                  <c:v>138958030.91362482</c:v>
                </c:pt>
                <c:pt idx="66">
                  <c:v>134254968.15463686</c:v>
                </c:pt>
                <c:pt idx="67">
                  <c:v>133165318.8791198</c:v>
                </c:pt>
                <c:pt idx="68">
                  <c:v>129113217.62137195</c:v>
                </c:pt>
                <c:pt idx="69">
                  <c:v>136937889.46269733</c:v>
                </c:pt>
                <c:pt idx="70">
                  <c:v>139314257.97065806</c:v>
                </c:pt>
                <c:pt idx="71">
                  <c:v>147105765.74498719</c:v>
                </c:pt>
                <c:pt idx="72">
                  <c:v>139367564.13187331</c:v>
                </c:pt>
                <c:pt idx="73">
                  <c:v>136315141.33146474</c:v>
                </c:pt>
                <c:pt idx="74">
                  <c:v>149249527.59510723</c:v>
                </c:pt>
                <c:pt idx="75">
                  <c:v>144403266.00178945</c:v>
                </c:pt>
                <c:pt idx="76">
                  <c:v>140988668.77036557</c:v>
                </c:pt>
                <c:pt idx="77">
                  <c:v>144113028.01166672</c:v>
                </c:pt>
                <c:pt idx="78">
                  <c:v>141508039.2341077</c:v>
                </c:pt>
                <c:pt idx="79">
                  <c:v>149847440.63572931</c:v>
                </c:pt>
                <c:pt idx="80">
                  <c:v>141583157.81168064</c:v>
                </c:pt>
                <c:pt idx="81">
                  <c:v>140632392.58760211</c:v>
                </c:pt>
                <c:pt idx="82">
                  <c:v>129122159.39070056</c:v>
                </c:pt>
                <c:pt idx="83">
                  <c:v>129395541.3516515</c:v>
                </c:pt>
                <c:pt idx="84">
                  <c:v>133627361.95486523</c:v>
                </c:pt>
                <c:pt idx="85">
                  <c:v>121044801.05000374</c:v>
                </c:pt>
                <c:pt idx="86">
                  <c:v>113023153.54158331</c:v>
                </c:pt>
                <c:pt idx="87">
                  <c:v>121454954.12862435</c:v>
                </c:pt>
                <c:pt idx="88">
                  <c:v>121823184.01053979</c:v>
                </c:pt>
                <c:pt idx="89">
                  <c:v>118523287.60397567</c:v>
                </c:pt>
                <c:pt idx="90">
                  <c:v>117000332.12284048</c:v>
                </c:pt>
                <c:pt idx="91">
                  <c:v>109249629.70518357</c:v>
                </c:pt>
                <c:pt idx="92">
                  <c:v>100071379.65147038</c:v>
                </c:pt>
                <c:pt idx="93">
                  <c:v>101632574.14167508</c:v>
                </c:pt>
                <c:pt idx="94">
                  <c:v>109022902.49460423</c:v>
                </c:pt>
                <c:pt idx="95">
                  <c:v>109598623.36741868</c:v>
                </c:pt>
                <c:pt idx="96">
                  <c:v>107641753.30103877</c:v>
                </c:pt>
                <c:pt idx="97">
                  <c:v>105156439.24160205</c:v>
                </c:pt>
                <c:pt idx="98">
                  <c:v>108769767.08087951</c:v>
                </c:pt>
                <c:pt idx="99">
                  <c:v>101839383.3524266</c:v>
                </c:pt>
                <c:pt idx="100">
                  <c:v>100664533.62432542</c:v>
                </c:pt>
                <c:pt idx="101">
                  <c:v>93120849.815422341</c:v>
                </c:pt>
                <c:pt idx="102">
                  <c:v>85513905.668440029</c:v>
                </c:pt>
                <c:pt idx="103">
                  <c:v>85681334.948430106</c:v>
                </c:pt>
                <c:pt idx="104">
                  <c:v>76004302.353265673</c:v>
                </c:pt>
                <c:pt idx="105">
                  <c:v>82324785.168811455</c:v>
                </c:pt>
                <c:pt idx="106">
                  <c:v>86773030.619366243</c:v>
                </c:pt>
                <c:pt idx="107">
                  <c:v>81287789.620457768</c:v>
                </c:pt>
                <c:pt idx="108">
                  <c:v>78809309.379447743</c:v>
                </c:pt>
                <c:pt idx="109">
                  <c:v>77219265.612390399</c:v>
                </c:pt>
                <c:pt idx="110">
                  <c:v>77614633.783650115</c:v>
                </c:pt>
                <c:pt idx="111">
                  <c:v>83654843.322059557</c:v>
                </c:pt>
                <c:pt idx="112">
                  <c:v>87662762.811044991</c:v>
                </c:pt>
                <c:pt idx="113">
                  <c:v>88405301.901600614</c:v>
                </c:pt>
                <c:pt idx="114">
                  <c:v>89589563.392687634</c:v>
                </c:pt>
                <c:pt idx="115">
                  <c:v>90940814.790785775</c:v>
                </c:pt>
                <c:pt idx="116">
                  <c:v>89604588.056843594</c:v>
                </c:pt>
                <c:pt idx="117">
                  <c:v>94279390.159549117</c:v>
                </c:pt>
                <c:pt idx="118">
                  <c:v>94701462.027424201</c:v>
                </c:pt>
                <c:pt idx="119">
                  <c:v>99259024.435393602</c:v>
                </c:pt>
                <c:pt idx="120">
                  <c:v>100723865.30470426</c:v>
                </c:pt>
                <c:pt idx="121">
                  <c:v>101703605.98867336</c:v>
                </c:pt>
                <c:pt idx="122">
                  <c:v>99789843.223665714</c:v>
                </c:pt>
                <c:pt idx="123">
                  <c:v>97864288.988345891</c:v>
                </c:pt>
                <c:pt idx="124">
                  <c:v>98796826.861247614</c:v>
                </c:pt>
                <c:pt idx="125">
                  <c:v>100324090.69171014</c:v>
                </c:pt>
                <c:pt idx="126">
                  <c:v>96633925.17519626</c:v>
                </c:pt>
                <c:pt idx="127">
                  <c:v>96604959.09619388</c:v>
                </c:pt>
                <c:pt idx="128">
                  <c:v>97259558.890672117</c:v>
                </c:pt>
                <c:pt idx="129">
                  <c:v>98372578.422578588</c:v>
                </c:pt>
                <c:pt idx="130">
                  <c:v>101919262.0810398</c:v>
                </c:pt>
                <c:pt idx="131">
                  <c:v>104977370.55191918</c:v>
                </c:pt>
                <c:pt idx="132">
                  <c:v>102072445.79829161</c:v>
                </c:pt>
                <c:pt idx="133">
                  <c:v>103751960.40094455</c:v>
                </c:pt>
                <c:pt idx="134">
                  <c:v>101518467.04033825</c:v>
                </c:pt>
                <c:pt idx="135">
                  <c:v>99227073.832249388</c:v>
                </c:pt>
                <c:pt idx="136">
                  <c:v>101949125.61794974</c:v>
                </c:pt>
                <c:pt idx="137">
                  <c:v>101684579.79222162</c:v>
                </c:pt>
                <c:pt idx="138">
                  <c:v>105091991.46161358</c:v>
                </c:pt>
                <c:pt idx="139">
                  <c:v>103662646.40518473</c:v>
                </c:pt>
                <c:pt idx="140">
                  <c:v>104132991.91952591</c:v>
                </c:pt>
                <c:pt idx="141">
                  <c:v>102035595.47593768</c:v>
                </c:pt>
                <c:pt idx="142">
                  <c:v>105375832.29242061</c:v>
                </c:pt>
                <c:pt idx="143">
                  <c:v>105025472.75050879</c:v>
                </c:pt>
                <c:pt idx="144">
                  <c:v>107450139.51763715</c:v>
                </c:pt>
                <c:pt idx="145">
                  <c:v>107248824.81927474</c:v>
                </c:pt>
                <c:pt idx="146">
                  <c:v>108188840.74909364</c:v>
                </c:pt>
                <c:pt idx="147">
                  <c:v>109253947.55780086</c:v>
                </c:pt>
                <c:pt idx="148">
                  <c:v>105626154.04558741</c:v>
                </c:pt>
                <c:pt idx="149">
                  <c:v>105385302.11930269</c:v>
                </c:pt>
                <c:pt idx="150">
                  <c:v>105671272.08599353</c:v>
                </c:pt>
                <c:pt idx="151">
                  <c:v>107669350.47010171</c:v>
                </c:pt>
                <c:pt idx="152">
                  <c:v>110064385.28745176</c:v>
                </c:pt>
                <c:pt idx="153">
                  <c:v>113282297.08649272</c:v>
                </c:pt>
                <c:pt idx="154">
                  <c:v>114897672.44455804</c:v>
                </c:pt>
                <c:pt idx="155">
                  <c:v>116097192.92612371</c:v>
                </c:pt>
                <c:pt idx="156">
                  <c:v>117479413.20881912</c:v>
                </c:pt>
                <c:pt idx="157">
                  <c:v>114662940.87942965</c:v>
                </c:pt>
                <c:pt idx="158">
                  <c:v>115557271.84568489</c:v>
                </c:pt>
                <c:pt idx="159">
                  <c:v>120309825.08191369</c:v>
                </c:pt>
                <c:pt idx="160">
                  <c:v>123975817.0813486</c:v>
                </c:pt>
                <c:pt idx="161">
                  <c:v>121517025.525111</c:v>
                </c:pt>
                <c:pt idx="162">
                  <c:v>117380679.30683361</c:v>
                </c:pt>
                <c:pt idx="163">
                  <c:v>118640616.51204221</c:v>
                </c:pt>
                <c:pt idx="164">
                  <c:v>122637238.89562374</c:v>
                </c:pt>
                <c:pt idx="165">
                  <c:v>124205009.13712235</c:v>
                </c:pt>
                <c:pt idx="166">
                  <c:v>118484595.27898733</c:v>
                </c:pt>
                <c:pt idx="167">
                  <c:v>117212252.26774904</c:v>
                </c:pt>
                <c:pt idx="168">
                  <c:v>109793143.61853051</c:v>
                </c:pt>
                <c:pt idx="169">
                  <c:v>105726606.35676999</c:v>
                </c:pt>
                <c:pt idx="170">
                  <c:v>104846519.86510123</c:v>
                </c:pt>
                <c:pt idx="171">
                  <c:v>109581624.29869631</c:v>
                </c:pt>
                <c:pt idx="172">
                  <c:v>110501315.34971265</c:v>
                </c:pt>
                <c:pt idx="173">
                  <c:v>100752359.1079794</c:v>
                </c:pt>
                <c:pt idx="174">
                  <c:v>99509003.817399174</c:v>
                </c:pt>
                <c:pt idx="175">
                  <c:v>100472068.65113395</c:v>
                </c:pt>
                <c:pt idx="176">
                  <c:v>91100063.525125384</c:v>
                </c:pt>
                <c:pt idx="177">
                  <c:v>75415477.674101666</c:v>
                </c:pt>
                <c:pt idx="178">
                  <c:v>69520702.152915493</c:v>
                </c:pt>
                <c:pt idx="179">
                  <c:v>69814462.888981655</c:v>
                </c:pt>
                <c:pt idx="180">
                  <c:v>63584341.113481507</c:v>
                </c:pt>
                <c:pt idx="181">
                  <c:v>56344436.611988574</c:v>
                </c:pt>
                <c:pt idx="182">
                  <c:v>60906505.515797138</c:v>
                </c:pt>
                <c:pt idx="183">
                  <c:v>66377153.645635128</c:v>
                </c:pt>
                <c:pt idx="184">
                  <c:v>69650547.65853861</c:v>
                </c:pt>
                <c:pt idx="185">
                  <c:v>69414187.690066487</c:v>
                </c:pt>
                <c:pt idx="186">
                  <c:v>74310677.52271989</c:v>
                </c:pt>
                <c:pt idx="187">
                  <c:v>76554556.743669108</c:v>
                </c:pt>
                <c:pt idx="188">
                  <c:v>79039344.557815582</c:v>
                </c:pt>
                <c:pt idx="189">
                  <c:v>77227370.149244085</c:v>
                </c:pt>
                <c:pt idx="190">
                  <c:v>81407440.774970129</c:v>
                </c:pt>
                <c:pt idx="191">
                  <c:v>82604099.657885581</c:v>
                </c:pt>
                <c:pt idx="192">
                  <c:v>79299874.001985103</c:v>
                </c:pt>
                <c:pt idx="193">
                  <c:v>81311006.300997823</c:v>
                </c:pt>
                <c:pt idx="194">
                  <c:v>85841798.113677695</c:v>
                </c:pt>
                <c:pt idx="195">
                  <c:v>86858765.298923552</c:v>
                </c:pt>
                <c:pt idx="196">
                  <c:v>79488438.433205217</c:v>
                </c:pt>
                <c:pt idx="197">
                  <c:v>74955412.450306997</c:v>
                </c:pt>
                <c:pt idx="198">
                  <c:v>79860683.2719758</c:v>
                </c:pt>
                <c:pt idx="199">
                  <c:v>75821360.546280295</c:v>
                </c:pt>
                <c:pt idx="200">
                  <c:v>82209604.371756345</c:v>
                </c:pt>
                <c:pt idx="201">
                  <c:v>84989516.709537685</c:v>
                </c:pt>
                <c:pt idx="202">
                  <c:v>84544866.683099836</c:v>
                </c:pt>
                <c:pt idx="203">
                  <c:v>89815652.564765319</c:v>
                </c:pt>
                <c:pt idx="204">
                  <c:v>91599581.022069871</c:v>
                </c:pt>
                <c:pt idx="205">
                  <c:v>94276790.598164707</c:v>
                </c:pt>
                <c:pt idx="206">
                  <c:v>93928054.338214234</c:v>
                </c:pt>
                <c:pt idx="207">
                  <c:v>96354567.837605357</c:v>
                </c:pt>
                <c:pt idx="208">
                  <c:v>94803691.785148799</c:v>
                </c:pt>
                <c:pt idx="209">
                  <c:v>92822812.60715054</c:v>
                </c:pt>
                <c:pt idx="210">
                  <c:v>90579494.999370366</c:v>
                </c:pt>
                <c:pt idx="211">
                  <c:v>85185386.030722871</c:v>
                </c:pt>
                <c:pt idx="212">
                  <c:v>78822311.252763137</c:v>
                </c:pt>
                <c:pt idx="213">
                  <c:v>87063290.107199833</c:v>
                </c:pt>
                <c:pt idx="214">
                  <c:v>86372867.814628512</c:v>
                </c:pt>
                <c:pt idx="215">
                  <c:v>86859866.045163274</c:v>
                </c:pt>
                <c:pt idx="216">
                  <c:v>90395480.913114458</c:v>
                </c:pt>
                <c:pt idx="217">
                  <c:v>93814583.760731906</c:v>
                </c:pt>
                <c:pt idx="218">
                  <c:v>96504017.624537259</c:v>
                </c:pt>
                <c:pt idx="219">
                  <c:v>95530479.014474496</c:v>
                </c:pt>
                <c:pt idx="220">
                  <c:v>89295430.368933871</c:v>
                </c:pt>
                <c:pt idx="221">
                  <c:v>92577504.087784737</c:v>
                </c:pt>
                <c:pt idx="222">
                  <c:v>93493762.067865178</c:v>
                </c:pt>
                <c:pt idx="223">
                  <c:v>95091513.100236192</c:v>
                </c:pt>
                <c:pt idx="224">
                  <c:v>97146159.605651513</c:v>
                </c:pt>
                <c:pt idx="225">
                  <c:v>94973695.050717264</c:v>
                </c:pt>
                <c:pt idx="226">
                  <c:v>94994056.946043491</c:v>
                </c:pt>
                <c:pt idx="227">
                  <c:v>95415504.438614979</c:v>
                </c:pt>
                <c:pt idx="228">
                  <c:v>99977123.563153207</c:v>
                </c:pt>
                <c:pt idx="229">
                  <c:v>100832930.8386146</c:v>
                </c:pt>
                <c:pt idx="230">
                  <c:v>104211686.12686881</c:v>
                </c:pt>
                <c:pt idx="231">
                  <c:v>105846434.08746028</c:v>
                </c:pt>
                <c:pt idx="232">
                  <c:v>107794100.68027379</c:v>
                </c:pt>
                <c:pt idx="233">
                  <c:v>105927261.88154468</c:v>
                </c:pt>
                <c:pt idx="234">
                  <c:v>110916647.88926983</c:v>
                </c:pt>
                <c:pt idx="235">
                  <c:v>107195177.1658219</c:v>
                </c:pt>
                <c:pt idx="236">
                  <c:v>110134177.39651544</c:v>
                </c:pt>
                <c:pt idx="237">
                  <c:v>114795694.72455488</c:v>
                </c:pt>
                <c:pt idx="238">
                  <c:v>117765652.07199863</c:v>
                </c:pt>
                <c:pt idx="239">
                  <c:v>120290544.50014086</c:v>
                </c:pt>
                <c:pt idx="240">
                  <c:v>115760258.67282678</c:v>
                </c:pt>
                <c:pt idx="241">
                  <c:v>120501498.09501219</c:v>
                </c:pt>
                <c:pt idx="242">
                  <c:v>121086833.44172475</c:v>
                </c:pt>
                <c:pt idx="243">
                  <c:v>121587668.2987798</c:v>
                </c:pt>
                <c:pt idx="244">
                  <c:v>123894691.26541778</c:v>
                </c:pt>
                <c:pt idx="245">
                  <c:v>126005915.12615082</c:v>
                </c:pt>
                <c:pt idx="246">
                  <c:v>123855763.1791196</c:v>
                </c:pt>
                <c:pt idx="247">
                  <c:v>128269591.78945796</c:v>
                </c:pt>
                <c:pt idx="248">
                  <c:v>126029635.40954994</c:v>
                </c:pt>
                <c:pt idx="249">
                  <c:v>128703706.47229476</c:v>
                </c:pt>
                <c:pt idx="250">
                  <c:v>131611269.71772641</c:v>
                </c:pt>
                <c:pt idx="251">
                  <c:v>130810014.32694912</c:v>
                </c:pt>
                <c:pt idx="252">
                  <c:v>126499560.67906173</c:v>
                </c:pt>
                <c:pt idx="253">
                  <c:v>133193438.53808059</c:v>
                </c:pt>
                <c:pt idx="254">
                  <c:v>130626398.01307267</c:v>
                </c:pt>
                <c:pt idx="255">
                  <c:v>131489434.55417997</c:v>
                </c:pt>
                <c:pt idx="256">
                  <c:v>132618947.87612301</c:v>
                </c:pt>
                <c:pt idx="257">
                  <c:v>129582388.66688567</c:v>
                </c:pt>
                <c:pt idx="258">
                  <c:v>131890609.35817322</c:v>
                </c:pt>
                <c:pt idx="259">
                  <c:v>123386788.90219887</c:v>
                </c:pt>
                <c:pt idx="260">
                  <c:v>119874094.29965261</c:v>
                </c:pt>
                <c:pt idx="261">
                  <c:v>129571615.66377905</c:v>
                </c:pt>
                <c:pt idx="262">
                  <c:v>129387044.54403399</c:v>
                </c:pt>
                <c:pt idx="263">
                  <c:v>126868863.98610508</c:v>
                </c:pt>
                <c:pt idx="264">
                  <c:v>120182128.4677635</c:v>
                </c:pt>
                <c:pt idx="265">
                  <c:v>119435973.94614412</c:v>
                </c:pt>
                <c:pt idx="266">
                  <c:v>127067686.28777674</c:v>
                </c:pt>
                <c:pt idx="267">
                  <c:v>127160688.96566816</c:v>
                </c:pt>
                <c:pt idx="268">
                  <c:v>128859382.03968325</c:v>
                </c:pt>
                <c:pt idx="269">
                  <c:v>128726753.18334231</c:v>
                </c:pt>
                <c:pt idx="270">
                  <c:v>133060688.04937576</c:v>
                </c:pt>
                <c:pt idx="271">
                  <c:v>132648463.71033874</c:v>
                </c:pt>
                <c:pt idx="272">
                  <c:v>132234711.49000032</c:v>
                </c:pt>
                <c:pt idx="273">
                  <c:v>129415969.56765725</c:v>
                </c:pt>
                <c:pt idx="274">
                  <c:v>133588688.7308329</c:v>
                </c:pt>
                <c:pt idx="275">
                  <c:v>135770103.59751439</c:v>
                </c:pt>
                <c:pt idx="276">
                  <c:v>137948262.4787356</c:v>
                </c:pt>
                <c:pt idx="277">
                  <c:v>142829697.88765424</c:v>
                </c:pt>
                <c:pt idx="278">
                  <c:v>142524104.26000509</c:v>
                </c:pt>
                <c:pt idx="279">
                  <c:v>143569821.80567488</c:v>
                </c:pt>
                <c:pt idx="280">
                  <c:v>144981816.21966562</c:v>
                </c:pt>
                <c:pt idx="281">
                  <c:v>145429734.32494396</c:v>
                </c:pt>
                <c:pt idx="282">
                  <c:v>147993620.64318836</c:v>
                </c:pt>
                <c:pt idx="283">
                  <c:v>147824498.0215911</c:v>
                </c:pt>
                <c:pt idx="284">
                  <c:v>150427938.75980651</c:v>
                </c:pt>
                <c:pt idx="285">
                  <c:v>153515660.15598381</c:v>
                </c:pt>
                <c:pt idx="286">
                  <c:v>157576779.24395192</c:v>
                </c:pt>
                <c:pt idx="287">
                  <c:v>158876014.22975785</c:v>
                </c:pt>
                <c:pt idx="288">
                  <c:v>167551466.08597833</c:v>
                </c:pt>
                <c:pt idx="289">
                  <c:v>160775775.53309557</c:v>
                </c:pt>
                <c:pt idx="290">
                  <c:v>156203396.9821566</c:v>
                </c:pt>
                <c:pt idx="291">
                  <c:v>156378082.93426025</c:v>
                </c:pt>
                <c:pt idx="292">
                  <c:v>159507155.80127499</c:v>
                </c:pt>
                <c:pt idx="293">
                  <c:v>160029553.28507391</c:v>
                </c:pt>
                <c:pt idx="294">
                  <c:v>165544071.67575455</c:v>
                </c:pt>
                <c:pt idx="295">
                  <c:v>170303968.11004385</c:v>
                </c:pt>
                <c:pt idx="296">
                  <c:v>170785304.59666163</c:v>
                </c:pt>
                <c:pt idx="297">
                  <c:v>158682230.79326254</c:v>
                </c:pt>
                <c:pt idx="298">
                  <c:v>161266197.33773869</c:v>
                </c:pt>
                <c:pt idx="299">
                  <c:v>146215676.67792571</c:v>
                </c:pt>
                <c:pt idx="300">
                  <c:v>157470570.15967405</c:v>
                </c:pt>
                <c:pt idx="301">
                  <c:v>161902001.73954764</c:v>
                </c:pt>
                <c:pt idx="302">
                  <c:v>164553979.80620289</c:v>
                </c:pt>
                <c:pt idx="303">
                  <c:v>170773161.98578414</c:v>
                </c:pt>
                <c:pt idx="304">
                  <c:v>159290091.64636013</c:v>
                </c:pt>
                <c:pt idx="305">
                  <c:v>170019986.84679708</c:v>
                </c:pt>
                <c:pt idx="306">
                  <c:v>172002042.45025328</c:v>
                </c:pt>
                <c:pt idx="307">
                  <c:v>168640241.22728249</c:v>
                </c:pt>
                <c:pt idx="308">
                  <c:v>171287677.49120125</c:v>
                </c:pt>
                <c:pt idx="309">
                  <c:v>174537384.06450456</c:v>
                </c:pt>
                <c:pt idx="310">
                  <c:v>180229869.56600943</c:v>
                </c:pt>
                <c:pt idx="311">
                  <c:v>185132606.06449962</c:v>
                </c:pt>
                <c:pt idx="312">
                  <c:v>184581193.55485821</c:v>
                </c:pt>
                <c:pt idx="313">
                  <c:v>168805982.79459843</c:v>
                </c:pt>
                <c:pt idx="314">
                  <c:v>147435092.87429211</c:v>
                </c:pt>
                <c:pt idx="315">
                  <c:v>165886364.9707979</c:v>
                </c:pt>
                <c:pt idx="316">
                  <c:v>173147994.02706668</c:v>
                </c:pt>
                <c:pt idx="317">
                  <c:v>176081909.16896588</c:v>
                </c:pt>
                <c:pt idx="318">
                  <c:v>185534250.73808828</c:v>
                </c:pt>
                <c:pt idx="319">
                  <c:v>198283650.00398573</c:v>
                </c:pt>
                <c:pt idx="320">
                  <c:v>190255388.08374229</c:v>
                </c:pt>
                <c:pt idx="321">
                  <c:v>184741825.39943919</c:v>
                </c:pt>
                <c:pt idx="322">
                  <c:v>204360006.58153954</c:v>
                </c:pt>
                <c:pt idx="323">
                  <c:v>211696137.49077713</c:v>
                </c:pt>
                <c:pt idx="324">
                  <c:v>209088553.78460571</c:v>
                </c:pt>
                <c:pt idx="325">
                  <c:v>214293982.5526084</c:v>
                </c:pt>
                <c:pt idx="326">
                  <c:v>223138326.44829839</c:v>
                </c:pt>
                <c:pt idx="327">
                  <c:v>234586422.95553914</c:v>
                </c:pt>
                <c:pt idx="328">
                  <c:v>235623481.97074303</c:v>
                </c:pt>
                <c:pt idx="329">
                  <c:v>240607616.42042387</c:v>
                </c:pt>
                <c:pt idx="330">
                  <c:v>245830984.79302672</c:v>
                </c:pt>
                <c:pt idx="331">
                  <c:v>252707704.05021003</c:v>
                </c:pt>
                <c:pt idx="332">
                  <c:v>240436615.79073504</c:v>
                </c:pt>
                <c:pt idx="333">
                  <c:v>256811334.68994725</c:v>
                </c:pt>
                <c:pt idx="334">
                  <c:v>254421138.00142205</c:v>
                </c:pt>
                <c:pt idx="335">
                  <c:v>265267175.28347227</c:v>
                </c:pt>
                <c:pt idx="336">
                  <c:v>251068077.23402876</c:v>
                </c:pt>
                <c:pt idx="337">
                  <c:v>242944451.55894801</c:v>
                </c:pt>
                <c:pt idx="338">
                  <c:v>251385361.43320984</c:v>
                </c:pt>
                <c:pt idx="339">
                  <c:v>229024329.79944924</c:v>
                </c:pt>
                <c:pt idx="340">
                  <c:v>228786523.94420865</c:v>
                </c:pt>
                <c:pt idx="341">
                  <c:v>209336760.40509871</c:v>
                </c:pt>
                <c:pt idx="342">
                  <c:v>228160761.43836948</c:v>
                </c:pt>
                <c:pt idx="343">
                  <c:v>218227591.52232683</c:v>
                </c:pt>
                <c:pt idx="344">
                  <c:v>197596072.49413034</c:v>
                </c:pt>
                <c:pt idx="345">
                  <c:v>213126777.45433784</c:v>
                </c:pt>
                <c:pt idx="346">
                  <c:v>224332951.3476873</c:v>
                </c:pt>
                <c:pt idx="347">
                  <c:v>210853712.08115599</c:v>
                </c:pt>
                <c:pt idx="348">
                  <c:v>223624526.02423245</c:v>
                </c:pt>
                <c:pt idx="349">
                  <c:v>217535142.51952767</c:v>
                </c:pt>
                <c:pt idx="350">
                  <c:v>224910091.30811688</c:v>
                </c:pt>
                <c:pt idx="351">
                  <c:v>227953306.03127217</c:v>
                </c:pt>
                <c:pt idx="352">
                  <c:v>228269159.97886845</c:v>
                </c:pt>
                <c:pt idx="353">
                  <c:v>242794454.96270341</c:v>
                </c:pt>
                <c:pt idx="354">
                  <c:v>250104810.6107001</c:v>
                </c:pt>
                <c:pt idx="355">
                  <c:v>245423845.62023386</c:v>
                </c:pt>
                <c:pt idx="356">
                  <c:v>233216969.82732591</c:v>
                </c:pt>
                <c:pt idx="357">
                  <c:v>227840933.6555869</c:v>
                </c:pt>
                <c:pt idx="358">
                  <c:v>247909620.57131717</c:v>
                </c:pt>
                <c:pt idx="359">
                  <c:v>258624457.17625239</c:v>
                </c:pt>
                <c:pt idx="360">
                  <c:v>266786287.00799143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D-4D8A-B858-A91808DF37D4}"/>
            </c:ext>
          </c:extLst>
        </c:ser>
        <c:ser>
          <c:idx val="3"/>
          <c:order val="1"/>
          <c:tx>
            <c:strRef>
              <c:f>'1994-2024(5%)'!$F$1:$G$1</c:f>
              <c:strCache>
                <c:ptCount val="1"/>
                <c:pt idx="0">
                  <c:v>定率取り崩し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'1994-2024(5%)'!$A$3:$A$363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'1994-2024(5%)'!$G$3:$G$363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57954807.83206328</c:v>
                </c:pt>
                <c:pt idx="2">
                  <c:v>55073149.111833215</c:v>
                </c:pt>
                <c:pt idx="3">
                  <c:v>55476058.71280776</c:v>
                </c:pt>
                <c:pt idx="4">
                  <c:v>55929788.019161448</c:v>
                </c:pt>
                <c:pt idx="5">
                  <c:v>54204586.844306432</c:v>
                </c:pt>
                <c:pt idx="6">
                  <c:v>55678517.175910071</c:v>
                </c:pt>
                <c:pt idx="7">
                  <c:v>57531242.940158255</c:v>
                </c:pt>
                <c:pt idx="8">
                  <c:v>55751674.234131359</c:v>
                </c:pt>
                <c:pt idx="9">
                  <c:v>56676054.247022763</c:v>
                </c:pt>
                <c:pt idx="10">
                  <c:v>54210267.926928215</c:v>
                </c:pt>
                <c:pt idx="11">
                  <c:v>54648353.780860618</c:v>
                </c:pt>
                <c:pt idx="12">
                  <c:v>55741858.292839698</c:v>
                </c:pt>
                <c:pt idx="13">
                  <c:v>57512062.012757808</c:v>
                </c:pt>
                <c:pt idx="14">
                  <c:v>58837640.564430803</c:v>
                </c:pt>
                <c:pt idx="15">
                  <c:v>60230746.939391434</c:v>
                </c:pt>
                <c:pt idx="16">
                  <c:v>62157754.040913507</c:v>
                </c:pt>
                <c:pt idx="17">
                  <c:v>63215881.817860611</c:v>
                </c:pt>
                <c:pt idx="18">
                  <c:v>64952863.161669493</c:v>
                </c:pt>
                <c:pt idx="19">
                  <c:v>64661511.716080487</c:v>
                </c:pt>
                <c:pt idx="20">
                  <c:v>66974052.443112902</c:v>
                </c:pt>
                <c:pt idx="21">
                  <c:v>66362894.111619458</c:v>
                </c:pt>
                <c:pt idx="22">
                  <c:v>68799162.688420087</c:v>
                </c:pt>
                <c:pt idx="23">
                  <c:v>69707623.145405427</c:v>
                </c:pt>
                <c:pt idx="24">
                  <c:v>71681378.505084753</c:v>
                </c:pt>
                <c:pt idx="25">
                  <c:v>71877655.520572811</c:v>
                </c:pt>
                <c:pt idx="26">
                  <c:v>72144817.847700074</c:v>
                </c:pt>
                <c:pt idx="27">
                  <c:v>72809186.305523887</c:v>
                </c:pt>
                <c:pt idx="28">
                  <c:v>74162818.119651377</c:v>
                </c:pt>
                <c:pt idx="29">
                  <c:v>74020471.919735685</c:v>
                </c:pt>
                <c:pt idx="30">
                  <c:v>70339872.210976556</c:v>
                </c:pt>
                <c:pt idx="31">
                  <c:v>71364647.593545526</c:v>
                </c:pt>
                <c:pt idx="32">
                  <c:v>74919375.757825553</c:v>
                </c:pt>
                <c:pt idx="33">
                  <c:v>76554534.488724902</c:v>
                </c:pt>
                <c:pt idx="34">
                  <c:v>81829429.237375006</c:v>
                </c:pt>
                <c:pt idx="35">
                  <c:v>79736032.996580169</c:v>
                </c:pt>
                <c:pt idx="36">
                  <c:v>84272607.170089826</c:v>
                </c:pt>
                <c:pt idx="37">
                  <c:v>84418919.735051051</c:v>
                </c:pt>
                <c:pt idx="38">
                  <c:v>80484736.043192729</c:v>
                </c:pt>
                <c:pt idx="39">
                  <c:v>84830550.710937738</c:v>
                </c:pt>
                <c:pt idx="40">
                  <c:v>89425494.765750423</c:v>
                </c:pt>
                <c:pt idx="41">
                  <c:v>92922471.071032777</c:v>
                </c:pt>
                <c:pt idx="42">
                  <c:v>99766541.47415264</c:v>
                </c:pt>
                <c:pt idx="43">
                  <c:v>93641591.146490246</c:v>
                </c:pt>
                <c:pt idx="44">
                  <c:v>98208059.302691683</c:v>
                </c:pt>
                <c:pt idx="45">
                  <c:v>94426983.013924345</c:v>
                </c:pt>
                <c:pt idx="46">
                  <c:v>98226193.927483961</c:v>
                </c:pt>
                <c:pt idx="47">
                  <c:v>99355737.754511774</c:v>
                </c:pt>
                <c:pt idx="48">
                  <c:v>99946028.147454739</c:v>
                </c:pt>
                <c:pt idx="49">
                  <c:v>106541372.01073413</c:v>
                </c:pt>
                <c:pt idx="50">
                  <c:v>111396558.9103051</c:v>
                </c:pt>
                <c:pt idx="51">
                  <c:v>111939281.15906163</c:v>
                </c:pt>
                <c:pt idx="52">
                  <c:v>109374259.78213288</c:v>
                </c:pt>
                <c:pt idx="53">
                  <c:v>113214086.87966499</c:v>
                </c:pt>
                <c:pt idx="54">
                  <c:v>111432814.40238763</c:v>
                </c:pt>
                <c:pt idx="55">
                  <c:v>94789667.090881318</c:v>
                </c:pt>
                <c:pt idx="56">
                  <c:v>100284518.80769487</c:v>
                </c:pt>
                <c:pt idx="57">
                  <c:v>107885380.32463457</c:v>
                </c:pt>
                <c:pt idx="58">
                  <c:v>113788114.11604458</c:v>
                </c:pt>
                <c:pt idx="59">
                  <c:v>119702108.48828252</c:v>
                </c:pt>
                <c:pt idx="60">
                  <c:v>124091809.02991119</c:v>
                </c:pt>
                <c:pt idx="61">
                  <c:v>119585455.54598157</c:v>
                </c:pt>
                <c:pt idx="62">
                  <c:v>123707072.71659395</c:v>
                </c:pt>
                <c:pt idx="63">
                  <c:v>127866007.42978406</c:v>
                </c:pt>
                <c:pt idx="64">
                  <c:v>124153668.61852968</c:v>
                </c:pt>
                <c:pt idx="65">
                  <c:v>130366919.14710689</c:v>
                </c:pt>
                <c:pt idx="66">
                  <c:v>125663379.80280304</c:v>
                </c:pt>
                <c:pt idx="67">
                  <c:v>124357140.75317843</c:v>
                </c:pt>
                <c:pt idx="68">
                  <c:v>120303167.752525</c:v>
                </c:pt>
                <c:pt idx="69">
                  <c:v>127294251.83648546</c:v>
                </c:pt>
                <c:pt idx="70">
                  <c:v>129195097.17191131</c:v>
                </c:pt>
                <c:pt idx="71">
                  <c:v>136083120.56579685</c:v>
                </c:pt>
                <c:pt idx="72">
                  <c:v>128617860.37292065</c:v>
                </c:pt>
                <c:pt idx="73">
                  <c:v>125506462.50225036</c:v>
                </c:pt>
                <c:pt idx="74">
                  <c:v>137071911.83229637</c:v>
                </c:pt>
                <c:pt idx="75">
                  <c:v>132297125.44463524</c:v>
                </c:pt>
                <c:pt idx="76">
                  <c:v>128858676.61203712</c:v>
                </c:pt>
                <c:pt idx="77">
                  <c:v>131392960.74712779</c:v>
                </c:pt>
                <c:pt idx="78">
                  <c:v>128707309.61595763</c:v>
                </c:pt>
                <c:pt idx="79">
                  <c:v>135950886.92183682</c:v>
                </c:pt>
                <c:pt idx="80">
                  <c:v>128143666.78287743</c:v>
                </c:pt>
                <c:pt idx="81">
                  <c:v>126978131.01013149</c:v>
                </c:pt>
                <c:pt idx="82">
                  <c:v>116324461.65014926</c:v>
                </c:pt>
                <c:pt idx="83">
                  <c:v>116309319.72813515</c:v>
                </c:pt>
                <c:pt idx="84">
                  <c:v>119836470.38316792</c:v>
                </c:pt>
                <c:pt idx="85">
                  <c:v>108323444.15417393</c:v>
                </c:pt>
                <c:pt idx="86">
                  <c:v>100946198.76547661</c:v>
                </c:pt>
                <c:pt idx="87">
                  <c:v>108247397.88384004</c:v>
                </c:pt>
                <c:pt idx="88">
                  <c:v>108345072.01546292</c:v>
                </c:pt>
                <c:pt idx="89">
                  <c:v>105192470.14751288</c:v>
                </c:pt>
                <c:pt idx="90">
                  <c:v>103629094.83578257</c:v>
                </c:pt>
                <c:pt idx="91">
                  <c:v>96581494.185054272</c:v>
                </c:pt>
                <c:pt idx="92">
                  <c:v>88318991.576541811</c:v>
                </c:pt>
                <c:pt idx="93">
                  <c:v>89542823.127109498</c:v>
                </c:pt>
                <c:pt idx="94">
                  <c:v>95873149.71468997</c:v>
                </c:pt>
                <c:pt idx="95">
                  <c:v>96196779.616413832</c:v>
                </c:pt>
                <c:pt idx="96">
                  <c:v>94304049.939429849</c:v>
                </c:pt>
                <c:pt idx="97">
                  <c:v>91960935.985821754</c:v>
                </c:pt>
                <c:pt idx="98">
                  <c:v>94942228.243882552</c:v>
                </c:pt>
                <c:pt idx="99">
                  <c:v>88739803.23914884</c:v>
                </c:pt>
                <c:pt idx="100">
                  <c:v>87567525.432256818</c:v>
                </c:pt>
                <c:pt idx="101">
                  <c:v>80884361.617587626</c:v>
                </c:pt>
                <c:pt idx="102">
                  <c:v>74183759.906431779</c:v>
                </c:pt>
                <c:pt idx="103">
                  <c:v>74235274.145929337</c:v>
                </c:pt>
                <c:pt idx="104">
                  <c:v>65792305.259881385</c:v>
                </c:pt>
                <c:pt idx="105">
                  <c:v>71182139.680903152</c:v>
                </c:pt>
                <c:pt idx="106">
                  <c:v>74930959.75916028</c:v>
                </c:pt>
                <c:pt idx="107">
                  <c:v>70116805.717202604</c:v>
                </c:pt>
                <c:pt idx="108">
                  <c:v>67910430.570449322</c:v>
                </c:pt>
                <c:pt idx="109">
                  <c:v>66477558.447108082</c:v>
                </c:pt>
                <c:pt idx="110">
                  <c:v>66753846.86716938</c:v>
                </c:pt>
                <c:pt idx="111">
                  <c:v>71863170.786258727</c:v>
                </c:pt>
                <c:pt idx="112">
                  <c:v>75206239.477296829</c:v>
                </c:pt>
                <c:pt idx="113">
                  <c:v>75740835.523837745</c:v>
                </c:pt>
                <c:pt idx="114">
                  <c:v>76648925.653323114</c:v>
                </c:pt>
                <c:pt idx="115">
                  <c:v>77693807.864564672</c:v>
                </c:pt>
                <c:pt idx="116">
                  <c:v>76445950.16711989</c:v>
                </c:pt>
                <c:pt idx="117">
                  <c:v>80311502.470466793</c:v>
                </c:pt>
                <c:pt idx="118">
                  <c:v>80546987.384345129</c:v>
                </c:pt>
                <c:pt idx="119">
                  <c:v>84283341.542099193</c:v>
                </c:pt>
                <c:pt idx="120">
                  <c:v>85382208.448468283</c:v>
                </c:pt>
                <c:pt idx="121">
                  <c:v>86064539.708434775</c:v>
                </c:pt>
                <c:pt idx="122">
                  <c:v>84303879.527688801</c:v>
                </c:pt>
                <c:pt idx="123">
                  <c:v>82542979.352730781</c:v>
                </c:pt>
                <c:pt idx="124">
                  <c:v>83192298.075436443</c:v>
                </c:pt>
                <c:pt idx="125">
                  <c:v>84335980.607737556</c:v>
                </c:pt>
                <c:pt idx="126">
                  <c:v>81104705.511883184</c:v>
                </c:pt>
                <c:pt idx="127">
                  <c:v>80951509.697910279</c:v>
                </c:pt>
                <c:pt idx="128">
                  <c:v>81369075.673857674</c:v>
                </c:pt>
                <c:pt idx="129">
                  <c:v>82165612.865593463</c:v>
                </c:pt>
                <c:pt idx="130">
                  <c:v>84981219.720845595</c:v>
                </c:pt>
                <c:pt idx="131">
                  <c:v>87373969.579296798</c:v>
                </c:pt>
                <c:pt idx="132">
                  <c:v>84809391.715004861</c:v>
                </c:pt>
                <c:pt idx="133">
                  <c:v>86052523.782648414</c:v>
                </c:pt>
                <c:pt idx="134">
                  <c:v>84055704.496098846</c:v>
                </c:pt>
                <c:pt idx="135">
                  <c:v>82022273.387912527</c:v>
                </c:pt>
                <c:pt idx="136">
                  <c:v>84127010.701710716</c:v>
                </c:pt>
                <c:pt idx="137">
                  <c:v>83764528.488478437</c:v>
                </c:pt>
                <c:pt idx="138">
                  <c:v>86415815.653543279</c:v>
                </c:pt>
                <c:pt idx="139">
                  <c:v>85090029.897181198</c:v>
                </c:pt>
                <c:pt idx="140">
                  <c:v>85324309.932119802</c:v>
                </c:pt>
                <c:pt idx="141">
                  <c:v>83461382.638993338</c:v>
                </c:pt>
                <c:pt idx="142">
                  <c:v>86038073.01639618</c:v>
                </c:pt>
                <c:pt idx="143">
                  <c:v>85597980.138361841</c:v>
                </c:pt>
                <c:pt idx="144">
                  <c:v>87412148.87735723</c:v>
                </c:pt>
                <c:pt idx="145">
                  <c:v>87087372.719299585</c:v>
                </c:pt>
                <c:pt idx="146">
                  <c:v>87686790.043208271</c:v>
                </c:pt>
                <c:pt idx="147">
                  <c:v>88382878.048724562</c:v>
                </c:pt>
                <c:pt idx="148">
                  <c:v>85293476.860126823</c:v>
                </c:pt>
                <c:pt idx="149">
                  <c:v>84945443.694108993</c:v>
                </c:pt>
                <c:pt idx="150">
                  <c:v>85021720.939676717</c:v>
                </c:pt>
                <c:pt idx="151">
                  <c:v>86468701.620964915</c:v>
                </c:pt>
                <c:pt idx="152">
                  <c:v>88223778.331580371</c:v>
                </c:pt>
                <c:pt idx="153">
                  <c:v>90624354.26350911</c:v>
                </c:pt>
                <c:pt idx="154">
                  <c:v>91732810.831118688</c:v>
                </c:pt>
                <c:pt idx="155">
                  <c:v>92503047.137194127</c:v>
                </c:pt>
                <c:pt idx="156">
                  <c:v>93412707.175811827</c:v>
                </c:pt>
                <c:pt idx="157">
                  <c:v>90991282.938026875</c:v>
                </c:pt>
                <c:pt idx="158">
                  <c:v>91516457.778899223</c:v>
                </c:pt>
                <c:pt idx="159">
                  <c:v>95080441.636086404</c:v>
                </c:pt>
                <c:pt idx="160">
                  <c:v>97766173.180192709</c:v>
                </c:pt>
                <c:pt idx="161">
                  <c:v>95624239.337805942</c:v>
                </c:pt>
                <c:pt idx="162">
                  <c:v>92180302.160424486</c:v>
                </c:pt>
                <c:pt idx="163">
                  <c:v>92977046.68768549</c:v>
                </c:pt>
                <c:pt idx="164">
                  <c:v>95903796.105783433</c:v>
                </c:pt>
                <c:pt idx="165">
                  <c:v>96919792.158944711</c:v>
                </c:pt>
                <c:pt idx="166">
                  <c:v>92265066.373413756</c:v>
                </c:pt>
                <c:pt idx="167">
                  <c:v>91087837.615945965</c:v>
                </c:pt>
                <c:pt idx="168">
                  <c:v>85160269.825875729</c:v>
                </c:pt>
                <c:pt idx="169">
                  <c:v>81857499.883267447</c:v>
                </c:pt>
                <c:pt idx="170">
                  <c:v>81030623.050259039</c:v>
                </c:pt>
                <c:pt idx="171">
                  <c:v>84529679.875563264</c:v>
                </c:pt>
                <c:pt idx="172">
                  <c:v>85075996.121657461</c:v>
                </c:pt>
                <c:pt idx="173">
                  <c:v>77438649.787728593</c:v>
                </c:pt>
                <c:pt idx="174">
                  <c:v>76355673.29539448</c:v>
                </c:pt>
                <c:pt idx="175">
                  <c:v>76964460.347573608</c:v>
                </c:pt>
                <c:pt idx="176">
                  <c:v>69685175.370950788</c:v>
                </c:pt>
                <c:pt idx="177">
                  <c:v>57637635.321661159</c:v>
                </c:pt>
                <c:pt idx="178">
                  <c:v>53101332.787457451</c:v>
                </c:pt>
                <c:pt idx="179">
                  <c:v>53293682.229949355</c:v>
                </c:pt>
                <c:pt idx="180">
                  <c:v>48525650.525587544</c:v>
                </c:pt>
                <c:pt idx="181">
                  <c:v>43011203.132417046</c:v>
                </c:pt>
                <c:pt idx="182">
                  <c:v>46490034.812854655</c:v>
                </c:pt>
                <c:pt idx="183">
                  <c:v>50644712.281432815</c:v>
                </c:pt>
                <c:pt idx="184">
                  <c:v>53110785.004177704</c:v>
                </c:pt>
                <c:pt idx="185">
                  <c:v>52899847.692497499</c:v>
                </c:pt>
                <c:pt idx="186">
                  <c:v>56585177.278919898</c:v>
                </c:pt>
                <c:pt idx="187">
                  <c:v>58240501.531779051</c:v>
                </c:pt>
                <c:pt idx="188">
                  <c:v>60069711.616680324</c:v>
                </c:pt>
                <c:pt idx="189">
                  <c:v>58637270.597388677</c:v>
                </c:pt>
                <c:pt idx="190">
                  <c:v>61742601.564077102</c:v>
                </c:pt>
                <c:pt idx="191">
                  <c:v>62577971.981038548</c:v>
                </c:pt>
                <c:pt idx="192">
                  <c:v>60013096.801241331</c:v>
                </c:pt>
                <c:pt idx="193">
                  <c:v>61467107.297883384</c:v>
                </c:pt>
                <c:pt idx="194">
                  <c:v>64809978.473020501</c:v>
                </c:pt>
                <c:pt idx="195">
                  <c:v>65492502.941752024</c:v>
                </c:pt>
                <c:pt idx="196">
                  <c:v>59873179.612746388</c:v>
                </c:pt>
                <c:pt idx="197">
                  <c:v>56411040.934688903</c:v>
                </c:pt>
                <c:pt idx="198">
                  <c:v>60039658.115049891</c:v>
                </c:pt>
                <c:pt idx="199">
                  <c:v>56952531.36921224</c:v>
                </c:pt>
                <c:pt idx="200">
                  <c:v>61680710.083466984</c:v>
                </c:pt>
                <c:pt idx="201">
                  <c:v>63687535.657618403</c:v>
                </c:pt>
                <c:pt idx="202">
                  <c:v>63276916.219891563</c:v>
                </c:pt>
                <c:pt idx="203">
                  <c:v>67128032.974155694</c:v>
                </c:pt>
                <c:pt idx="204">
                  <c:v>68362152.784595042</c:v>
                </c:pt>
                <c:pt idx="205">
                  <c:v>70252828.676193029</c:v>
                </c:pt>
                <c:pt idx="206">
                  <c:v>69886839.203554302</c:v>
                </c:pt>
                <c:pt idx="207">
                  <c:v>71578796.806276456</c:v>
                </c:pt>
                <c:pt idx="208">
                  <c:v>70318198.24414894</c:v>
                </c:pt>
                <c:pt idx="209">
                  <c:v>68746719.984845906</c:v>
                </c:pt>
                <c:pt idx="210">
                  <c:v>66990129.473784119</c:v>
                </c:pt>
                <c:pt idx="211">
                  <c:v>62922412.778570548</c:v>
                </c:pt>
                <c:pt idx="212">
                  <c:v>58163611.385349706</c:v>
                </c:pt>
                <c:pt idx="213">
                  <c:v>64160717.437942468</c:v>
                </c:pt>
                <c:pt idx="214">
                  <c:v>63570167.171080358</c:v>
                </c:pt>
                <c:pt idx="215">
                  <c:v>63845459.80494497</c:v>
                </c:pt>
                <c:pt idx="216">
                  <c:v>66350420.631637216</c:v>
                </c:pt>
                <c:pt idx="217">
                  <c:v>68755866.259791851</c:v>
                </c:pt>
                <c:pt idx="218">
                  <c:v>70614691.9888262</c:v>
                </c:pt>
                <c:pt idx="219">
                  <c:v>69793236.616878331</c:v>
                </c:pt>
                <c:pt idx="220">
                  <c:v>65148057.471959352</c:v>
                </c:pt>
                <c:pt idx="221">
                  <c:v>67442796.324446872</c:v>
                </c:pt>
                <c:pt idx="222">
                  <c:v>68007864.593948871</c:v>
                </c:pt>
                <c:pt idx="223">
                  <c:v>69062962.248164028</c:v>
                </c:pt>
                <c:pt idx="224">
                  <c:v>70442041.865947127</c:v>
                </c:pt>
                <c:pt idx="225">
                  <c:v>68760335.723709583</c:v>
                </c:pt>
                <c:pt idx="226">
                  <c:v>68668758.989194825</c:v>
                </c:pt>
                <c:pt idx="227">
                  <c:v>68865988.888209656</c:v>
                </c:pt>
                <c:pt idx="228">
                  <c:v>72037355.823857233</c:v>
                </c:pt>
                <c:pt idx="229">
                  <c:v>72530656.867953464</c:v>
                </c:pt>
                <c:pt idx="230">
                  <c:v>74827788.616239935</c:v>
                </c:pt>
                <c:pt idx="231">
                  <c:v>75863685.064841032</c:v>
                </c:pt>
                <c:pt idx="232">
                  <c:v>77116164.555258647</c:v>
                </c:pt>
                <c:pt idx="233">
                  <c:v>75642976.296127275</c:v>
                </c:pt>
                <c:pt idx="234">
                  <c:v>79053669.112196311</c:v>
                </c:pt>
                <c:pt idx="235">
                  <c:v>76260365.296696946</c:v>
                </c:pt>
                <c:pt idx="236">
                  <c:v>78201866.65567933</c:v>
                </c:pt>
                <c:pt idx="237">
                  <c:v>81348966.07899633</c:v>
                </c:pt>
                <c:pt idx="238">
                  <c:v>83282299.217002034</c:v>
                </c:pt>
                <c:pt idx="239">
                  <c:v>84889480.041265756</c:v>
                </c:pt>
                <c:pt idx="240">
                  <c:v>81527746.299863175</c:v>
                </c:pt>
                <c:pt idx="241">
                  <c:v>84688635.444984689</c:v>
                </c:pt>
                <c:pt idx="242">
                  <c:v>84920394.932385847</c:v>
                </c:pt>
                <c:pt idx="243">
                  <c:v>85090940.01324442</c:v>
                </c:pt>
                <c:pt idx="244">
                  <c:v>86518424.71054852</c:v>
                </c:pt>
                <c:pt idx="245">
                  <c:v>87799956.134547755</c:v>
                </c:pt>
                <c:pt idx="246">
                  <c:v>86115628.381105512</c:v>
                </c:pt>
                <c:pt idx="247">
                  <c:v>88986013.656605005</c:v>
                </c:pt>
                <c:pt idx="248">
                  <c:v>87240474.269759059</c:v>
                </c:pt>
                <c:pt idx="249">
                  <c:v>88892644.558949366</c:v>
                </c:pt>
                <c:pt idx="250">
                  <c:v>90694026.841191635</c:v>
                </c:pt>
                <c:pt idx="251">
                  <c:v>89937844.841535717</c:v>
                </c:pt>
                <c:pt idx="252">
                  <c:v>86782989.213939607</c:v>
                </c:pt>
                <c:pt idx="253">
                  <c:v>91165280.259082079</c:v>
                </c:pt>
                <c:pt idx="254">
                  <c:v>89206116.582311362</c:v>
                </c:pt>
                <c:pt idx="255">
                  <c:v>89591361.480915144</c:v>
                </c:pt>
                <c:pt idx="256">
                  <c:v>90154089.978455544</c:v>
                </c:pt>
                <c:pt idx="257">
                  <c:v>87892043.581422389</c:v>
                </c:pt>
                <c:pt idx="258">
                  <c:v>89253765.099439651</c:v>
                </c:pt>
                <c:pt idx="259">
                  <c:v>83319575.194369346</c:v>
                </c:pt>
                <c:pt idx="260">
                  <c:v>80778385.818709821</c:v>
                </c:pt>
                <c:pt idx="261">
                  <c:v>87117118.170684412</c:v>
                </c:pt>
                <c:pt idx="262">
                  <c:v>86797937.809831262</c:v>
                </c:pt>
                <c:pt idx="263">
                  <c:v>84921034.605116591</c:v>
                </c:pt>
                <c:pt idx="264">
                  <c:v>80276651.091261059</c:v>
                </c:pt>
                <c:pt idx="265">
                  <c:v>79612135.387886077</c:v>
                </c:pt>
                <c:pt idx="266">
                  <c:v>84512220.850991741</c:v>
                </c:pt>
                <c:pt idx="267">
                  <c:v>84387265.795539796</c:v>
                </c:pt>
                <c:pt idx="268">
                  <c:v>85323469.159806818</c:v>
                </c:pt>
                <c:pt idx="269">
                  <c:v>85045347.486626938</c:v>
                </c:pt>
                <c:pt idx="270">
                  <c:v>87706821.766670987</c:v>
                </c:pt>
                <c:pt idx="271">
                  <c:v>87234892.204044551</c:v>
                </c:pt>
                <c:pt idx="272">
                  <c:v>86764172.238159999</c:v>
                </c:pt>
                <c:pt idx="273">
                  <c:v>84724229.278401613</c:v>
                </c:pt>
                <c:pt idx="274">
                  <c:v>87254551.138079181</c:v>
                </c:pt>
                <c:pt idx="275">
                  <c:v>88472472.055239215</c:v>
                </c:pt>
                <c:pt idx="276">
                  <c:v>89679515.847959638</c:v>
                </c:pt>
                <c:pt idx="277">
                  <c:v>92627873.519350693</c:v>
                </c:pt>
                <c:pt idx="278">
                  <c:v>92206020.706537411</c:v>
                </c:pt>
                <c:pt idx="279">
                  <c:v>92656601.116999745</c:v>
                </c:pt>
                <c:pt idx="280">
                  <c:v>93338675.00486052</c:v>
                </c:pt>
                <c:pt idx="281">
                  <c:v>93397208.405985564</c:v>
                </c:pt>
                <c:pt idx="282">
                  <c:v>94807644.699941009</c:v>
                </c:pt>
                <c:pt idx="283">
                  <c:v>94464208.615693778</c:v>
                </c:pt>
                <c:pt idx="284">
                  <c:v>95886442.794135824</c:v>
                </c:pt>
                <c:pt idx="285">
                  <c:v>97605596.328922614</c:v>
                </c:pt>
                <c:pt idx="286">
                  <c:v>99928504.484528452</c:v>
                </c:pt>
                <c:pt idx="287">
                  <c:v>100490501.20156324</c:v>
                </c:pt>
                <c:pt idx="288">
                  <c:v>105693696.35891598</c:v>
                </c:pt>
                <c:pt idx="289">
                  <c:v>101153965.4957049</c:v>
                </c:pt>
                <c:pt idx="290">
                  <c:v>98024346.607954264</c:v>
                </c:pt>
                <c:pt idx="291">
                  <c:v>97881310.069237292</c:v>
                </c:pt>
                <c:pt idx="292">
                  <c:v>99579712.483636275</c:v>
                </c:pt>
                <c:pt idx="293">
                  <c:v>99644992.648253858</c:v>
                </c:pt>
                <c:pt idx="294">
                  <c:v>102804220.18608405</c:v>
                </c:pt>
                <c:pt idx="295">
                  <c:v>105474092.58291946</c:v>
                </c:pt>
                <c:pt idx="296">
                  <c:v>105485667.45022349</c:v>
                </c:pt>
                <c:pt idx="297">
                  <c:v>97755588.605762988</c:v>
                </c:pt>
                <c:pt idx="298">
                  <c:v>99086853.639899343</c:v>
                </c:pt>
                <c:pt idx="299">
                  <c:v>89617993.173543081</c:v>
                </c:pt>
                <c:pt idx="300">
                  <c:v>96266741.904511809</c:v>
                </c:pt>
                <c:pt idx="301">
                  <c:v>98715613.111572683</c:v>
                </c:pt>
                <c:pt idx="302">
                  <c:v>100066332.5824815</c:v>
                </c:pt>
                <c:pt idx="303">
                  <c:v>103566949.32236819</c:v>
                </c:pt>
                <c:pt idx="304">
                  <c:v>96351406.895447493</c:v>
                </c:pt>
                <c:pt idx="305">
                  <c:v>102563789.82918195</c:v>
                </c:pt>
                <c:pt idx="306">
                  <c:v>103477307.85245945</c:v>
                </c:pt>
                <c:pt idx="307">
                  <c:v>101181877.19737098</c:v>
                </c:pt>
                <c:pt idx="308">
                  <c:v>102491465.41343464</c:v>
                </c:pt>
                <c:pt idx="309">
                  <c:v>104149772.04902926</c:v>
                </c:pt>
                <c:pt idx="310">
                  <c:v>107247033.65464912</c:v>
                </c:pt>
                <c:pt idx="311">
                  <c:v>109853566.88357534</c:v>
                </c:pt>
                <c:pt idx="312">
                  <c:v>109217737.42973842</c:v>
                </c:pt>
                <c:pt idx="313">
                  <c:v>99614584.884057403</c:v>
                </c:pt>
                <c:pt idx="314">
                  <c:v>86787747.029350027</c:v>
                </c:pt>
                <c:pt idx="315">
                  <c:v>97388776.526265413</c:v>
                </c:pt>
                <c:pt idx="316">
                  <c:v>101374551.88870826</c:v>
                </c:pt>
                <c:pt idx="317">
                  <c:v>102808506.91472419</c:v>
                </c:pt>
                <c:pt idx="318">
                  <c:v>108021416.53172678</c:v>
                </c:pt>
                <c:pt idx="319">
                  <c:v>115108278.70823586</c:v>
                </c:pt>
                <c:pt idx="320">
                  <c:v>110132013.03324506</c:v>
                </c:pt>
                <c:pt idx="321">
                  <c:v>106638937.56049585</c:v>
                </c:pt>
                <c:pt idx="322">
                  <c:v>117615377.72314143</c:v>
                </c:pt>
                <c:pt idx="323">
                  <c:v>121473170.04738404</c:v>
                </c:pt>
                <c:pt idx="324">
                  <c:v>119619865.53422655</c:v>
                </c:pt>
                <c:pt idx="325">
                  <c:v>122229503.74420862</c:v>
                </c:pt>
                <c:pt idx="326">
                  <c:v>126885853.76477422</c:v>
                </c:pt>
                <c:pt idx="327">
                  <c:v>132981476.4560276</c:v>
                </c:pt>
                <c:pt idx="328">
                  <c:v>133153950.17131218</c:v>
                </c:pt>
                <c:pt idx="329">
                  <c:v>135544696.24747187</c:v>
                </c:pt>
                <c:pt idx="330">
                  <c:v>138050464.81408817</c:v>
                </c:pt>
                <c:pt idx="331">
                  <c:v>141460706.35666406</c:v>
                </c:pt>
                <c:pt idx="332">
                  <c:v>134170160.72627358</c:v>
                </c:pt>
                <c:pt idx="333">
                  <c:v>142849508.6315026</c:v>
                </c:pt>
                <c:pt idx="334">
                  <c:v>141068793.19666827</c:v>
                </c:pt>
                <c:pt idx="335">
                  <c:v>146607787.13340726</c:v>
                </c:pt>
                <c:pt idx="336">
                  <c:v>138319660.23495358</c:v>
                </c:pt>
                <c:pt idx="337">
                  <c:v>133423625.79535291</c:v>
                </c:pt>
                <c:pt idx="338">
                  <c:v>137620801.76468131</c:v>
                </c:pt>
                <c:pt idx="339">
                  <c:v>124993143.68998796</c:v>
                </c:pt>
                <c:pt idx="340">
                  <c:v>124478966.31533921</c:v>
                </c:pt>
                <c:pt idx="341">
                  <c:v>113557556.08770186</c:v>
                </c:pt>
                <c:pt idx="342">
                  <c:v>123388237.07010074</c:v>
                </c:pt>
                <c:pt idx="343">
                  <c:v>117659327.13898154</c:v>
                </c:pt>
                <c:pt idx="344">
                  <c:v>106225991.51041077</c:v>
                </c:pt>
                <c:pt idx="345">
                  <c:v>114231609.63262838</c:v>
                </c:pt>
                <c:pt idx="346">
                  <c:v>119870335.86389244</c:v>
                </c:pt>
                <c:pt idx="347">
                  <c:v>112331402.56156307</c:v>
                </c:pt>
                <c:pt idx="348">
                  <c:v>118771234.06705502</c:v>
                </c:pt>
                <c:pt idx="349">
                  <c:v>115187868.94367152</c:v>
                </c:pt>
                <c:pt idx="350">
                  <c:v>118728612.4298532</c:v>
                </c:pt>
                <c:pt idx="351">
                  <c:v>119965133.45510133</c:v>
                </c:pt>
                <c:pt idx="352">
                  <c:v>119761830.25315613</c:v>
                </c:pt>
                <c:pt idx="353">
                  <c:v>126982408.51020235</c:v>
                </c:pt>
                <c:pt idx="354">
                  <c:v>130390934.04413199</c:v>
                </c:pt>
                <c:pt idx="355">
                  <c:v>127547201.56551076</c:v>
                </c:pt>
                <c:pt idx="356">
                  <c:v>120827637.34754123</c:v>
                </c:pt>
                <c:pt idx="357">
                  <c:v>117679500.76029149</c:v>
                </c:pt>
                <c:pt idx="358">
                  <c:v>127640013.46622138</c:v>
                </c:pt>
                <c:pt idx="359">
                  <c:v>132730069.30592884</c:v>
                </c:pt>
                <c:pt idx="360">
                  <c:v>136476120.61443079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D-4D8A-B858-A91808DF37D4}"/>
            </c:ext>
          </c:extLst>
        </c:ser>
        <c:ser>
          <c:idx val="0"/>
          <c:order val="2"/>
          <c:tx>
            <c:strRef>
              <c:f>'1994-2024(5%)'!$H$1:$I$1</c:f>
              <c:strCache>
                <c:ptCount val="1"/>
                <c:pt idx="0">
                  <c:v>定額・定率の高い方取り崩し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'1994-2024(5%)'!$I$3:$I$363</c:f>
              <c:numCache>
                <c:formatCode>#,##0_ ;[Red]\-#,##0\ </c:formatCode>
                <c:ptCount val="361"/>
                <c:pt idx="0">
                  <c:v>60000000</c:v>
                </c:pt>
                <c:pt idx="1">
                  <c:v>59750000</c:v>
                </c:pt>
                <c:pt idx="2">
                  <c:v>56766649.184398681</c:v>
                </c:pt>
                <c:pt idx="3">
                  <c:v>57171203.27464211</c:v>
                </c:pt>
                <c:pt idx="4">
                  <c:v>57629963.395963989</c:v>
                </c:pt>
                <c:pt idx="5">
                  <c:v>55836010.597864009</c:v>
                </c:pt>
                <c:pt idx="6">
                  <c:v>57344278.741704732</c:v>
                </c:pt>
                <c:pt idx="7">
                  <c:v>59250351.544741377</c:v>
                </c:pt>
                <c:pt idx="8">
                  <c:v>57407848.03732419</c:v>
                </c:pt>
                <c:pt idx="9">
                  <c:v>58353870.719089895</c:v>
                </c:pt>
                <c:pt idx="10">
                  <c:v>55798624.127329081</c:v>
                </c:pt>
                <c:pt idx="11">
                  <c:v>56234899.607569985</c:v>
                </c:pt>
                <c:pt idx="12">
                  <c:v>57350151.269172981</c:v>
                </c:pt>
                <c:pt idx="13">
                  <c:v>59169009.028277323</c:v>
                </c:pt>
                <c:pt idx="14">
                  <c:v>60536053.284943752</c:v>
                </c:pt>
                <c:pt idx="15">
                  <c:v>61976647.782944031</c:v>
                </c:pt>
                <c:pt idx="16">
                  <c:v>63967051.52872403</c:v>
                </c:pt>
                <c:pt idx="17">
                  <c:v>65063678.605421133</c:v>
                </c:pt>
                <c:pt idx="18">
                  <c:v>66859375.621359743</c:v>
                </c:pt>
                <c:pt idx="19">
                  <c:v>66567413.614188798</c:v>
                </c:pt>
                <c:pt idx="20">
                  <c:v>68956376.299227163</c:v>
                </c:pt>
                <c:pt idx="21">
                  <c:v>68335347.222159058</c:v>
                </c:pt>
                <c:pt idx="22">
                  <c:v>70852583.048742279</c:v>
                </c:pt>
                <c:pt idx="23">
                  <c:v>71796863.118534669</c:v>
                </c:pt>
                <c:pt idx="24">
                  <c:v>73838763.934775889</c:v>
                </c:pt>
                <c:pt idx="25">
                  <c:v>74049999.709021434</c:v>
                </c:pt>
                <c:pt idx="26">
                  <c:v>74334359.520706624</c:v>
                </c:pt>
                <c:pt idx="27">
                  <c:v>75028136.694727138</c:v>
                </c:pt>
                <c:pt idx="28">
                  <c:v>76432479.040243402</c:v>
                </c:pt>
                <c:pt idx="29">
                  <c:v>76295254.773598418</c:v>
                </c:pt>
                <c:pt idx="30">
                  <c:v>72510588.235206693</c:v>
                </c:pt>
                <c:pt idx="31">
                  <c:v>73576203.403589755</c:v>
                </c:pt>
                <c:pt idx="32">
                  <c:v>77250805.158456996</c:v>
                </c:pt>
                <c:pt idx="33">
                  <c:v>78946816.527022853</c:v>
                </c:pt>
                <c:pt idx="34">
                  <c:v>84397247.730480224</c:v>
                </c:pt>
                <c:pt idx="35">
                  <c:v>82248629.586607844</c:v>
                </c:pt>
                <c:pt idx="36">
                  <c:v>86939268.799293265</c:v>
                </c:pt>
                <c:pt idx="37">
                  <c:v>87101388.125209108</c:v>
                </c:pt>
                <c:pt idx="38">
                  <c:v>83052893.737176776</c:v>
                </c:pt>
                <c:pt idx="39">
                  <c:v>87548703.033551291</c:v>
                </c:pt>
                <c:pt idx="40">
                  <c:v>92302867.980898336</c:v>
                </c:pt>
                <c:pt idx="41">
                  <c:v>95924873.7301265</c:v>
                </c:pt>
                <c:pt idx="42">
                  <c:v>103003569.3811501</c:v>
                </c:pt>
                <c:pt idx="43">
                  <c:v>96692601.291523829</c:v>
                </c:pt>
                <c:pt idx="44">
                  <c:v>101421241.38790566</c:v>
                </c:pt>
                <c:pt idx="45">
                  <c:v>97529382.092104405</c:v>
                </c:pt>
                <c:pt idx="46">
                  <c:v>101466919.12406093</c:v>
                </c:pt>
                <c:pt idx="47">
                  <c:v>102647444.8431806</c:v>
                </c:pt>
                <c:pt idx="48">
                  <c:v>103271146.52269074</c:v>
                </c:pt>
                <c:pt idx="49">
                  <c:v>110100742.51290712</c:v>
                </c:pt>
                <c:pt idx="50">
                  <c:v>115133704.59308578</c:v>
                </c:pt>
                <c:pt idx="51">
                  <c:v>115710346.92972778</c:v>
                </c:pt>
                <c:pt idx="52">
                  <c:v>113074330.80885476</c:v>
                </c:pt>
                <c:pt idx="53">
                  <c:v>117060082.12447011</c:v>
                </c:pt>
                <c:pt idx="54">
                  <c:v>115234136.89144762</c:v>
                </c:pt>
                <c:pt idx="55">
                  <c:v>98036769.263980746</c:v>
                </c:pt>
                <c:pt idx="56">
                  <c:v>103734225.66573416</c:v>
                </c:pt>
                <c:pt idx="57">
                  <c:v>111612078.62034653</c:v>
                </c:pt>
                <c:pt idx="58">
                  <c:v>117735157.3026605</c:v>
                </c:pt>
                <c:pt idx="59">
                  <c:v>123871667.45142706</c:v>
                </c:pt>
                <c:pt idx="60">
                  <c:v>128432359.15608634</c:v>
                </c:pt>
                <c:pt idx="61">
                  <c:v>123785881.78910188</c:v>
                </c:pt>
                <c:pt idx="62">
                  <c:v>128070451.06191602</c:v>
                </c:pt>
                <c:pt idx="63">
                  <c:v>132394949.72407508</c:v>
                </c:pt>
                <c:pt idx="64">
                  <c:v>128569521.33981057</c:v>
                </c:pt>
                <c:pt idx="65">
                  <c:v>135023163.53123203</c:v>
                </c:pt>
                <c:pt idx="66">
                  <c:v>130170409.72032005</c:v>
                </c:pt>
                <c:pt idx="67">
                  <c:v>128835983.07766262</c:v>
                </c:pt>
                <c:pt idx="68">
                  <c:v>124654131.345681</c:v>
                </c:pt>
                <c:pt idx="69">
                  <c:v>131917322.37465863</c:v>
                </c:pt>
                <c:pt idx="70">
                  <c:v>133906834.81981708</c:v>
                </c:pt>
                <c:pt idx="71">
                  <c:v>141066829.47836822</c:v>
                </c:pt>
                <c:pt idx="72">
                  <c:v>133347880.94819666</c:v>
                </c:pt>
                <c:pt idx="73">
                  <c:v>130141371.15109554</c:v>
                </c:pt>
                <c:pt idx="74">
                  <c:v>142155108.36263579</c:v>
                </c:pt>
                <c:pt idx="75">
                  <c:v>137223780.76938325</c:v>
                </c:pt>
                <c:pt idx="76">
                  <c:v>133677364.29704571</c:v>
                </c:pt>
                <c:pt idx="77">
                  <c:v>136326976.73094693</c:v>
                </c:pt>
                <c:pt idx="78">
                  <c:v>133560697.55087303</c:v>
                </c:pt>
                <c:pt idx="79">
                  <c:v>141098870.82003745</c:v>
                </c:pt>
                <c:pt idx="80">
                  <c:v>133016321.32771178</c:v>
                </c:pt>
                <c:pt idx="81">
                  <c:v>131826668.37247927</c:v>
                </c:pt>
                <c:pt idx="82">
                  <c:v>120784783.60664794</c:v>
                </c:pt>
                <c:pt idx="83">
                  <c:v>120787721.09147678</c:v>
                </c:pt>
                <c:pt idx="84">
                  <c:v>124469988.30840977</c:v>
                </c:pt>
                <c:pt idx="85">
                  <c:v>112529331.53144377</c:v>
                </c:pt>
                <c:pt idx="86">
                  <c:v>104882048.3230903</c:v>
                </c:pt>
                <c:pt idx="87">
                  <c:v>112485577.18477683</c:v>
                </c:pt>
                <c:pt idx="88">
                  <c:v>112604824.49229486</c:v>
                </c:pt>
                <c:pt idx="89">
                  <c:v>109345577.86803293</c:v>
                </c:pt>
                <c:pt idx="90">
                  <c:v>107737597.64073324</c:v>
                </c:pt>
                <c:pt idx="91">
                  <c:v>100426607.50757433</c:v>
                </c:pt>
                <c:pt idx="92">
                  <c:v>91849869.204890966</c:v>
                </c:pt>
                <c:pt idx="93">
                  <c:v>93137606.201034859</c:v>
                </c:pt>
                <c:pt idx="94">
                  <c:v>99738174.128798798</c:v>
                </c:pt>
                <c:pt idx="95">
                  <c:v>100091077.06636782</c:v>
                </c:pt>
                <c:pt idx="96">
                  <c:v>98137698.272244632</c:v>
                </c:pt>
                <c:pt idx="97">
                  <c:v>95714973.872369364</c:v>
                </c:pt>
                <c:pt idx="98">
                  <c:v>98834185.207772449</c:v>
                </c:pt>
                <c:pt idx="99">
                  <c:v>92392725.343709901</c:v>
                </c:pt>
                <c:pt idx="100">
                  <c:v>91187273.690865904</c:v>
                </c:pt>
                <c:pt idx="101">
                  <c:v>84241839.756666332</c:v>
                </c:pt>
                <c:pt idx="102">
                  <c:v>77275982.958246171</c:v>
                </c:pt>
                <c:pt idx="103">
                  <c:v>77342591.636852756</c:v>
                </c:pt>
                <c:pt idx="104">
                  <c:v>68557742.185007244</c:v>
                </c:pt>
                <c:pt idx="105">
                  <c:v>74186645.385445744</c:v>
                </c:pt>
                <c:pt idx="106">
                  <c:v>78106931.507963881</c:v>
                </c:pt>
                <c:pt idx="107">
                  <c:v>73101162.889541239</c:v>
                </c:pt>
                <c:pt idx="108">
                  <c:v>70812972.490808219</c:v>
                </c:pt>
                <c:pt idx="109">
                  <c:v>69330746.639593631</c:v>
                </c:pt>
                <c:pt idx="110">
                  <c:v>69630880.881438404</c:v>
                </c:pt>
                <c:pt idx="111">
                  <c:v>74973371.484652415</c:v>
                </c:pt>
                <c:pt idx="112">
                  <c:v>78474745.225851953</c:v>
                </c:pt>
                <c:pt idx="113">
                  <c:v>79046348.088275909</c:v>
                </c:pt>
                <c:pt idx="114">
                  <c:v>80008065.876708195</c:v>
                </c:pt>
                <c:pt idx="115">
                  <c:v>81112986.643507019</c:v>
                </c:pt>
                <c:pt idx="116">
                  <c:v>79824289.160248145</c:v>
                </c:pt>
                <c:pt idx="117">
                  <c:v>83875520.024680063</c:v>
                </c:pt>
                <c:pt idx="118">
                  <c:v>84136411.084384605</c:v>
                </c:pt>
                <c:pt idx="119">
                  <c:v>88054983.954259366</c:v>
                </c:pt>
                <c:pt idx="120">
                  <c:v>89219011.349456429</c:v>
                </c:pt>
                <c:pt idx="121">
                  <c:v>89948186.250792742</c:v>
                </c:pt>
                <c:pt idx="122">
                  <c:v>88123993.745437294</c:v>
                </c:pt>
                <c:pt idx="123">
                  <c:v>86298950.684287861</c:v>
                </c:pt>
                <c:pt idx="124">
                  <c:v>86993654.484584272</c:v>
                </c:pt>
                <c:pt idx="125">
                  <c:v>88205719.91406247</c:v>
                </c:pt>
                <c:pt idx="126">
                  <c:v>84841749.434400171</c:v>
                </c:pt>
                <c:pt idx="127">
                  <c:v>84697101.482574403</c:v>
                </c:pt>
                <c:pt idx="128">
                  <c:v>85149740.829395369</c:v>
                </c:pt>
                <c:pt idx="129">
                  <c:v>85999261.198408246</c:v>
                </c:pt>
                <c:pt idx="130">
                  <c:v>88962827.477016762</c:v>
                </c:pt>
                <c:pt idx="131">
                  <c:v>91484812.870311573</c:v>
                </c:pt>
                <c:pt idx="132">
                  <c:v>88816269.936650693</c:v>
                </c:pt>
                <c:pt idx="133">
                  <c:v>90135145.560542479</c:v>
                </c:pt>
                <c:pt idx="134">
                  <c:v>88060276.151768461</c:v>
                </c:pt>
                <c:pt idx="135">
                  <c:v>85946318.75494206</c:v>
                </c:pt>
                <c:pt idx="136">
                  <c:v>88168589.173263371</c:v>
                </c:pt>
                <c:pt idx="137">
                  <c:v>87805530.318537042</c:v>
                </c:pt>
                <c:pt idx="138">
                  <c:v>90602165.06019108</c:v>
                </c:pt>
                <c:pt idx="139">
                  <c:v>89229399.982107639</c:v>
                </c:pt>
                <c:pt idx="140">
                  <c:v>89492444.251573116</c:v>
                </c:pt>
                <c:pt idx="141">
                  <c:v>87555571.166856349</c:v>
                </c:pt>
                <c:pt idx="142">
                  <c:v>90276320.157508746</c:v>
                </c:pt>
                <c:pt idx="143">
                  <c:v>89832190.789016038</c:v>
                </c:pt>
                <c:pt idx="144">
                  <c:v>91754191.48739931</c:v>
                </c:pt>
                <c:pt idx="145">
                  <c:v>91431382.694439024</c:v>
                </c:pt>
                <c:pt idx="146">
                  <c:v>92079000.463232949</c:v>
                </c:pt>
                <c:pt idx="147">
                  <c:v>92828478.687080964</c:v>
                </c:pt>
                <c:pt idx="148">
                  <c:v>89601633.302371338</c:v>
                </c:pt>
                <c:pt idx="149">
                  <c:v>89253973.257320255</c:v>
                </c:pt>
                <c:pt idx="150">
                  <c:v>89352162.879661977</c:v>
                </c:pt>
                <c:pt idx="151">
                  <c:v>90891270.519647092</c:v>
                </c:pt>
                <c:pt idx="152">
                  <c:v>92754993.271759674</c:v>
                </c:pt>
                <c:pt idx="153">
                  <c:v>95298338.853598312</c:v>
                </c:pt>
                <c:pt idx="154">
                  <c:v>96483760.100620002</c:v>
                </c:pt>
                <c:pt idx="155">
                  <c:v>97313933.201989055</c:v>
                </c:pt>
                <c:pt idx="156">
                  <c:v>98291229.895850375</c:v>
                </c:pt>
                <c:pt idx="157">
                  <c:v>95763228.741929308</c:v>
                </c:pt>
                <c:pt idx="158">
                  <c:v>96336027.386192843</c:v>
                </c:pt>
                <c:pt idx="159">
                  <c:v>100108653.70396349</c:v>
                </c:pt>
                <c:pt idx="160">
                  <c:v>102958049.67211714</c:v>
                </c:pt>
                <c:pt idx="161">
                  <c:v>100723615.75006673</c:v>
                </c:pt>
                <c:pt idx="162">
                  <c:v>97116590.790131986</c:v>
                </c:pt>
                <c:pt idx="163">
                  <c:v>97976833.721914575</c:v>
                </c:pt>
                <c:pt idx="164">
                  <c:v>101082545.52369621</c:v>
                </c:pt>
                <c:pt idx="165">
                  <c:v>102175302.7357423</c:v>
                </c:pt>
                <c:pt idx="166">
                  <c:v>97289106.270480946</c:v>
                </c:pt>
                <c:pt idx="167">
                  <c:v>96068527.640695527</c:v>
                </c:pt>
                <c:pt idx="168">
                  <c:v>89836323.541325971</c:v>
                </c:pt>
                <c:pt idx="169">
                  <c:v>86371008.537570566</c:v>
                </c:pt>
                <c:pt idx="170">
                  <c:v>85517233.074868992</c:v>
                </c:pt>
                <c:pt idx="171">
                  <c:v>89229613.332884893</c:v>
                </c:pt>
                <c:pt idx="172">
                  <c:v>89826097.388961688</c:v>
                </c:pt>
                <c:pt idx="173">
                  <c:v>81780421.037067637</c:v>
                </c:pt>
                <c:pt idx="174">
                  <c:v>80654637.393822074</c:v>
                </c:pt>
                <c:pt idx="175">
                  <c:v>81315830.981784239</c:v>
                </c:pt>
                <c:pt idx="176">
                  <c:v>73641478.741559461</c:v>
                </c:pt>
                <c:pt idx="177">
                  <c:v>60914805.489630759</c:v>
                </c:pt>
                <c:pt idx="178">
                  <c:v>56105391.248543665</c:v>
                </c:pt>
                <c:pt idx="179">
                  <c:v>56294223.249628522</c:v>
                </c:pt>
                <c:pt idx="180">
                  <c:v>51222209.352231614</c:v>
                </c:pt>
                <c:pt idx="181">
                  <c:v>45341289.137322538</c:v>
                </c:pt>
                <c:pt idx="182">
                  <c:v>48963639.64139837</c:v>
                </c:pt>
                <c:pt idx="183">
                  <c:v>53312553.1921352</c:v>
                </c:pt>
                <c:pt idx="184">
                  <c:v>55892459.574270636</c:v>
                </c:pt>
                <c:pt idx="185">
                  <c:v>55653405.287353918</c:v>
                </c:pt>
                <c:pt idx="186">
                  <c:v>59529646.535652705</c:v>
                </c:pt>
                <c:pt idx="187">
                  <c:v>61277471.794079743</c:v>
                </c:pt>
                <c:pt idx="188">
                  <c:v>63215172.733327866</c:v>
                </c:pt>
                <c:pt idx="189">
                  <c:v>61715915.384405158</c:v>
                </c:pt>
                <c:pt idx="190">
                  <c:v>64997849.721267261</c:v>
                </c:pt>
                <c:pt idx="191">
                  <c:v>65891067.84376844</c:v>
                </c:pt>
                <c:pt idx="192">
                  <c:v>63203693.388192952</c:v>
                </c:pt>
                <c:pt idx="193">
                  <c:v>64748679.577882081</c:v>
                </c:pt>
                <c:pt idx="194">
                  <c:v>68284495.282949865</c:v>
                </c:pt>
                <c:pt idx="195">
                  <c:v>69018301.282118767</c:v>
                </c:pt>
                <c:pt idx="196">
                  <c:v>63109947.403811395</c:v>
                </c:pt>
                <c:pt idx="197">
                  <c:v>59459433.444325313</c:v>
                </c:pt>
                <c:pt idx="198">
                  <c:v>63297712.454888903</c:v>
                </c:pt>
                <c:pt idx="199">
                  <c:v>60044288.861917734</c:v>
                </c:pt>
                <c:pt idx="200">
                  <c:v>65043154.358076036</c:v>
                </c:pt>
                <c:pt idx="201">
                  <c:v>67173905.980413631</c:v>
                </c:pt>
                <c:pt idx="202">
                  <c:v>66755301.768778458</c:v>
                </c:pt>
                <c:pt idx="203">
                  <c:v>70833557.349829838</c:v>
                </c:pt>
                <c:pt idx="204">
                  <c:v>72151590.9465826</c:v>
                </c:pt>
                <c:pt idx="205">
                  <c:v>74163364.33177191</c:v>
                </c:pt>
                <c:pt idx="206">
                  <c:v>73793279.347792745</c:v>
                </c:pt>
                <c:pt idx="207">
                  <c:v>75596552.359465763</c:v>
                </c:pt>
                <c:pt idx="208">
                  <c:v>74281710.370160222</c:v>
                </c:pt>
                <c:pt idx="209">
                  <c:v>72637868.255806014</c:v>
                </c:pt>
                <c:pt idx="210">
                  <c:v>70797717.527755171</c:v>
                </c:pt>
                <c:pt idx="211">
                  <c:v>66513763.726588607</c:v>
                </c:pt>
                <c:pt idx="212">
                  <c:v>61490602.150757559</c:v>
                </c:pt>
                <c:pt idx="213">
                  <c:v>67846101.757015541</c:v>
                </c:pt>
                <c:pt idx="214">
                  <c:v>67236908.438543335</c:v>
                </c:pt>
                <c:pt idx="215">
                  <c:v>67543488.465015411</c:v>
                </c:pt>
                <c:pt idx="216">
                  <c:v>70209620.531257957</c:v>
                </c:pt>
                <c:pt idx="217">
                  <c:v>72771708.960559189</c:v>
                </c:pt>
                <c:pt idx="218">
                  <c:v>74756360.58523953</c:v>
                </c:pt>
                <c:pt idx="219">
                  <c:v>73903853.064237639</c:v>
                </c:pt>
                <c:pt idx="220">
                  <c:v>69001141.039190665</c:v>
                </c:pt>
                <c:pt idx="221">
                  <c:v>71448288.308862865</c:v>
                </c:pt>
                <c:pt idx="222">
                  <c:v>72063816.320577651</c:v>
                </c:pt>
                <c:pt idx="223">
                  <c:v>73199073.215627342</c:v>
                </c:pt>
                <c:pt idx="224">
                  <c:v>74678395.992619887</c:v>
                </c:pt>
                <c:pt idx="225">
                  <c:v>72912854.929025307</c:v>
                </c:pt>
                <c:pt idx="226">
                  <c:v>72833099.183070883</c:v>
                </c:pt>
                <c:pt idx="227">
                  <c:v>73059763.931709841</c:v>
                </c:pt>
                <c:pt idx="228">
                  <c:v>76442614.821899608</c:v>
                </c:pt>
                <c:pt idx="229">
                  <c:v>76984640.687002018</c:v>
                </c:pt>
                <c:pt idx="230">
                  <c:v>79442061.511513397</c:v>
                </c:pt>
                <c:pt idx="231">
                  <c:v>80561410.61069718</c:v>
                </c:pt>
                <c:pt idx="232">
                  <c:v>81911427.959459692</c:v>
                </c:pt>
                <c:pt idx="233">
                  <c:v>80366313.983864173</c:v>
                </c:pt>
                <c:pt idx="234">
                  <c:v>84010633.053942904</c:v>
                </c:pt>
                <c:pt idx="235">
                  <c:v>81062186.114950135</c:v>
                </c:pt>
                <c:pt idx="236">
                  <c:v>83146539.121758714</c:v>
                </c:pt>
                <c:pt idx="237">
                  <c:v>86514149.970981151</c:v>
                </c:pt>
                <c:pt idx="238">
                  <c:v>88592363.732461452</c:v>
                </c:pt>
                <c:pt idx="239">
                  <c:v>90324664.721710861</c:v>
                </c:pt>
                <c:pt idx="240">
                  <c:v>86769531.373936743</c:v>
                </c:pt>
                <c:pt idx="241">
                  <c:v>90156430.763025343</c:v>
                </c:pt>
                <c:pt idx="242">
                  <c:v>90426093.86797446</c:v>
                </c:pt>
                <c:pt idx="243">
                  <c:v>90630778.669525951</c:v>
                </c:pt>
                <c:pt idx="244">
                  <c:v>92174767.736671016</c:v>
                </c:pt>
                <c:pt idx="245">
                  <c:v>93564099.519033954</c:v>
                </c:pt>
                <c:pt idx="246">
                  <c:v>91792849.272595778</c:v>
                </c:pt>
                <c:pt idx="247">
                  <c:v>94877012.127283499</c:v>
                </c:pt>
                <c:pt idx="248">
                  <c:v>93040080.619926274</c:v>
                </c:pt>
                <c:pt idx="249">
                  <c:v>94826810.221684024</c:v>
                </c:pt>
                <c:pt idx="250">
                  <c:v>96773778.858061209</c:v>
                </c:pt>
                <c:pt idx="251">
                  <c:v>95992131.743745461</c:v>
                </c:pt>
                <c:pt idx="252">
                  <c:v>92649345.922395304</c:v>
                </c:pt>
                <c:pt idx="253">
                  <c:v>97353655.986752391</c:v>
                </c:pt>
                <c:pt idx="254">
                  <c:v>95286838.978838876</c:v>
                </c:pt>
                <c:pt idx="255">
                  <c:v>95723896.270087719</c:v>
                </c:pt>
                <c:pt idx="256">
                  <c:v>96350963.879493847</c:v>
                </c:pt>
                <c:pt idx="257">
                  <c:v>93958710.175631881</c:v>
                </c:pt>
                <c:pt idx="258">
                  <c:v>95440200.06779407</c:v>
                </c:pt>
                <c:pt idx="259">
                  <c:v>89118858.084650561</c:v>
                </c:pt>
                <c:pt idx="260">
                  <c:v>86424319.317592591</c:v>
                </c:pt>
                <c:pt idx="261">
                  <c:v>93231568.611686304</c:v>
                </c:pt>
                <c:pt idx="262">
                  <c:v>92915475.822472051</c:v>
                </c:pt>
                <c:pt idx="263">
                  <c:v>90931330.962833107</c:v>
                </c:pt>
                <c:pt idx="264">
                  <c:v>85982012.992831498</c:v>
                </c:pt>
                <c:pt idx="265">
                  <c:v>85293943.528668374</c:v>
                </c:pt>
                <c:pt idx="266">
                  <c:v>90568977.810512558</c:v>
                </c:pt>
                <c:pt idx="267">
                  <c:v>90460372.182024658</c:v>
                </c:pt>
                <c:pt idx="268">
                  <c:v>91489643.777121216</c:v>
                </c:pt>
                <c:pt idx="269">
                  <c:v>91217138.543779716</c:v>
                </c:pt>
                <c:pt idx="270">
                  <c:v>94098389.113624692</c:v>
                </c:pt>
                <c:pt idx="271">
                  <c:v>93618667.108290568</c:v>
                </c:pt>
                <c:pt idx="272">
                  <c:v>93140066.483365789</c:v>
                </c:pt>
                <c:pt idx="273">
                  <c:v>90976267.792721465</c:v>
                </c:pt>
                <c:pt idx="274">
                  <c:v>93720249.609810531</c:v>
                </c:pt>
                <c:pt idx="275">
                  <c:v>95055851.114578724</c:v>
                </c:pt>
                <c:pt idx="276">
                  <c:v>96380634.305795655</c:v>
                </c:pt>
                <c:pt idx="277">
                  <c:v>99578261.927500129</c:v>
                </c:pt>
                <c:pt idx="278">
                  <c:v>99153703.813822299</c:v>
                </c:pt>
                <c:pt idx="279">
                  <c:v>99667447.118383154</c:v>
                </c:pt>
                <c:pt idx="280">
                  <c:v>100430680.03218059</c:v>
                </c:pt>
                <c:pt idx="281">
                  <c:v>100523353.15399855</c:v>
                </c:pt>
                <c:pt idx="282">
                  <c:v>102071671.57571377</c:v>
                </c:pt>
                <c:pt idx="283">
                  <c:v>101732205.22643083</c:v>
                </c:pt>
                <c:pt idx="284">
                  <c:v>103294732.77905542</c:v>
                </c:pt>
                <c:pt idx="285">
                  <c:v>105178262.74680813</c:v>
                </c:pt>
                <c:pt idx="286">
                  <c:v>107713831.07472335</c:v>
                </c:pt>
                <c:pt idx="287">
                  <c:v>108352370.16295853</c:v>
                </c:pt>
                <c:pt idx="288">
                  <c:v>113997235.09189411</c:v>
                </c:pt>
                <c:pt idx="289">
                  <c:v>109134103.15359195</c:v>
                </c:pt>
                <c:pt idx="290">
                  <c:v>105789942.14510439</c:v>
                </c:pt>
                <c:pt idx="291">
                  <c:v>105668018.71530862</c:v>
                </c:pt>
                <c:pt idx="292">
                  <c:v>107534679.08130527</c:v>
                </c:pt>
                <c:pt idx="293">
                  <c:v>107638480.37779859</c:v>
                </c:pt>
                <c:pt idx="294">
                  <c:v>111085646.02503882</c:v>
                </c:pt>
                <c:pt idx="295">
                  <c:v>114006141.02261995</c:v>
                </c:pt>
                <c:pt idx="296">
                  <c:v>114054355.07337219</c:v>
                </c:pt>
                <c:pt idx="297">
                  <c:v>105729580.5258164</c:v>
                </c:pt>
                <c:pt idx="298">
                  <c:v>107203256.12611625</c:v>
                </c:pt>
                <c:pt idx="299">
                  <c:v>96989496.947793514</c:v>
                </c:pt>
                <c:pt idx="300">
                  <c:v>104218268.06521173</c:v>
                </c:pt>
                <c:pt idx="301">
                  <c:v>106903529.63803521</c:v>
                </c:pt>
                <c:pt idx="302">
                  <c:v>108401011.68084615</c:v>
                </c:pt>
                <c:pt idx="303">
                  <c:v>112229293.28523001</c:v>
                </c:pt>
                <c:pt idx="304">
                  <c:v>104443961.56643444</c:v>
                </c:pt>
                <c:pt idx="305">
                  <c:v>111214165.77626252</c:v>
                </c:pt>
                <c:pt idx="306">
                  <c:v>112241247.62496297</c:v>
                </c:pt>
                <c:pt idx="307">
                  <c:v>109787262.81485622</c:v>
                </c:pt>
                <c:pt idx="308">
                  <c:v>111244701.60425666</c:v>
                </c:pt>
                <c:pt idx="309">
                  <c:v>113081852.15135373</c:v>
                </c:pt>
                <c:pt idx="310">
                  <c:v>116483224.86068262</c:v>
                </c:pt>
                <c:pt idx="311">
                  <c:v>119353818.97834477</c:v>
                </c:pt>
                <c:pt idx="312">
                  <c:v>118702522.26086919</c:v>
                </c:pt>
                <c:pt idx="313">
                  <c:v>108301600.01458617</c:v>
                </c:pt>
                <c:pt idx="314">
                  <c:v>94387848.726655349</c:v>
                </c:pt>
                <c:pt idx="315">
                  <c:v>105952906.30556618</c:v>
                </c:pt>
                <c:pt idx="316">
                  <c:v>110326480.66585419</c:v>
                </c:pt>
                <c:pt idx="317">
                  <c:v>111925047.36838946</c:v>
                </c:pt>
                <c:pt idx="318">
                  <c:v>117640290.18831812</c:v>
                </c:pt>
                <c:pt idx="319">
                  <c:v>125401095.73998745</c:v>
                </c:pt>
                <c:pt idx="320">
                  <c:v>120021063.91096178</c:v>
                </c:pt>
                <c:pt idx="321">
                  <c:v>116254400.18556233</c:v>
                </c:pt>
                <c:pt idx="322">
                  <c:v>128264941.60368416</c:v>
                </c:pt>
                <c:pt idx="323">
                  <c:v>132518060.719482</c:v>
                </c:pt>
                <c:pt idx="324">
                  <c:v>130541753.23331979</c:v>
                </c:pt>
                <c:pt idx="325">
                  <c:v>133436359.60284974</c:v>
                </c:pt>
                <c:pt idx="326">
                  <c:v>138568313.27758181</c:v>
                </c:pt>
                <c:pt idx="327">
                  <c:v>145276392.56021518</c:v>
                </c:pt>
                <c:pt idx="328">
                  <c:v>145516322.36444855</c:v>
                </c:pt>
                <c:pt idx="329">
                  <c:v>148181685.88380477</c:v>
                </c:pt>
                <c:pt idx="330">
                  <c:v>150974922.07272422</c:v>
                </c:pt>
                <c:pt idx="331">
                  <c:v>154759847.78504103</c:v>
                </c:pt>
                <c:pt idx="332">
                  <c:v>146836673.42856315</c:v>
                </c:pt>
                <c:pt idx="333">
                  <c:v>156391833.08324775</c:v>
                </c:pt>
                <c:pt idx="334">
                  <c:v>154498259.55365077</c:v>
                </c:pt>
                <c:pt idx="335">
                  <c:v>160622951.12756598</c:v>
                </c:pt>
                <c:pt idx="336">
                  <c:v>151597835.58163023</c:v>
                </c:pt>
                <c:pt idx="337">
                  <c:v>146285390.64699733</c:v>
                </c:pt>
                <c:pt idx="338">
                  <c:v>150942673.60140941</c:v>
                </c:pt>
                <c:pt idx="339">
                  <c:v>137143267.38703346</c:v>
                </c:pt>
                <c:pt idx="340">
                  <c:v>136629736.93215668</c:v>
                </c:pt>
                <c:pt idx="341">
                  <c:v>124688634.11669126</c:v>
                </c:pt>
                <c:pt idx="342">
                  <c:v>135533538.27430072</c:v>
                </c:pt>
                <c:pt idx="343">
                  <c:v>129289180.31215121</c:v>
                </c:pt>
                <c:pt idx="344">
                  <c:v>116769666.38646151</c:v>
                </c:pt>
                <c:pt idx="345">
                  <c:v>125617338.80821612</c:v>
                </c:pt>
                <c:pt idx="346">
                  <c:v>131868080.54919745</c:v>
                </c:pt>
                <c:pt idx="347">
                  <c:v>123621622.85445434</c:v>
                </c:pt>
                <c:pt idx="348">
                  <c:v>130758657.44145286</c:v>
                </c:pt>
                <c:pt idx="349">
                  <c:v>126862271.36477381</c:v>
                </c:pt>
                <c:pt idx="350">
                  <c:v>130812221.01216365</c:v>
                </c:pt>
                <c:pt idx="351">
                  <c:v>132225674.59504254</c:v>
                </c:pt>
                <c:pt idx="352">
                  <c:v>132052806.02782358</c:v>
                </c:pt>
                <c:pt idx="353">
                  <c:v>140068948.5771583</c:v>
                </c:pt>
                <c:pt idx="354">
                  <c:v>143884974.75653368</c:v>
                </c:pt>
                <c:pt idx="355">
                  <c:v>140802176.01672947</c:v>
                </c:pt>
                <c:pt idx="356">
                  <c:v>133436838.8391241</c:v>
                </c:pt>
                <c:pt idx="357">
                  <c:v>130011555.94047834</c:v>
                </c:pt>
                <c:pt idx="358">
                  <c:v>141071832.25873831</c:v>
                </c:pt>
                <c:pt idx="359">
                  <c:v>146755966.28721327</c:v>
                </c:pt>
                <c:pt idx="360">
                  <c:v>150958213.65672293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D-4D8A-B858-A91808DF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47631</xdr:colOff>
      <xdr:row>2</xdr:row>
      <xdr:rowOff>38104</xdr:rowOff>
    </xdr:from>
    <xdr:to>
      <xdr:col>24</xdr:col>
      <xdr:colOff>47630</xdr:colOff>
      <xdr:row>30</xdr:row>
      <xdr:rowOff>42867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DA147E-ECB8-9F44-8D59-DB03A81BF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47630</xdr:colOff>
      <xdr:row>2</xdr:row>
      <xdr:rowOff>42867</xdr:rowOff>
    </xdr:from>
    <xdr:to>
      <xdr:col>24</xdr:col>
      <xdr:colOff>47629</xdr:colOff>
      <xdr:row>30</xdr:row>
      <xdr:rowOff>47630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3F035E-9871-4F0B-9CFD-62A9B1E52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47630</xdr:colOff>
      <xdr:row>2</xdr:row>
      <xdr:rowOff>42867</xdr:rowOff>
    </xdr:from>
    <xdr:to>
      <xdr:col>24</xdr:col>
      <xdr:colOff>47629</xdr:colOff>
      <xdr:row>30</xdr:row>
      <xdr:rowOff>47630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089851-FB86-4F03-8295-F184D7D7E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47630</xdr:colOff>
      <xdr:row>2</xdr:row>
      <xdr:rowOff>42867</xdr:rowOff>
    </xdr:from>
    <xdr:to>
      <xdr:col>24</xdr:col>
      <xdr:colOff>47629</xdr:colOff>
      <xdr:row>30</xdr:row>
      <xdr:rowOff>47630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D54B44-B46E-4F51-9598-44CA3BDF7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47630</xdr:colOff>
      <xdr:row>2</xdr:row>
      <xdr:rowOff>42867</xdr:rowOff>
    </xdr:from>
    <xdr:to>
      <xdr:col>26</xdr:col>
      <xdr:colOff>47629</xdr:colOff>
      <xdr:row>30</xdr:row>
      <xdr:rowOff>47630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5A8D0F-0D0B-448F-8C75-73E27DBE8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47630</xdr:colOff>
      <xdr:row>2</xdr:row>
      <xdr:rowOff>47630</xdr:rowOff>
    </xdr:from>
    <xdr:to>
      <xdr:col>26</xdr:col>
      <xdr:colOff>47629</xdr:colOff>
      <xdr:row>30</xdr:row>
      <xdr:rowOff>52393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8D6250-DB4E-4143-9DBB-B2818EB7A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1"/>
  <sheetViews>
    <sheetView tabSelected="1"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</cols>
  <sheetData>
    <row r="1" spans="1:7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</row>
    <row r="2" spans="1:7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</row>
    <row r="3" spans="1:7" x14ac:dyDescent="0.7">
      <c r="A3" s="3">
        <v>25599</v>
      </c>
      <c r="B3" s="4">
        <v>85.02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</row>
    <row r="4" spans="1:7" x14ac:dyDescent="0.7">
      <c r="A4" s="3">
        <v>25627</v>
      </c>
      <c r="B4" s="4">
        <v>89.5</v>
      </c>
      <c r="C4" s="4">
        <f>B4/B3</f>
        <v>1.0526934838861446</v>
      </c>
      <c r="D4" s="8">
        <v>200000</v>
      </c>
      <c r="E4" s="8">
        <f>E3*C4-D4</f>
        <v>62961609.033168674</v>
      </c>
      <c r="F4" s="8">
        <f>G3*C4/300</f>
        <v>210538.69677722891</v>
      </c>
      <c r="G4" s="8">
        <f>G3*C4-F4</f>
        <v>62951070.336391442</v>
      </c>
    </row>
    <row r="5" spans="1:7" x14ac:dyDescent="0.7">
      <c r="A5" s="3">
        <v>25658</v>
      </c>
      <c r="B5" s="4">
        <v>89.63</v>
      </c>
      <c r="C5" s="4">
        <f t="shared" ref="C5:C68" si="0">B5/B4</f>
        <v>1.0014525139664805</v>
      </c>
      <c r="D5" s="8">
        <v>200000</v>
      </c>
      <c r="E5" s="8">
        <f>E4*C5-D5</f>
        <v>62853061.649641432</v>
      </c>
      <c r="F5" s="8">
        <f t="shared" ref="F5:F68" si="1">G4*C5/300</f>
        <v>210141.6921508665</v>
      </c>
      <c r="G5" s="8">
        <f>G4*C5-F5</f>
        <v>62832365.953109078</v>
      </c>
    </row>
    <row r="6" spans="1:7" x14ac:dyDescent="0.7">
      <c r="A6" s="3">
        <v>25688</v>
      </c>
      <c r="B6" s="4">
        <v>81.52</v>
      </c>
      <c r="C6" s="4">
        <f t="shared" si="0"/>
        <v>0.90951690282271558</v>
      </c>
      <c r="D6" s="8">
        <v>200000</v>
      </c>
      <c r="E6" s="8">
        <f t="shared" ref="E6:E68" si="2">E5*C6-D6</f>
        <v>56965921.964507081</v>
      </c>
      <c r="F6" s="8">
        <f t="shared" si="1"/>
        <v>190490.32959565072</v>
      </c>
      <c r="G6" s="8">
        <f t="shared" ref="G6:G69" si="3">G5*C6-F6</f>
        <v>56956608.549099565</v>
      </c>
    </row>
    <row r="7" spans="1:7" x14ac:dyDescent="0.7">
      <c r="A7" s="3">
        <v>25719</v>
      </c>
      <c r="B7" s="4">
        <v>76.55</v>
      </c>
      <c r="C7" s="4">
        <f t="shared" si="0"/>
        <v>0.93903336604514231</v>
      </c>
      <c r="D7" s="8">
        <v>200000</v>
      </c>
      <c r="E7" s="8">
        <f t="shared" si="2"/>
        <v>53292901.452195987</v>
      </c>
      <c r="F7" s="8">
        <f t="shared" si="1"/>
        <v>178280.519481255</v>
      </c>
      <c r="G7" s="8">
        <f t="shared" si="3"/>
        <v>53305875.32489524</v>
      </c>
    </row>
    <row r="8" spans="1:7" x14ac:dyDescent="0.7">
      <c r="A8" s="3">
        <v>25749</v>
      </c>
      <c r="B8" s="4">
        <v>72.72</v>
      </c>
      <c r="C8" s="4">
        <f t="shared" si="0"/>
        <v>0.94996734160679297</v>
      </c>
      <c r="D8" s="8">
        <v>200000</v>
      </c>
      <c r="E8" s="8">
        <f t="shared" si="2"/>
        <v>50426515.919055417</v>
      </c>
      <c r="F8" s="8">
        <f t="shared" si="1"/>
        <v>168796.13558137958</v>
      </c>
      <c r="G8" s="8">
        <f t="shared" si="3"/>
        <v>50470044.538832493</v>
      </c>
    </row>
    <row r="9" spans="1:7" x14ac:dyDescent="0.7">
      <c r="A9" s="3">
        <v>25780</v>
      </c>
      <c r="B9" s="4">
        <v>78.05</v>
      </c>
      <c r="C9" s="4">
        <f t="shared" si="0"/>
        <v>1.0732948294829483</v>
      </c>
      <c r="D9" s="8">
        <v>200000</v>
      </c>
      <c r="E9" s="8">
        <f t="shared" si="2"/>
        <v>53922518.80476176</v>
      </c>
      <c r="F9" s="8">
        <f t="shared" si="1"/>
        <v>180564.12615767674</v>
      </c>
      <c r="G9" s="8">
        <f t="shared" si="3"/>
        <v>53988673.721145347</v>
      </c>
    </row>
    <row r="10" spans="1:7" x14ac:dyDescent="0.7">
      <c r="A10" s="3">
        <v>25811</v>
      </c>
      <c r="B10" s="4">
        <v>81.52</v>
      </c>
      <c r="C10" s="4">
        <f t="shared" si="0"/>
        <v>1.0444586803331197</v>
      </c>
      <c r="D10" s="8">
        <v>200000</v>
      </c>
      <c r="E10" s="8">
        <f t="shared" si="2"/>
        <v>56119842.831059299</v>
      </c>
      <c r="F10" s="8">
        <f t="shared" si="1"/>
        <v>187963.12969240948</v>
      </c>
      <c r="G10" s="8">
        <f t="shared" si="3"/>
        <v>56200975.778030433</v>
      </c>
    </row>
    <row r="11" spans="1:7" x14ac:dyDescent="0.7">
      <c r="A11" s="3">
        <v>25841</v>
      </c>
      <c r="B11" s="4">
        <v>84.3</v>
      </c>
      <c r="C11" s="4">
        <f t="shared" si="0"/>
        <v>1.0341020608439646</v>
      </c>
      <c r="D11" s="8">
        <v>200000</v>
      </c>
      <c r="E11" s="8">
        <f t="shared" si="2"/>
        <v>57833645.125837818</v>
      </c>
      <c r="F11" s="8">
        <f t="shared" si="1"/>
        <v>193725.14957834335</v>
      </c>
      <c r="G11" s="8">
        <f t="shared" si="3"/>
        <v>57923819.723924667</v>
      </c>
    </row>
    <row r="12" spans="1:7" x14ac:dyDescent="0.7">
      <c r="A12" s="3">
        <v>25872</v>
      </c>
      <c r="B12" s="4">
        <v>83.25</v>
      </c>
      <c r="C12" s="4">
        <f t="shared" si="0"/>
        <v>0.98754448398576511</v>
      </c>
      <c r="D12" s="8">
        <v>200000</v>
      </c>
      <c r="E12" s="8">
        <f t="shared" si="2"/>
        <v>56913297.232811369</v>
      </c>
      <c r="F12" s="8">
        <f t="shared" si="1"/>
        <v>190674.49553249223</v>
      </c>
      <c r="G12" s="8">
        <f t="shared" si="3"/>
        <v>57011674.164215177</v>
      </c>
    </row>
    <row r="13" spans="1:7" x14ac:dyDescent="0.7">
      <c r="A13" s="3">
        <v>25902</v>
      </c>
      <c r="B13" s="4">
        <v>87.2</v>
      </c>
      <c r="C13" s="4">
        <f t="shared" si="0"/>
        <v>1.0474474474474476</v>
      </c>
      <c r="D13" s="8">
        <v>200000</v>
      </c>
      <c r="E13" s="8">
        <f t="shared" si="2"/>
        <v>59413687.91232615</v>
      </c>
      <c r="F13" s="8">
        <f t="shared" si="1"/>
        <v>199055.7752600426</v>
      </c>
      <c r="G13" s="8">
        <f t="shared" si="3"/>
        <v>59517676.802752733</v>
      </c>
    </row>
    <row r="14" spans="1:7" x14ac:dyDescent="0.7">
      <c r="A14" s="3">
        <v>25933</v>
      </c>
      <c r="B14" s="4">
        <v>92.15</v>
      </c>
      <c r="C14" s="4">
        <f t="shared" si="0"/>
        <v>1.0567660550458715</v>
      </c>
      <c r="D14" s="8">
        <v>200000</v>
      </c>
      <c r="E14" s="8">
        <f t="shared" si="2"/>
        <v>62586368.590835489</v>
      </c>
      <c r="F14" s="8">
        <f t="shared" si="1"/>
        <v>209654.20173446726</v>
      </c>
      <c r="G14" s="8">
        <f t="shared" si="3"/>
        <v>62686606.318605714</v>
      </c>
    </row>
    <row r="15" spans="1:7" x14ac:dyDescent="0.7">
      <c r="A15" s="3">
        <v>25964</v>
      </c>
      <c r="B15" s="4">
        <v>95.88</v>
      </c>
      <c r="C15" s="4">
        <f t="shared" si="0"/>
        <v>1.0404774823657079</v>
      </c>
      <c r="D15" s="8">
        <v>200000</v>
      </c>
      <c r="E15" s="8">
        <f t="shared" si="2"/>
        <v>64919707.221804731</v>
      </c>
      <c r="F15" s="8">
        <f t="shared" si="1"/>
        <v>217413.34106811049</v>
      </c>
      <c r="G15" s="8">
        <f t="shared" si="3"/>
        <v>65006588.979365036</v>
      </c>
    </row>
    <row r="16" spans="1:7" x14ac:dyDescent="0.7">
      <c r="A16" s="3">
        <v>25992</v>
      </c>
      <c r="B16" s="4">
        <v>96.75</v>
      </c>
      <c r="C16" s="4">
        <f t="shared" si="0"/>
        <v>1.0090738423028787</v>
      </c>
      <c r="D16" s="8">
        <v>200000</v>
      </c>
      <c r="E16" s="8">
        <f t="shared" si="2"/>
        <v>65308778.407484442</v>
      </c>
      <c r="F16" s="8">
        <f t="shared" si="1"/>
        <v>218654.82838803946</v>
      </c>
      <c r="G16" s="8">
        <f t="shared" si="3"/>
        <v>65377793.688023798</v>
      </c>
    </row>
    <row r="17" spans="1:7" x14ac:dyDescent="0.7">
      <c r="A17" s="3">
        <v>26023</v>
      </c>
      <c r="B17" s="4">
        <v>100.31</v>
      </c>
      <c r="C17" s="4">
        <f t="shared" si="0"/>
        <v>1.0367958656330749</v>
      </c>
      <c r="D17" s="8">
        <v>200000</v>
      </c>
      <c r="E17" s="8">
        <f t="shared" si="2"/>
        <v>67511871.442426503</v>
      </c>
      <c r="F17" s="8">
        <f t="shared" si="1"/>
        <v>225944.75399985071</v>
      </c>
      <c r="G17" s="8">
        <f t="shared" si="3"/>
        <v>67557481.445955366</v>
      </c>
    </row>
    <row r="18" spans="1:7" x14ac:dyDescent="0.7">
      <c r="A18" s="3">
        <v>26053</v>
      </c>
      <c r="B18" s="4">
        <v>103.95</v>
      </c>
      <c r="C18" s="4">
        <f t="shared" si="0"/>
        <v>1.0362875087229588</v>
      </c>
      <c r="D18" s="8">
        <v>200000</v>
      </c>
      <c r="E18" s="8">
        <f t="shared" si="2"/>
        <v>69761709.066296831</v>
      </c>
      <c r="F18" s="8">
        <f t="shared" si="1"/>
        <v>233363.24714408864</v>
      </c>
      <c r="G18" s="8">
        <f t="shared" si="3"/>
        <v>69775610.896082506</v>
      </c>
    </row>
    <row r="19" spans="1:7" x14ac:dyDescent="0.7">
      <c r="A19" s="3">
        <v>26084</v>
      </c>
      <c r="B19" s="4">
        <v>99.63</v>
      </c>
      <c r="C19" s="4">
        <f t="shared" si="0"/>
        <v>0.95844155844155832</v>
      </c>
      <c r="D19" s="8">
        <v>200000</v>
      </c>
      <c r="E19" s="8">
        <f t="shared" si="2"/>
        <v>66662521.157048121</v>
      </c>
      <c r="F19" s="8">
        <f t="shared" si="1"/>
        <v>222919.48416151031</v>
      </c>
      <c r="G19" s="8">
        <f t="shared" si="3"/>
        <v>66652925.764291584</v>
      </c>
    </row>
    <row r="20" spans="1:7" x14ac:dyDescent="0.7">
      <c r="A20" s="3">
        <v>26114</v>
      </c>
      <c r="B20" s="4">
        <v>98.7</v>
      </c>
      <c r="C20" s="4">
        <f t="shared" si="0"/>
        <v>0.99066546221017771</v>
      </c>
      <c r="D20" s="8">
        <v>200000</v>
      </c>
      <c r="E20" s="8">
        <f t="shared" si="2"/>
        <v>65840257.334142826</v>
      </c>
      <c r="F20" s="8">
        <f t="shared" si="1"/>
        <v>220102.50503314193</v>
      </c>
      <c r="G20" s="8">
        <f t="shared" si="3"/>
        <v>65810649.004909441</v>
      </c>
    </row>
    <row r="21" spans="1:7" x14ac:dyDescent="0.7">
      <c r="A21" s="3">
        <v>26145</v>
      </c>
      <c r="B21" s="4">
        <v>95.58</v>
      </c>
      <c r="C21" s="4">
        <f t="shared" si="0"/>
        <v>0.96838905775075979</v>
      </c>
      <c r="D21" s="8">
        <v>200000</v>
      </c>
      <c r="E21" s="8">
        <f t="shared" si="2"/>
        <v>63558984.761878125</v>
      </c>
      <c r="F21" s="8">
        <f t="shared" si="1"/>
        <v>212434.37459943412</v>
      </c>
      <c r="G21" s="8">
        <f t="shared" si="3"/>
        <v>63517878.005230799</v>
      </c>
    </row>
    <row r="22" spans="1:7" x14ac:dyDescent="0.7">
      <c r="A22" s="3">
        <v>26176</v>
      </c>
      <c r="B22" s="4">
        <v>99.03</v>
      </c>
      <c r="C22" s="4">
        <f t="shared" si="0"/>
        <v>1.0360954174513497</v>
      </c>
      <c r="D22" s="8">
        <v>200000</v>
      </c>
      <c r="E22" s="8">
        <f t="shared" si="2"/>
        <v>65653172.84964209</v>
      </c>
      <c r="F22" s="8">
        <f t="shared" si="1"/>
        <v>219368.60775817838</v>
      </c>
      <c r="G22" s="8">
        <f t="shared" si="3"/>
        <v>65591213.71969533</v>
      </c>
    </row>
    <row r="23" spans="1:7" x14ac:dyDescent="0.7">
      <c r="A23" s="3">
        <v>26206</v>
      </c>
      <c r="B23" s="4">
        <v>98.34</v>
      </c>
      <c r="C23" s="4">
        <f t="shared" si="0"/>
        <v>0.99303241441987278</v>
      </c>
      <c r="D23" s="8">
        <v>200000</v>
      </c>
      <c r="E23" s="8">
        <f t="shared" si="2"/>
        <v>64995728.749205321</v>
      </c>
      <c r="F23" s="8">
        <f t="shared" si="1"/>
        <v>217114.00441599646</v>
      </c>
      <c r="G23" s="8">
        <f t="shared" si="3"/>
        <v>64917087.320382938</v>
      </c>
    </row>
    <row r="24" spans="1:7" x14ac:dyDescent="0.7">
      <c r="A24" s="3">
        <v>26237</v>
      </c>
      <c r="B24" s="4">
        <v>94.23</v>
      </c>
      <c r="C24" s="4">
        <f t="shared" si="0"/>
        <v>0.95820622330689442</v>
      </c>
      <c r="D24" s="8">
        <v>200000</v>
      </c>
      <c r="E24" s="8">
        <f t="shared" si="2"/>
        <v>62079311.77585537</v>
      </c>
      <c r="F24" s="8">
        <f t="shared" si="1"/>
        <v>207346.52356449337</v>
      </c>
      <c r="G24" s="8">
        <f t="shared" si="3"/>
        <v>61996610.54578352</v>
      </c>
    </row>
    <row r="25" spans="1:7" x14ac:dyDescent="0.7">
      <c r="A25" s="3">
        <v>26267</v>
      </c>
      <c r="B25" s="4">
        <v>93.99</v>
      </c>
      <c r="C25" s="4">
        <f t="shared" si="0"/>
        <v>0.997453040432983</v>
      </c>
      <c r="D25" s="8">
        <v>200000</v>
      </c>
      <c r="E25" s="8">
        <f t="shared" si="2"/>
        <v>61721198.278814025</v>
      </c>
      <c r="F25" s="8">
        <f t="shared" si="1"/>
        <v>206129.02561810435</v>
      </c>
      <c r="G25" s="8">
        <f t="shared" si="3"/>
        <v>61632578.659813203</v>
      </c>
    </row>
    <row r="26" spans="1:7" x14ac:dyDescent="0.7">
      <c r="A26" s="3">
        <v>26298</v>
      </c>
      <c r="B26" s="4">
        <v>102.09</v>
      </c>
      <c r="C26" s="4">
        <f t="shared" si="0"/>
        <v>1.0861793807851901</v>
      </c>
      <c r="D26" s="8">
        <v>200000</v>
      </c>
      <c r="E26" s="8">
        <f t="shared" si="2"/>
        <v>66840292.927802153</v>
      </c>
      <c r="F26" s="8">
        <f t="shared" si="1"/>
        <v>223146.78708303475</v>
      </c>
      <c r="G26" s="8">
        <f t="shared" si="3"/>
        <v>66720889.337827384</v>
      </c>
    </row>
    <row r="27" spans="1:7" x14ac:dyDescent="0.7">
      <c r="A27" s="3">
        <v>26329</v>
      </c>
      <c r="B27" s="4">
        <v>103.94</v>
      </c>
      <c r="C27" s="4">
        <f t="shared" si="0"/>
        <v>1.0181212655500049</v>
      </c>
      <c r="D27" s="8">
        <v>200000</v>
      </c>
      <c r="E27" s="8">
        <f t="shared" si="2"/>
        <v>67851523.625386968</v>
      </c>
      <c r="F27" s="8">
        <f t="shared" si="1"/>
        <v>226433.18763750215</v>
      </c>
      <c r="G27" s="8">
        <f t="shared" si="3"/>
        <v>67703523.103613138</v>
      </c>
    </row>
    <row r="28" spans="1:7" x14ac:dyDescent="0.7">
      <c r="A28" s="3">
        <v>26358</v>
      </c>
      <c r="B28" s="4">
        <v>106.57</v>
      </c>
      <c r="C28" s="4">
        <f t="shared" si="0"/>
        <v>1.0253030594573793</v>
      </c>
      <c r="D28" s="8">
        <v>200000</v>
      </c>
      <c r="E28" s="8">
        <f t="shared" si="2"/>
        <v>69368374.761953905</v>
      </c>
      <c r="F28" s="8">
        <f t="shared" si="1"/>
        <v>231388.76458059307</v>
      </c>
      <c r="G28" s="8">
        <f t="shared" si="3"/>
        <v>69185240.609597325</v>
      </c>
    </row>
    <row r="29" spans="1:7" x14ac:dyDescent="0.7">
      <c r="A29" s="3">
        <v>26389</v>
      </c>
      <c r="B29" s="4">
        <v>107.2</v>
      </c>
      <c r="C29" s="4">
        <f t="shared" si="0"/>
        <v>1.0059116073942012</v>
      </c>
      <c r="D29" s="8">
        <v>200000</v>
      </c>
      <c r="E29" s="8">
        <f t="shared" si="2"/>
        <v>69578453.359120384</v>
      </c>
      <c r="F29" s="8">
        <f t="shared" si="1"/>
        <v>231980.7886318487</v>
      </c>
      <c r="G29" s="8">
        <f t="shared" si="3"/>
        <v>69362255.800922766</v>
      </c>
    </row>
    <row r="30" spans="1:7" x14ac:dyDescent="0.7">
      <c r="A30" s="3">
        <v>26419</v>
      </c>
      <c r="B30" s="4">
        <v>107.67</v>
      </c>
      <c r="C30" s="4">
        <f t="shared" si="0"/>
        <v>1.004384328358209</v>
      </c>
      <c r="D30" s="8">
        <v>200000</v>
      </c>
      <c r="E30" s="8">
        <f t="shared" si="2"/>
        <v>69683508.1453031</v>
      </c>
      <c r="F30" s="8">
        <f t="shared" si="1"/>
        <v>232221.20902006701</v>
      </c>
      <c r="G30" s="8">
        <f t="shared" si="3"/>
        <v>69434141.497000039</v>
      </c>
    </row>
    <row r="31" spans="1:7" x14ac:dyDescent="0.7">
      <c r="A31" s="3">
        <v>26450</v>
      </c>
      <c r="B31" s="4">
        <v>109.53</v>
      </c>
      <c r="C31" s="4">
        <f t="shared" si="0"/>
        <v>1.0172750069657286</v>
      </c>
      <c r="D31" s="8">
        <v>200000</v>
      </c>
      <c r="E31" s="8">
        <f t="shared" si="2"/>
        <v>70687291.233909622</v>
      </c>
      <c r="F31" s="8">
        <f t="shared" si="1"/>
        <v>235445.38925006698</v>
      </c>
      <c r="G31" s="8">
        <f t="shared" si="3"/>
        <v>70398171.385770023</v>
      </c>
    </row>
    <row r="32" spans="1:7" x14ac:dyDescent="0.7">
      <c r="A32" s="3">
        <v>26480</v>
      </c>
      <c r="B32" s="4">
        <v>107.14</v>
      </c>
      <c r="C32" s="4">
        <f t="shared" si="0"/>
        <v>0.97817949420250161</v>
      </c>
      <c r="D32" s="8">
        <v>200000</v>
      </c>
      <c r="E32" s="8">
        <f t="shared" si="2"/>
        <v>68944858.785730645</v>
      </c>
      <c r="F32" s="8">
        <f t="shared" si="1"/>
        <v>229540.15892971182</v>
      </c>
      <c r="G32" s="8">
        <f t="shared" si="3"/>
        <v>68632507.519983843</v>
      </c>
    </row>
    <row r="33" spans="1:7" x14ac:dyDescent="0.7">
      <c r="A33" s="3">
        <v>26511</v>
      </c>
      <c r="B33" s="4">
        <v>107.39</v>
      </c>
      <c r="C33" s="4">
        <f t="shared" si="0"/>
        <v>1.0023333955572149</v>
      </c>
      <c r="D33" s="8">
        <v>200000</v>
      </c>
      <c r="E33" s="8">
        <f t="shared" si="2"/>
        <v>68905734.412914082</v>
      </c>
      <c r="F33" s="8">
        <f t="shared" si="1"/>
        <v>229308.84769370497</v>
      </c>
      <c r="G33" s="8">
        <f t="shared" si="3"/>
        <v>68563345.460417777</v>
      </c>
    </row>
    <row r="34" spans="1:7" x14ac:dyDescent="0.7">
      <c r="A34" s="3">
        <v>26542</v>
      </c>
      <c r="B34" s="4">
        <v>111.09</v>
      </c>
      <c r="C34" s="4">
        <f t="shared" si="0"/>
        <v>1.0344538597634789</v>
      </c>
      <c r="D34" s="8">
        <v>200000</v>
      </c>
      <c r="E34" s="8">
        <f t="shared" si="2"/>
        <v>71079802.923276141</v>
      </c>
      <c r="F34" s="8">
        <f t="shared" si="1"/>
        <v>236418.72449941988</v>
      </c>
      <c r="G34" s="8">
        <f t="shared" si="3"/>
        <v>70689198.625326544</v>
      </c>
    </row>
    <row r="35" spans="1:7" x14ac:dyDescent="0.7">
      <c r="A35" s="3">
        <v>26572</v>
      </c>
      <c r="B35" s="4">
        <v>110.55</v>
      </c>
      <c r="C35" s="4">
        <f t="shared" si="0"/>
        <v>0.9951390764245206</v>
      </c>
      <c r="D35" s="8">
        <v>200000</v>
      </c>
      <c r="E35" s="8">
        <f t="shared" si="2"/>
        <v>70534289.433505952</v>
      </c>
      <c r="F35" s="8">
        <f t="shared" si="1"/>
        <v>234485.27944398986</v>
      </c>
      <c r="G35" s="8">
        <f t="shared" si="3"/>
        <v>70111098.553752959</v>
      </c>
    </row>
    <row r="36" spans="1:7" x14ac:dyDescent="0.7">
      <c r="A36" s="3">
        <v>26603</v>
      </c>
      <c r="B36" s="4">
        <v>111.58</v>
      </c>
      <c r="C36" s="4">
        <f t="shared" si="0"/>
        <v>1.009317051108096</v>
      </c>
      <c r="D36" s="8">
        <v>200000</v>
      </c>
      <c r="E36" s="8">
        <f t="shared" si="2"/>
        <v>70991461.01303117</v>
      </c>
      <c r="F36" s="8">
        <f t="shared" si="1"/>
        <v>235881.09080741007</v>
      </c>
      <c r="G36" s="8">
        <f t="shared" si="3"/>
        <v>70528446.151415616</v>
      </c>
    </row>
    <row r="37" spans="1:7" x14ac:dyDescent="0.7">
      <c r="A37" s="3">
        <v>26633</v>
      </c>
      <c r="B37" s="4">
        <v>116.67</v>
      </c>
      <c r="C37" s="4">
        <f t="shared" si="0"/>
        <v>1.0456174941745833</v>
      </c>
      <c r="D37" s="8">
        <v>200000</v>
      </c>
      <c r="E37" s="8">
        <f t="shared" si="2"/>
        <v>74029913.572238281</v>
      </c>
      <c r="F37" s="8">
        <f t="shared" si="1"/>
        <v>245819.25710956744</v>
      </c>
      <c r="G37" s="8">
        <f t="shared" si="3"/>
        <v>73499957.87576066</v>
      </c>
    </row>
    <row r="38" spans="1:7" x14ac:dyDescent="0.7">
      <c r="A38" s="3">
        <v>26664</v>
      </c>
      <c r="B38" s="4">
        <v>118.05</v>
      </c>
      <c r="C38" s="4">
        <f t="shared" si="0"/>
        <v>1.0118282334790434</v>
      </c>
      <c r="D38" s="8">
        <v>200000</v>
      </c>
      <c r="E38" s="8">
        <f t="shared" si="2"/>
        <v>74705556.674404114</v>
      </c>
      <c r="F38" s="8">
        <f t="shared" si="1"/>
        <v>247897.77512738339</v>
      </c>
      <c r="G38" s="8">
        <f t="shared" si="3"/>
        <v>74121434.76308763</v>
      </c>
    </row>
    <row r="39" spans="1:7" x14ac:dyDescent="0.7">
      <c r="A39" s="3">
        <v>26695</v>
      </c>
      <c r="B39" s="4">
        <v>116.03</v>
      </c>
      <c r="C39" s="4">
        <f t="shared" si="0"/>
        <v>0.98288860652265997</v>
      </c>
      <c r="D39" s="8">
        <v>200000</v>
      </c>
      <c r="E39" s="8">
        <f t="shared" si="2"/>
        <v>73227240.499204665</v>
      </c>
      <c r="F39" s="8">
        <f t="shared" si="1"/>
        <v>242843.71242583817</v>
      </c>
      <c r="G39" s="8">
        <f t="shared" si="3"/>
        <v>72610270.015325606</v>
      </c>
    </row>
    <row r="40" spans="1:7" x14ac:dyDescent="0.7">
      <c r="A40" s="3">
        <v>26723</v>
      </c>
      <c r="B40" s="4">
        <v>111.68</v>
      </c>
      <c r="C40" s="4">
        <f t="shared" si="0"/>
        <v>0.96250969576833578</v>
      </c>
      <c r="D40" s="8">
        <v>200000</v>
      </c>
      <c r="E40" s="8">
        <f t="shared" si="2"/>
        <v>70281928.974844232</v>
      </c>
      <c r="F40" s="8">
        <f t="shared" si="1"/>
        <v>232960.2963403592</v>
      </c>
      <c r="G40" s="8">
        <f t="shared" si="3"/>
        <v>69655128.605767399</v>
      </c>
    </row>
    <row r="41" spans="1:7" x14ac:dyDescent="0.7">
      <c r="A41" s="3">
        <v>26754</v>
      </c>
      <c r="B41" s="4">
        <v>111.52</v>
      </c>
      <c r="C41" s="4">
        <f t="shared" si="0"/>
        <v>0.9985673352435529</v>
      </c>
      <c r="D41" s="8">
        <v>200000</v>
      </c>
      <c r="E41" s="8">
        <f t="shared" si="2"/>
        <v>69981238.532186851</v>
      </c>
      <c r="F41" s="8">
        <f t="shared" si="1"/>
        <v>231851.12052636044</v>
      </c>
      <c r="G41" s="8">
        <f t="shared" si="3"/>
        <v>69323485.037381768</v>
      </c>
    </row>
    <row r="42" spans="1:7" x14ac:dyDescent="0.7">
      <c r="A42" s="3">
        <v>26784</v>
      </c>
      <c r="B42" s="4">
        <v>106.97</v>
      </c>
      <c r="C42" s="4">
        <f t="shared" si="0"/>
        <v>0.95920014347202298</v>
      </c>
      <c r="D42" s="8">
        <v>200000</v>
      </c>
      <c r="E42" s="8">
        <f t="shared" si="2"/>
        <v>66926014.040423498</v>
      </c>
      <c r="F42" s="8">
        <f t="shared" si="1"/>
        <v>221650.32264612408</v>
      </c>
      <c r="G42" s="8">
        <f t="shared" si="3"/>
        <v>66273446.471191101</v>
      </c>
    </row>
    <row r="43" spans="1:7" x14ac:dyDescent="0.7">
      <c r="A43" s="3">
        <v>26815</v>
      </c>
      <c r="B43" s="4">
        <v>104.95</v>
      </c>
      <c r="C43" s="4">
        <f t="shared" si="0"/>
        <v>0.98111620080396378</v>
      </c>
      <c r="D43" s="8">
        <v>200000</v>
      </c>
      <c r="E43" s="8">
        <f t="shared" si="2"/>
        <v>65462196.630293041</v>
      </c>
      <c r="F43" s="8">
        <f t="shared" si="1"/>
        <v>216739.84005333291</v>
      </c>
      <c r="G43" s="8">
        <f t="shared" si="3"/>
        <v>64805212.175946541</v>
      </c>
    </row>
    <row r="44" spans="1:7" x14ac:dyDescent="0.7">
      <c r="A44" s="3">
        <v>26845</v>
      </c>
      <c r="B44" s="4">
        <v>104.26</v>
      </c>
      <c r="C44" s="4">
        <f t="shared" si="0"/>
        <v>0.99342544068604099</v>
      </c>
      <c r="D44" s="8">
        <v>200000</v>
      </c>
      <c r="E44" s="8">
        <f t="shared" si="2"/>
        <v>64831811.535725132</v>
      </c>
      <c r="F44" s="8">
        <f t="shared" si="1"/>
        <v>214597.15488214028</v>
      </c>
      <c r="G44" s="8">
        <f t="shared" si="3"/>
        <v>64164549.309759945</v>
      </c>
    </row>
    <row r="45" spans="1:7" x14ac:dyDescent="0.7">
      <c r="A45" s="3">
        <v>26876</v>
      </c>
      <c r="B45" s="4">
        <v>108.22</v>
      </c>
      <c r="C45" s="4">
        <f t="shared" si="0"/>
        <v>1.0379819681565317</v>
      </c>
      <c r="D45" s="8">
        <v>200000</v>
      </c>
      <c r="E45" s="8">
        <f t="shared" si="2"/>
        <v>67094251.337005302</v>
      </c>
      <c r="F45" s="8">
        <f t="shared" si="1"/>
        <v>222005.48392807151</v>
      </c>
      <c r="G45" s="8">
        <f t="shared" si="3"/>
        <v>66379639.694493383</v>
      </c>
    </row>
    <row r="46" spans="1:7" x14ac:dyDescent="0.7">
      <c r="A46" s="3">
        <v>26907</v>
      </c>
      <c r="B46" s="4">
        <v>104.25</v>
      </c>
      <c r="C46" s="4">
        <f t="shared" si="0"/>
        <v>0.96331546849011274</v>
      </c>
      <c r="D46" s="8">
        <v>200000</v>
      </c>
      <c r="E46" s="8">
        <f t="shared" si="2"/>
        <v>64432930.159700632</v>
      </c>
      <c r="F46" s="8">
        <f t="shared" si="1"/>
        <v>213148.44570168591</v>
      </c>
      <c r="G46" s="8">
        <f t="shared" si="3"/>
        <v>63731385.264804088</v>
      </c>
    </row>
    <row r="47" spans="1:7" x14ac:dyDescent="0.7">
      <c r="A47" s="3">
        <v>26937</v>
      </c>
      <c r="B47" s="4">
        <v>108.43</v>
      </c>
      <c r="C47" s="4">
        <f t="shared" si="0"/>
        <v>1.0400959232613909</v>
      </c>
      <c r="D47" s="8">
        <v>200000</v>
      </c>
      <c r="E47" s="8">
        <f t="shared" si="2"/>
        <v>66816427.982890546</v>
      </c>
      <c r="F47" s="8">
        <f t="shared" si="1"/>
        <v>220955.84665907937</v>
      </c>
      <c r="G47" s="8">
        <f t="shared" si="3"/>
        <v>66065798.151064731</v>
      </c>
    </row>
    <row r="48" spans="1:7" x14ac:dyDescent="0.7">
      <c r="A48" s="3">
        <v>26968</v>
      </c>
      <c r="B48" s="4">
        <v>108.29</v>
      </c>
      <c r="C48" s="4">
        <f t="shared" si="0"/>
        <v>0.99870884441575214</v>
      </c>
      <c r="D48" s="8">
        <v>200000</v>
      </c>
      <c r="E48" s="8">
        <f t="shared" si="2"/>
        <v>66530157.578780942</v>
      </c>
      <c r="F48" s="8">
        <f t="shared" si="1"/>
        <v>219934.98975618064</v>
      </c>
      <c r="G48" s="8">
        <f t="shared" si="3"/>
        <v>65760561.937098011</v>
      </c>
    </row>
    <row r="49" spans="1:7" x14ac:dyDescent="0.7">
      <c r="A49" s="3">
        <v>26998</v>
      </c>
      <c r="B49" s="4">
        <v>95.96</v>
      </c>
      <c r="C49" s="4">
        <f t="shared" si="0"/>
        <v>0.88613907101302047</v>
      </c>
      <c r="D49" s="8">
        <v>200000</v>
      </c>
      <c r="E49" s="8">
        <f t="shared" si="2"/>
        <v>58754972.03121081</v>
      </c>
      <c r="F49" s="8">
        <f t="shared" si="1"/>
        <v>194243.34421411407</v>
      </c>
      <c r="G49" s="8">
        <f t="shared" si="3"/>
        <v>58078759.920020111</v>
      </c>
    </row>
    <row r="50" spans="1:7" x14ac:dyDescent="0.7">
      <c r="A50" s="3">
        <v>27029</v>
      </c>
      <c r="B50" s="4">
        <v>97.55</v>
      </c>
      <c r="C50" s="4">
        <f t="shared" si="0"/>
        <v>1.0165694039182993</v>
      </c>
      <c r="D50" s="8">
        <v>200000</v>
      </c>
      <c r="E50" s="8">
        <f t="shared" si="2"/>
        <v>59528506.895004317</v>
      </c>
      <c r="F50" s="8">
        <f t="shared" si="1"/>
        <v>196803.63450736288</v>
      </c>
      <c r="G50" s="8">
        <f t="shared" si="3"/>
        <v>58844286.717701495</v>
      </c>
    </row>
    <row r="51" spans="1:7" x14ac:dyDescent="0.7">
      <c r="A51" s="3">
        <v>27060</v>
      </c>
      <c r="B51" s="4">
        <v>96.57</v>
      </c>
      <c r="C51" s="4">
        <f t="shared" si="0"/>
        <v>0.9899538698103536</v>
      </c>
      <c r="D51" s="8">
        <v>200000</v>
      </c>
      <c r="E51" s="8">
        <f t="shared" si="2"/>
        <v>58730475.764741838</v>
      </c>
      <c r="F51" s="8">
        <f t="shared" si="1"/>
        <v>194177.0978413953</v>
      </c>
      <c r="G51" s="8">
        <f t="shared" si="3"/>
        <v>58058952.25457719</v>
      </c>
    </row>
    <row r="52" spans="1:7" x14ac:dyDescent="0.7">
      <c r="A52" s="3">
        <v>27088</v>
      </c>
      <c r="B52" s="4">
        <v>96.22</v>
      </c>
      <c r="C52" s="4">
        <f t="shared" si="0"/>
        <v>0.99637568603085847</v>
      </c>
      <c r="D52" s="8">
        <v>200000</v>
      </c>
      <c r="E52" s="8">
        <f t="shared" si="2"/>
        <v>58317618.081013359</v>
      </c>
      <c r="F52" s="8">
        <f t="shared" si="1"/>
        <v>192828.42794295735</v>
      </c>
      <c r="G52" s="8">
        <f t="shared" si="3"/>
        <v>57655699.954944253</v>
      </c>
    </row>
    <row r="53" spans="1:7" x14ac:dyDescent="0.7">
      <c r="A53" s="3">
        <v>27119</v>
      </c>
      <c r="B53" s="4">
        <v>93.98</v>
      </c>
      <c r="C53" s="4">
        <f t="shared" si="0"/>
        <v>0.97672001662855956</v>
      </c>
      <c r="D53" s="8">
        <v>200000</v>
      </c>
      <c r="E53" s="8">
        <f t="shared" si="2"/>
        <v>56759984.901825354</v>
      </c>
      <c r="F53" s="8">
        <f t="shared" si="1"/>
        <v>187711.58739574798</v>
      </c>
      <c r="G53" s="8">
        <f t="shared" si="3"/>
        <v>56125764.631328642</v>
      </c>
    </row>
    <row r="54" spans="1:7" x14ac:dyDescent="0.7">
      <c r="A54" s="3">
        <v>27149</v>
      </c>
      <c r="B54" s="4">
        <v>90.31</v>
      </c>
      <c r="C54" s="4">
        <f t="shared" si="0"/>
        <v>0.96094913811449245</v>
      </c>
      <c r="D54" s="8">
        <v>200000</v>
      </c>
      <c r="E54" s="8">
        <f t="shared" si="2"/>
        <v>54343458.570800677</v>
      </c>
      <c r="F54" s="8">
        <f t="shared" si="1"/>
        <v>179780.0171616404</v>
      </c>
      <c r="G54" s="8">
        <f t="shared" si="3"/>
        <v>53754225.131330483</v>
      </c>
    </row>
    <row r="55" spans="1:7" x14ac:dyDescent="0.7">
      <c r="A55" s="3">
        <v>27180</v>
      </c>
      <c r="B55" s="4">
        <v>87.28</v>
      </c>
      <c r="C55" s="4">
        <f t="shared" si="0"/>
        <v>0.96644889823939761</v>
      </c>
      <c r="D55" s="8">
        <v>200000</v>
      </c>
      <c r="E55" s="8">
        <f t="shared" si="2"/>
        <v>52320175.662268661</v>
      </c>
      <c r="F55" s="8">
        <f t="shared" si="1"/>
        <v>173169.03884628962</v>
      </c>
      <c r="G55" s="8">
        <f t="shared" si="3"/>
        <v>51777542.615040593</v>
      </c>
    </row>
    <row r="56" spans="1:7" x14ac:dyDescent="0.7">
      <c r="A56" s="3">
        <v>27210</v>
      </c>
      <c r="B56" s="4">
        <v>86</v>
      </c>
      <c r="C56" s="4">
        <f t="shared" si="0"/>
        <v>0.98533455545371218</v>
      </c>
      <c r="D56" s="8">
        <v>200000</v>
      </c>
      <c r="E56" s="8">
        <f t="shared" si="2"/>
        <v>51352877.027441621</v>
      </c>
      <c r="F56" s="8">
        <f t="shared" si="1"/>
        <v>170060.6731169222</v>
      </c>
      <c r="G56" s="8">
        <f t="shared" si="3"/>
        <v>50848141.261959739</v>
      </c>
    </row>
    <row r="57" spans="1:7" x14ac:dyDescent="0.7">
      <c r="A57" s="3">
        <v>27241</v>
      </c>
      <c r="B57" s="4">
        <v>79.31</v>
      </c>
      <c r="C57" s="4">
        <f t="shared" si="0"/>
        <v>0.9222093023255814</v>
      </c>
      <c r="D57" s="8">
        <v>200000</v>
      </c>
      <c r="E57" s="8">
        <f t="shared" si="2"/>
        <v>47158100.895888314</v>
      </c>
      <c r="F57" s="8">
        <f t="shared" si="1"/>
        <v>156308.76292581498</v>
      </c>
      <c r="G57" s="8">
        <f t="shared" si="3"/>
        <v>46736320.114818677</v>
      </c>
    </row>
    <row r="58" spans="1:7" x14ac:dyDescent="0.7">
      <c r="A58" s="3">
        <v>27272</v>
      </c>
      <c r="B58" s="4">
        <v>72.150000000000006</v>
      </c>
      <c r="C58" s="4">
        <f t="shared" si="0"/>
        <v>0.90972134661455051</v>
      </c>
      <c r="D58" s="8">
        <v>200000</v>
      </c>
      <c r="E58" s="8">
        <f t="shared" si="2"/>
        <v>42700731.050792359</v>
      </c>
      <c r="F58" s="8">
        <f t="shared" si="1"/>
        <v>141723.42690220519</v>
      </c>
      <c r="G58" s="8">
        <f t="shared" si="3"/>
        <v>42375304.643759347</v>
      </c>
    </row>
    <row r="59" spans="1:7" x14ac:dyDescent="0.7">
      <c r="A59" s="3">
        <v>27302</v>
      </c>
      <c r="B59" s="4">
        <v>63.54</v>
      </c>
      <c r="C59" s="4">
        <f t="shared" si="0"/>
        <v>0.8806652806652806</v>
      </c>
      <c r="D59" s="8">
        <v>200000</v>
      </c>
      <c r="E59" s="8">
        <f t="shared" si="2"/>
        <v>37405051.295458712</v>
      </c>
      <c r="F59" s="8">
        <f t="shared" si="1"/>
        <v>124394.86519124363</v>
      </c>
      <c r="G59" s="8">
        <f t="shared" si="3"/>
        <v>37194064.692181848</v>
      </c>
    </row>
    <row r="60" spans="1:7" x14ac:dyDescent="0.7">
      <c r="A60" s="3">
        <v>27333</v>
      </c>
      <c r="B60" s="4">
        <v>73.900000000000006</v>
      </c>
      <c r="C60" s="4">
        <f t="shared" si="0"/>
        <v>1.163046899590809</v>
      </c>
      <c r="D60" s="8">
        <v>200000</v>
      </c>
      <c r="E60" s="8">
        <f t="shared" si="2"/>
        <v>43303828.93821843</v>
      </c>
      <c r="F60" s="8">
        <f t="shared" si="1"/>
        <v>144194.80541140694</v>
      </c>
      <c r="G60" s="8">
        <f t="shared" si="3"/>
        <v>43114246.818010673</v>
      </c>
    </row>
    <row r="61" spans="1:7" x14ac:dyDescent="0.7">
      <c r="A61" s="3">
        <v>27363</v>
      </c>
      <c r="B61" s="4">
        <v>69.97</v>
      </c>
      <c r="C61" s="4">
        <f t="shared" si="0"/>
        <v>0.94682002706359936</v>
      </c>
      <c r="D61" s="8">
        <v>200000</v>
      </c>
      <c r="E61" s="8">
        <f t="shared" si="2"/>
        <v>40800932.487241447</v>
      </c>
      <c r="F61" s="8">
        <f t="shared" si="1"/>
        <v>136071.44113018524</v>
      </c>
      <c r="G61" s="8">
        <f t="shared" si="3"/>
        <v>40685360.897925384</v>
      </c>
    </row>
    <row r="62" spans="1:7" x14ac:dyDescent="0.7">
      <c r="A62" s="3">
        <v>27394</v>
      </c>
      <c r="B62" s="4">
        <v>68.56</v>
      </c>
      <c r="C62" s="4">
        <f t="shared" si="0"/>
        <v>0.97984850650278699</v>
      </c>
      <c r="D62" s="8">
        <v>200000</v>
      </c>
      <c r="E62" s="8">
        <f t="shared" si="2"/>
        <v>39778732.76154457</v>
      </c>
      <c r="F62" s="8">
        <f t="shared" si="1"/>
        <v>132884.96704119691</v>
      </c>
      <c r="G62" s="8">
        <f t="shared" si="3"/>
        <v>39732605.145317882</v>
      </c>
    </row>
    <row r="63" spans="1:7" x14ac:dyDescent="0.7">
      <c r="A63" s="3">
        <v>27425</v>
      </c>
      <c r="B63" s="4">
        <v>76.98</v>
      </c>
      <c r="C63" s="4">
        <f t="shared" si="0"/>
        <v>1.1228121353558926</v>
      </c>
      <c r="D63" s="8">
        <v>200000</v>
      </c>
      <c r="E63" s="8">
        <f t="shared" si="2"/>
        <v>44464043.873741262</v>
      </c>
      <c r="F63" s="8">
        <f t="shared" si="1"/>
        <v>148707.50408822301</v>
      </c>
      <c r="G63" s="8">
        <f t="shared" si="3"/>
        <v>44463543.722378679</v>
      </c>
    </row>
    <row r="64" spans="1:7" x14ac:dyDescent="0.7">
      <c r="A64" s="3">
        <v>27453</v>
      </c>
      <c r="B64" s="4">
        <v>81.59</v>
      </c>
      <c r="C64" s="4">
        <f t="shared" si="0"/>
        <v>1.0598856845934008</v>
      </c>
      <c r="D64" s="8">
        <v>200000</v>
      </c>
      <c r="E64" s="8">
        <f t="shared" si="2"/>
        <v>46926803.580911264</v>
      </c>
      <c r="F64" s="8">
        <f t="shared" si="1"/>
        <v>157087.57825880643</v>
      </c>
      <c r="G64" s="8">
        <f t="shared" si="3"/>
        <v>46969185.899383128</v>
      </c>
    </row>
    <row r="65" spans="1:7" x14ac:dyDescent="0.7">
      <c r="A65" s="3">
        <v>27484</v>
      </c>
      <c r="B65" s="4">
        <v>83.36</v>
      </c>
      <c r="C65" s="4">
        <f t="shared" si="0"/>
        <v>1.0216938350288025</v>
      </c>
      <c r="D65" s="8">
        <v>200000</v>
      </c>
      <c r="E65" s="8">
        <f t="shared" si="2"/>
        <v>47744825.916224569</v>
      </c>
      <c r="F65" s="8">
        <f t="shared" si="1"/>
        <v>159960.42556573832</v>
      </c>
      <c r="G65" s="8">
        <f t="shared" si="3"/>
        <v>47828167.244155757</v>
      </c>
    </row>
    <row r="66" spans="1:7" x14ac:dyDescent="0.7">
      <c r="A66" s="3">
        <v>27514</v>
      </c>
      <c r="B66" s="4">
        <v>87.3</v>
      </c>
      <c r="C66" s="4">
        <f t="shared" si="0"/>
        <v>1.0472648752399232</v>
      </c>
      <c r="D66" s="8">
        <v>200000</v>
      </c>
      <c r="E66" s="8">
        <f t="shared" si="2"/>
        <v>49801479.156506777</v>
      </c>
      <c r="F66" s="8">
        <f t="shared" si="1"/>
        <v>166962.53200634985</v>
      </c>
      <c r="G66" s="8">
        <f t="shared" si="3"/>
        <v>49921797.069898605</v>
      </c>
    </row>
    <row r="67" spans="1:7" x14ac:dyDescent="0.7">
      <c r="A67" s="3">
        <v>27545</v>
      </c>
      <c r="B67" s="4">
        <v>91.15</v>
      </c>
      <c r="C67" s="4">
        <f t="shared" si="0"/>
        <v>1.0441008018327607</v>
      </c>
      <c r="D67" s="8">
        <v>200000</v>
      </c>
      <c r="E67" s="8">
        <f t="shared" si="2"/>
        <v>51797764.319766246</v>
      </c>
      <c r="F67" s="8">
        <f t="shared" si="1"/>
        <v>173744.62783204499</v>
      </c>
      <c r="G67" s="8">
        <f t="shared" si="3"/>
        <v>51949643.721781448</v>
      </c>
    </row>
    <row r="68" spans="1:7" x14ac:dyDescent="0.7">
      <c r="A68" s="3">
        <v>27575</v>
      </c>
      <c r="B68" s="4">
        <v>95.19</v>
      </c>
      <c r="C68" s="4">
        <f t="shared" si="0"/>
        <v>1.044322545255074</v>
      </c>
      <c r="D68" s="8">
        <v>200000</v>
      </c>
      <c r="E68" s="8">
        <f t="shared" si="2"/>
        <v>53893573.072940737</v>
      </c>
      <c r="F68" s="8">
        <f t="shared" si="1"/>
        <v>180840.61385541692</v>
      </c>
      <c r="G68" s="8">
        <f t="shared" si="3"/>
        <v>54071343.542769663</v>
      </c>
    </row>
    <row r="69" spans="1:7" x14ac:dyDescent="0.7">
      <c r="A69" s="3">
        <v>27606</v>
      </c>
      <c r="B69" s="4">
        <v>88.75</v>
      </c>
      <c r="C69" s="4">
        <f t="shared" ref="C69:C132" si="4">B69/B68</f>
        <v>0.93234583464649645</v>
      </c>
      <c r="D69" s="8">
        <v>200000</v>
      </c>
      <c r="E69" s="8">
        <f t="shared" ref="E69:E132" si="5">E68*C69-D69</f>
        <v>50047448.368772879</v>
      </c>
      <c r="F69" s="8">
        <f t="shared" ref="F69:F132" si="6">G68*C69/300</f>
        <v>168043.97308613674</v>
      </c>
      <c r="G69" s="8">
        <f t="shared" si="3"/>
        <v>50245147.952754892</v>
      </c>
    </row>
    <row r="70" spans="1:7" x14ac:dyDescent="0.7">
      <c r="A70" s="3">
        <v>27637</v>
      </c>
      <c r="B70" s="4">
        <v>86.88</v>
      </c>
      <c r="C70" s="4">
        <f t="shared" si="4"/>
        <v>0.9789295774647887</v>
      </c>
      <c r="D70" s="8">
        <v>200000</v>
      </c>
      <c r="E70" s="8">
        <f t="shared" si="5"/>
        <v>48792927.484833665</v>
      </c>
      <c r="F70" s="8">
        <f t="shared" si="6"/>
        <v>163954.87151682048</v>
      </c>
      <c r="G70" s="8">
        <f t="shared" ref="G70:G133" si="7">G69*C70-F70</f>
        <v>49022506.583529316</v>
      </c>
    </row>
    <row r="71" spans="1:7" x14ac:dyDescent="0.7">
      <c r="A71" s="3">
        <v>27667</v>
      </c>
      <c r="B71" s="4">
        <v>83.87</v>
      </c>
      <c r="C71" s="4">
        <f t="shared" si="4"/>
        <v>0.96535451197053412</v>
      </c>
      <c r="D71" s="8">
        <v>200000</v>
      </c>
      <c r="E71" s="8">
        <f t="shared" si="5"/>
        <v>46902472.699735261</v>
      </c>
      <c r="F71" s="8">
        <f t="shared" si="6"/>
        <v>157746.99306171745</v>
      </c>
      <c r="G71" s="8">
        <f t="shared" si="7"/>
        <v>47166350.925453521</v>
      </c>
    </row>
    <row r="72" spans="1:7" x14ac:dyDescent="0.7">
      <c r="A72" s="3">
        <v>27698</v>
      </c>
      <c r="B72" s="4">
        <v>89.04</v>
      </c>
      <c r="C72" s="4">
        <f t="shared" si="4"/>
        <v>1.0616430189579111</v>
      </c>
      <c r="D72" s="8">
        <v>200000</v>
      </c>
      <c r="E72" s="8">
        <f t="shared" si="5"/>
        <v>49593682.713537954</v>
      </c>
      <c r="F72" s="8">
        <f t="shared" si="6"/>
        <v>166912.75729908913</v>
      </c>
      <c r="G72" s="8">
        <f t="shared" si="7"/>
        <v>49906914.432427652</v>
      </c>
    </row>
    <row r="73" spans="1:7" x14ac:dyDescent="0.7">
      <c r="A73" s="3">
        <v>27728</v>
      </c>
      <c r="B73" s="4">
        <v>91.24</v>
      </c>
      <c r="C73" s="4">
        <f t="shared" si="4"/>
        <v>1.0247079964061094</v>
      </c>
      <c r="D73" s="8">
        <v>200000</v>
      </c>
      <c r="E73" s="8">
        <f t="shared" si="5"/>
        <v>50619043.247789778</v>
      </c>
      <c r="F73" s="8">
        <f t="shared" si="6"/>
        <v>170466.71431621362</v>
      </c>
      <c r="G73" s="8">
        <f t="shared" si="7"/>
        <v>50969547.580547877</v>
      </c>
    </row>
    <row r="74" spans="1:7" x14ac:dyDescent="0.7">
      <c r="A74" s="3">
        <v>27759</v>
      </c>
      <c r="B74" s="4">
        <v>90.19</v>
      </c>
      <c r="C74" s="4">
        <f t="shared" si="4"/>
        <v>0.9884918895221394</v>
      </c>
      <c r="D74" s="8">
        <v>200000</v>
      </c>
      <c r="E74" s="8">
        <f t="shared" si="5"/>
        <v>49836513.705810606</v>
      </c>
      <c r="F74" s="8">
        <f t="shared" si="6"/>
        <v>167943.28131994786</v>
      </c>
      <c r="G74" s="8">
        <f t="shared" si="7"/>
        <v>50215041.114664413</v>
      </c>
    </row>
    <row r="75" spans="1:7" x14ac:dyDescent="0.7">
      <c r="A75" s="3">
        <v>27790</v>
      </c>
      <c r="B75" s="4">
        <v>100.86</v>
      </c>
      <c r="C75" s="4">
        <f t="shared" si="4"/>
        <v>1.1183057988690543</v>
      </c>
      <c r="D75" s="8">
        <v>200000</v>
      </c>
      <c r="E75" s="8">
        <f t="shared" si="5"/>
        <v>55532462.272625104</v>
      </c>
      <c r="F75" s="8">
        <f t="shared" si="6"/>
        <v>187185.90556325731</v>
      </c>
      <c r="G75" s="8">
        <f t="shared" si="7"/>
        <v>55968585.763413936</v>
      </c>
    </row>
    <row r="76" spans="1:7" x14ac:dyDescent="0.7">
      <c r="A76" s="3">
        <v>27819</v>
      </c>
      <c r="B76" s="4">
        <v>99.71</v>
      </c>
      <c r="C76" s="4">
        <f t="shared" si="4"/>
        <v>0.98859805671227441</v>
      </c>
      <c r="D76" s="8">
        <v>200000</v>
      </c>
      <c r="E76" s="8">
        <f t="shared" si="5"/>
        <v>54699284.287164874</v>
      </c>
      <c r="F76" s="8">
        <f t="shared" si="6"/>
        <v>184434.78374215093</v>
      </c>
      <c r="G76" s="8">
        <f t="shared" si="7"/>
        <v>55146000.338903129</v>
      </c>
    </row>
    <row r="77" spans="1:7" x14ac:dyDescent="0.7">
      <c r="A77" s="3">
        <v>27850</v>
      </c>
      <c r="B77" s="4">
        <v>102.77</v>
      </c>
      <c r="C77" s="4">
        <f t="shared" si="4"/>
        <v>1.030688998094474</v>
      </c>
      <c r="D77" s="8">
        <v>200000</v>
      </c>
      <c r="E77" s="8">
        <f t="shared" si="5"/>
        <v>56177950.518422768</v>
      </c>
      <c r="F77" s="8">
        <f t="shared" si="6"/>
        <v>189461.25279407194</v>
      </c>
      <c r="G77" s="8">
        <f t="shared" si="7"/>
        <v>56648914.585427515</v>
      </c>
    </row>
    <row r="78" spans="1:7" x14ac:dyDescent="0.7">
      <c r="A78" s="3">
        <v>27880</v>
      </c>
      <c r="B78" s="4">
        <v>101.64</v>
      </c>
      <c r="C78" s="4">
        <f t="shared" si="4"/>
        <v>0.989004573319062</v>
      </c>
      <c r="D78" s="8">
        <v>200000</v>
      </c>
      <c r="E78" s="8">
        <f t="shared" si="5"/>
        <v>55360249.982412085</v>
      </c>
      <c r="F78" s="8">
        <f t="shared" si="6"/>
        <v>186753.45199516241</v>
      </c>
      <c r="G78" s="8">
        <f t="shared" si="7"/>
        <v>55839282.146553561</v>
      </c>
    </row>
    <row r="79" spans="1:7" x14ac:dyDescent="0.7">
      <c r="A79" s="3">
        <v>27911</v>
      </c>
      <c r="B79" s="4">
        <v>100.18</v>
      </c>
      <c r="C79" s="4">
        <f t="shared" si="4"/>
        <v>0.98563557654466749</v>
      </c>
      <c r="D79" s="8">
        <v>200000</v>
      </c>
      <c r="E79" s="8">
        <f t="shared" si="5"/>
        <v>54365031.909071654</v>
      </c>
      <c r="F79" s="8">
        <f t="shared" si="6"/>
        <v>183457.27684119559</v>
      </c>
      <c r="G79" s="8">
        <f t="shared" si="7"/>
        <v>54853725.775517486</v>
      </c>
    </row>
    <row r="80" spans="1:7" x14ac:dyDescent="0.7">
      <c r="A80" s="3">
        <v>27941</v>
      </c>
      <c r="B80" s="4">
        <v>104.28</v>
      </c>
      <c r="C80" s="4">
        <f t="shared" si="4"/>
        <v>1.0409263326013176</v>
      </c>
      <c r="D80" s="8">
        <v>200000</v>
      </c>
      <c r="E80" s="8">
        <f t="shared" si="5"/>
        <v>56389993.286863565</v>
      </c>
      <c r="F80" s="8">
        <f t="shared" si="6"/>
        <v>190328.95867009263</v>
      </c>
      <c r="G80" s="8">
        <f t="shared" si="7"/>
        <v>56908358.642357692</v>
      </c>
    </row>
    <row r="81" spans="1:7" x14ac:dyDescent="0.7">
      <c r="A81" s="3">
        <v>27972</v>
      </c>
      <c r="B81" s="4">
        <v>103.44</v>
      </c>
      <c r="C81" s="4">
        <f t="shared" si="4"/>
        <v>0.99194476409666277</v>
      </c>
      <c r="D81" s="8">
        <v>200000</v>
      </c>
      <c r="E81" s="8">
        <f t="shared" si="5"/>
        <v>55735758.588350274</v>
      </c>
      <c r="F81" s="8">
        <f t="shared" si="6"/>
        <v>188166.49462873925</v>
      </c>
      <c r="G81" s="8">
        <f t="shared" si="7"/>
        <v>56261781.893993035</v>
      </c>
    </row>
    <row r="82" spans="1:7" x14ac:dyDescent="0.7">
      <c r="A82" s="3">
        <v>28003</v>
      </c>
      <c r="B82" s="4">
        <v>102.91</v>
      </c>
      <c r="C82" s="4">
        <f t="shared" si="4"/>
        <v>0.99487625676720803</v>
      </c>
      <c r="D82" s="8">
        <v>200000</v>
      </c>
      <c r="E82" s="8">
        <f t="shared" si="5"/>
        <v>55250182.872458689</v>
      </c>
      <c r="F82" s="8">
        <f t="shared" si="6"/>
        <v>186578.36989916291</v>
      </c>
      <c r="G82" s="8">
        <f t="shared" si="7"/>
        <v>55786932.599849708</v>
      </c>
    </row>
    <row r="83" spans="1:7" x14ac:dyDescent="0.7">
      <c r="A83" s="3">
        <v>28033</v>
      </c>
      <c r="B83" s="4">
        <v>105.24</v>
      </c>
      <c r="C83" s="4">
        <f t="shared" si="4"/>
        <v>1.0226411427460889</v>
      </c>
      <c r="D83" s="8">
        <v>200000</v>
      </c>
      <c r="E83" s="8">
        <f t="shared" si="5"/>
        <v>56301110.149621539</v>
      </c>
      <c r="F83" s="8">
        <f t="shared" si="6"/>
        <v>190166.7083473645</v>
      </c>
      <c r="G83" s="8">
        <f t="shared" si="7"/>
        <v>56859845.795861982</v>
      </c>
    </row>
    <row r="84" spans="1:7" x14ac:dyDescent="0.7">
      <c r="A84" s="3">
        <v>28064</v>
      </c>
      <c r="B84" s="4">
        <v>102.9</v>
      </c>
      <c r="C84" s="4">
        <f t="shared" si="4"/>
        <v>0.97776510832383134</v>
      </c>
      <c r="D84" s="8">
        <v>200000</v>
      </c>
      <c r="E84" s="8">
        <f t="shared" si="5"/>
        <v>54849261.064196661</v>
      </c>
      <c r="F84" s="8">
        <f t="shared" si="6"/>
        <v>185318.57761289112</v>
      </c>
      <c r="G84" s="8">
        <f t="shared" si="7"/>
        <v>55410254.706254445</v>
      </c>
    </row>
    <row r="85" spans="1:7" x14ac:dyDescent="0.7">
      <c r="A85" s="3">
        <v>28094</v>
      </c>
      <c r="B85" s="4">
        <v>102.1</v>
      </c>
      <c r="C85" s="4">
        <f t="shared" si="4"/>
        <v>0.99222546161321656</v>
      </c>
      <c r="D85" s="8">
        <v>200000</v>
      </c>
      <c r="E85" s="8">
        <f t="shared" si="5"/>
        <v>54222833.378566355</v>
      </c>
      <c r="F85" s="8">
        <f t="shared" si="6"/>
        <v>183264.88518006407</v>
      </c>
      <c r="G85" s="8">
        <f t="shared" si="7"/>
        <v>54796200.668839157</v>
      </c>
    </row>
    <row r="86" spans="1:7" x14ac:dyDescent="0.7">
      <c r="A86" s="3">
        <v>28125</v>
      </c>
      <c r="B86" s="4">
        <v>107.46</v>
      </c>
      <c r="C86" s="4">
        <f t="shared" si="4"/>
        <v>1.0524975514201762</v>
      </c>
      <c r="D86" s="8">
        <v>200000</v>
      </c>
      <c r="E86" s="8">
        <f t="shared" si="5"/>
        <v>56869399.362005286</v>
      </c>
      <c r="F86" s="8">
        <f t="shared" si="6"/>
        <v>192242.8901036061</v>
      </c>
      <c r="G86" s="8">
        <f t="shared" si="7"/>
        <v>57480624.140978225</v>
      </c>
    </row>
    <row r="87" spans="1:7" x14ac:dyDescent="0.7">
      <c r="A87" s="3">
        <v>28156</v>
      </c>
      <c r="B87" s="4">
        <v>102.03</v>
      </c>
      <c r="C87" s="4">
        <f t="shared" si="4"/>
        <v>0.94946957007258526</v>
      </c>
      <c r="D87" s="8">
        <v>200000</v>
      </c>
      <c r="E87" s="8">
        <f t="shared" si="5"/>
        <v>53795764.162529312</v>
      </c>
      <c r="F87" s="8">
        <f t="shared" si="6"/>
        <v>181920.34496879485</v>
      </c>
      <c r="G87" s="8">
        <f t="shared" si="7"/>
        <v>54394183.145669661</v>
      </c>
    </row>
    <row r="88" spans="1:7" x14ac:dyDescent="0.7">
      <c r="A88" s="3">
        <v>28184</v>
      </c>
      <c r="B88" s="4">
        <v>99.82</v>
      </c>
      <c r="C88" s="4">
        <f t="shared" si="4"/>
        <v>0.9783397040086248</v>
      </c>
      <c r="D88" s="8">
        <v>200000</v>
      </c>
      <c r="E88" s="8">
        <f t="shared" si="5"/>
        <v>52430531.987686716</v>
      </c>
      <c r="F88" s="8">
        <f t="shared" si="6"/>
        <v>177386.63012841795</v>
      </c>
      <c r="G88" s="8">
        <f t="shared" si="7"/>
        <v>53038602.408396967</v>
      </c>
    </row>
    <row r="89" spans="1:7" x14ac:dyDescent="0.7">
      <c r="A89" s="3">
        <v>28215</v>
      </c>
      <c r="B89" s="4">
        <v>98.42</v>
      </c>
      <c r="C89" s="4">
        <f t="shared" si="4"/>
        <v>0.98597475455820482</v>
      </c>
      <c r="D89" s="8">
        <v>200000</v>
      </c>
      <c r="E89" s="8">
        <f t="shared" si="5"/>
        <v>51495180.907915518</v>
      </c>
      <c r="F89" s="8">
        <f t="shared" si="6"/>
        <v>174315.74330576468</v>
      </c>
      <c r="G89" s="8">
        <f t="shared" si="7"/>
        <v>52120407.248423643</v>
      </c>
    </row>
    <row r="90" spans="1:7" x14ac:dyDescent="0.7">
      <c r="A90" s="3">
        <v>28245</v>
      </c>
      <c r="B90" s="4">
        <v>98.44</v>
      </c>
      <c r="C90" s="4">
        <f t="shared" si="4"/>
        <v>1.0002032107295264</v>
      </c>
      <c r="D90" s="8">
        <v>200000</v>
      </c>
      <c r="E90" s="8">
        <f t="shared" si="5"/>
        <v>51305645.28119491</v>
      </c>
      <c r="F90" s="8">
        <f t="shared" si="6"/>
        <v>173769.99558134604</v>
      </c>
      <c r="G90" s="8">
        <f t="shared" si="7"/>
        <v>51957228.678822465</v>
      </c>
    </row>
    <row r="91" spans="1:7" x14ac:dyDescent="0.7">
      <c r="A91" s="3">
        <v>28276</v>
      </c>
      <c r="B91" s="4">
        <v>96.12</v>
      </c>
      <c r="C91" s="4">
        <f t="shared" si="4"/>
        <v>0.97643234457537598</v>
      </c>
      <c r="D91" s="8">
        <v>200000</v>
      </c>
      <c r="E91" s="8">
        <f t="shared" si="5"/>
        <v>49896491.511869721</v>
      </c>
      <c r="F91" s="8">
        <f t="shared" si="6"/>
        <v>169109.06205500528</v>
      </c>
      <c r="G91" s="8">
        <f t="shared" si="7"/>
        <v>50563609.554446578</v>
      </c>
    </row>
    <row r="92" spans="1:7" x14ac:dyDescent="0.7">
      <c r="A92" s="3">
        <v>28306</v>
      </c>
      <c r="B92" s="4">
        <v>100.48</v>
      </c>
      <c r="C92" s="4">
        <f t="shared" si="4"/>
        <v>1.0453599667082814</v>
      </c>
      <c r="D92" s="8">
        <v>200000</v>
      </c>
      <c r="E92" s="8">
        <f t="shared" si="5"/>
        <v>51959794.705708176</v>
      </c>
      <c r="F92" s="8">
        <f t="shared" si="6"/>
        <v>176190.57733495603</v>
      </c>
      <c r="G92" s="8">
        <f t="shared" si="7"/>
        <v>52680982.623151854</v>
      </c>
    </row>
    <row r="93" spans="1:7" x14ac:dyDescent="0.7">
      <c r="A93" s="3">
        <v>28337</v>
      </c>
      <c r="B93" s="4">
        <v>98.85</v>
      </c>
      <c r="C93" s="4">
        <f t="shared" si="4"/>
        <v>0.98377786624203811</v>
      </c>
      <c r="D93" s="8">
        <v>200000</v>
      </c>
      <c r="E93" s="8">
        <f t="shared" si="5"/>
        <v>50916895.965955935</v>
      </c>
      <c r="F93" s="8">
        <f t="shared" si="6"/>
        <v>172754.61558846073</v>
      </c>
      <c r="G93" s="8">
        <f t="shared" si="7"/>
        <v>51653630.060949758</v>
      </c>
    </row>
    <row r="94" spans="1:7" x14ac:dyDescent="0.7">
      <c r="A94" s="3">
        <v>28368</v>
      </c>
      <c r="B94" s="4">
        <v>96.77</v>
      </c>
      <c r="C94" s="4">
        <f t="shared" si="4"/>
        <v>0.97895801719777442</v>
      </c>
      <c r="D94" s="8">
        <v>200000</v>
      </c>
      <c r="E94" s="8">
        <f t="shared" si="5"/>
        <v>49645503.516697578</v>
      </c>
      <c r="F94" s="8">
        <f t="shared" si="6"/>
        <v>168555.78421844909</v>
      </c>
      <c r="G94" s="8">
        <f t="shared" si="7"/>
        <v>50398179.481316283</v>
      </c>
    </row>
    <row r="95" spans="1:7" x14ac:dyDescent="0.7">
      <c r="A95" s="3">
        <v>28398</v>
      </c>
      <c r="B95" s="4">
        <v>96.53</v>
      </c>
      <c r="C95" s="4">
        <f t="shared" si="4"/>
        <v>0.99751989252867634</v>
      </c>
      <c r="D95" s="8">
        <v>200000</v>
      </c>
      <c r="E95" s="8">
        <f t="shared" si="5"/>
        <v>49322377.332508191</v>
      </c>
      <c r="F95" s="8">
        <f t="shared" si="6"/>
        <v>167577.28859947852</v>
      </c>
      <c r="G95" s="8">
        <f t="shared" si="7"/>
        <v>50105609.291244082</v>
      </c>
    </row>
    <row r="96" spans="1:7" x14ac:dyDescent="0.7">
      <c r="A96" s="3">
        <v>28429</v>
      </c>
      <c r="B96" s="4">
        <v>92.34</v>
      </c>
      <c r="C96" s="4">
        <f t="shared" si="4"/>
        <v>0.95659380503470426</v>
      </c>
      <c r="D96" s="8">
        <v>200000</v>
      </c>
      <c r="E96" s="8">
        <f t="shared" si="5"/>
        <v>46981480.605861455</v>
      </c>
      <c r="F96" s="8">
        <f t="shared" si="6"/>
        <v>159769.05148497803</v>
      </c>
      <c r="G96" s="8">
        <f t="shared" si="7"/>
        <v>47770946.394008428</v>
      </c>
    </row>
    <row r="97" spans="1:7" x14ac:dyDescent="0.7">
      <c r="A97" s="3">
        <v>28459</v>
      </c>
      <c r="B97" s="4">
        <v>94.83</v>
      </c>
      <c r="C97" s="4">
        <f t="shared" si="4"/>
        <v>1.0269655620532814</v>
      </c>
      <c r="D97" s="8">
        <v>200000</v>
      </c>
      <c r="E97" s="8">
        <f t="shared" si="5"/>
        <v>48048362.636493847</v>
      </c>
      <c r="F97" s="8">
        <f t="shared" si="6"/>
        <v>163530.38937780014</v>
      </c>
      <c r="G97" s="8">
        <f t="shared" si="7"/>
        <v>48895586.423962235</v>
      </c>
    </row>
    <row r="98" spans="1:7" x14ac:dyDescent="0.7">
      <c r="A98" s="3">
        <v>28490</v>
      </c>
      <c r="B98" s="4">
        <v>95.1</v>
      </c>
      <c r="C98" s="4">
        <f t="shared" si="4"/>
        <v>1.0028472002530844</v>
      </c>
      <c r="D98" s="8">
        <v>200000</v>
      </c>
      <c r="E98" s="8">
        <f t="shared" si="5"/>
        <v>47985165.946752764</v>
      </c>
      <c r="F98" s="8">
        <f t="shared" si="6"/>
        <v>163449.33983334416</v>
      </c>
      <c r="G98" s="8">
        <f t="shared" si="7"/>
        <v>48871352.61016991</v>
      </c>
    </row>
    <row r="99" spans="1:7" x14ac:dyDescent="0.7">
      <c r="A99" s="3">
        <v>28521</v>
      </c>
      <c r="B99" s="4">
        <v>89.25</v>
      </c>
      <c r="C99" s="4">
        <f t="shared" si="4"/>
        <v>0.93848580441640383</v>
      </c>
      <c r="D99" s="8">
        <v>200000</v>
      </c>
      <c r="E99" s="8">
        <f t="shared" si="5"/>
        <v>44833397.063592896</v>
      </c>
      <c r="F99" s="8">
        <f t="shared" si="6"/>
        <v>152883.56889091007</v>
      </c>
      <c r="G99" s="8">
        <f t="shared" si="7"/>
        <v>45712187.098382115</v>
      </c>
    </row>
    <row r="100" spans="1:7" x14ac:dyDescent="0.7">
      <c r="A100" s="3">
        <v>28549</v>
      </c>
      <c r="B100" s="4">
        <v>87.04</v>
      </c>
      <c r="C100" s="4">
        <f t="shared" si="4"/>
        <v>0.97523809523809535</v>
      </c>
      <c r="D100" s="8">
        <v>200000</v>
      </c>
      <c r="E100" s="8">
        <f t="shared" si="5"/>
        <v>43523236.755351551</v>
      </c>
      <c r="F100" s="8">
        <f t="shared" si="6"/>
        <v>148600.88758331205</v>
      </c>
      <c r="G100" s="8">
        <f t="shared" si="7"/>
        <v>44431665.387410298</v>
      </c>
    </row>
    <row r="101" spans="1:7" x14ac:dyDescent="0.7">
      <c r="A101" s="3">
        <v>28580</v>
      </c>
      <c r="B101" s="4">
        <v>89.21</v>
      </c>
      <c r="C101" s="4">
        <f t="shared" si="4"/>
        <v>1.0249310661764703</v>
      </c>
      <c r="D101" s="8">
        <v>200000</v>
      </c>
      <c r="E101" s="8">
        <f t="shared" si="5"/>
        <v>44408317.45111341</v>
      </c>
      <c r="F101" s="8">
        <f t="shared" si="6"/>
        <v>151797.98059171537</v>
      </c>
      <c r="G101" s="8">
        <f t="shared" si="7"/>
        <v>45387596.196922898</v>
      </c>
    </row>
    <row r="102" spans="1:7" x14ac:dyDescent="0.7">
      <c r="A102" s="3">
        <v>28610</v>
      </c>
      <c r="B102" s="4">
        <v>96.83</v>
      </c>
      <c r="C102" s="4">
        <f t="shared" si="4"/>
        <v>1.0854164331352989</v>
      </c>
      <c r="D102" s="8">
        <v>200000</v>
      </c>
      <c r="E102" s="8">
        <f t="shared" si="5"/>
        <v>48001517.529327564</v>
      </c>
      <c r="F102" s="8">
        <f t="shared" si="6"/>
        <v>164214.80924216437</v>
      </c>
      <c r="G102" s="8">
        <f t="shared" si="7"/>
        <v>49100227.963407144</v>
      </c>
    </row>
    <row r="103" spans="1:7" x14ac:dyDescent="0.7">
      <c r="A103" s="3">
        <v>28641</v>
      </c>
      <c r="B103" s="4">
        <v>97.24</v>
      </c>
      <c r="C103" s="4">
        <f t="shared" si="4"/>
        <v>1.0042342249302902</v>
      </c>
      <c r="D103" s="8">
        <v>200000</v>
      </c>
      <c r="E103" s="8">
        <f t="shared" si="5"/>
        <v>48004766.751542009</v>
      </c>
      <c r="F103" s="8">
        <f t="shared" si="6"/>
        <v>164360.43124244246</v>
      </c>
      <c r="G103" s="8">
        <f t="shared" si="7"/>
        <v>49143768.941490293</v>
      </c>
    </row>
    <row r="104" spans="1:7" x14ac:dyDescent="0.7">
      <c r="A104" s="3">
        <v>28671</v>
      </c>
      <c r="B104" s="4">
        <v>95.53</v>
      </c>
      <c r="C104" s="4">
        <f t="shared" si="4"/>
        <v>0.98241464417935009</v>
      </c>
      <c r="D104" s="8">
        <v>200000</v>
      </c>
      <c r="E104" s="8">
        <f t="shared" si="5"/>
        <v>46960585.847128838</v>
      </c>
      <c r="F104" s="8">
        <f t="shared" si="6"/>
        <v>160931.86092762128</v>
      </c>
      <c r="G104" s="8">
        <f t="shared" si="7"/>
        <v>48118626.417358764</v>
      </c>
    </row>
    <row r="105" spans="1:7" x14ac:dyDescent="0.7">
      <c r="A105" s="3">
        <v>28702</v>
      </c>
      <c r="B105" s="4">
        <v>100.68</v>
      </c>
      <c r="C105" s="4">
        <f t="shared" si="4"/>
        <v>1.0539097665654769</v>
      </c>
      <c r="D105" s="8">
        <v>200000</v>
      </c>
      <c r="E105" s="8">
        <f t="shared" si="5"/>
        <v>49292220.067925587</v>
      </c>
      <c r="F105" s="8">
        <f t="shared" si="6"/>
        <v>169042.30111656652</v>
      </c>
      <c r="G105" s="8">
        <f t="shared" si="7"/>
        <v>50543648.033853397</v>
      </c>
    </row>
    <row r="106" spans="1:7" x14ac:dyDescent="0.7">
      <c r="A106" s="3">
        <v>28733</v>
      </c>
      <c r="B106" s="4">
        <v>103.29</v>
      </c>
      <c r="C106" s="4">
        <f t="shared" si="4"/>
        <v>1.0259237187127532</v>
      </c>
      <c r="D106" s="8">
        <v>200000</v>
      </c>
      <c r="E106" s="8">
        <f t="shared" si="5"/>
        <v>50370057.715693623</v>
      </c>
      <c r="F106" s="8">
        <f t="shared" si="6"/>
        <v>172846.42449399803</v>
      </c>
      <c r="G106" s="8">
        <f t="shared" si="7"/>
        <v>51681080.923705414</v>
      </c>
    </row>
    <row r="107" spans="1:7" x14ac:dyDescent="0.7">
      <c r="A107" s="3">
        <v>28763</v>
      </c>
      <c r="B107" s="4">
        <v>102.54</v>
      </c>
      <c r="C107" s="4">
        <f t="shared" si="4"/>
        <v>0.99273889050246877</v>
      </c>
      <c r="D107" s="8">
        <v>200000</v>
      </c>
      <c r="E107" s="8">
        <f t="shared" si="5"/>
        <v>49804315.211223006</v>
      </c>
      <c r="F107" s="8">
        <f t="shared" si="6"/>
        <v>171019.39645389206</v>
      </c>
      <c r="G107" s="8">
        <f t="shared" si="7"/>
        <v>51134799.539713725</v>
      </c>
    </row>
    <row r="108" spans="1:7" x14ac:dyDescent="0.7">
      <c r="A108" s="3">
        <v>28794</v>
      </c>
      <c r="B108" s="4">
        <v>93.15</v>
      </c>
      <c r="C108" s="4">
        <f t="shared" si="4"/>
        <v>0.90842598010532472</v>
      </c>
      <c r="D108" s="8">
        <v>200000</v>
      </c>
      <c r="E108" s="8">
        <f t="shared" si="5"/>
        <v>45043533.859229788</v>
      </c>
      <c r="F108" s="8">
        <f t="shared" si="6"/>
        <v>154840.6012978458</v>
      </c>
      <c r="G108" s="8">
        <f t="shared" si="7"/>
        <v>46297339.788055897</v>
      </c>
    </row>
    <row r="109" spans="1:7" x14ac:dyDescent="0.7">
      <c r="A109" s="3">
        <v>28824</v>
      </c>
      <c r="B109" s="4">
        <v>94.7</v>
      </c>
      <c r="C109" s="4">
        <f t="shared" si="4"/>
        <v>1.0166398282340312</v>
      </c>
      <c r="D109" s="8">
        <v>200000</v>
      </c>
      <c r="E109" s="8">
        <f t="shared" si="5"/>
        <v>45593050.525701143</v>
      </c>
      <c r="F109" s="8">
        <f t="shared" si="6"/>
        <v>156892.3985660724</v>
      </c>
      <c r="G109" s="8">
        <f t="shared" si="7"/>
        <v>46910827.171255648</v>
      </c>
    </row>
    <row r="110" spans="1:7" x14ac:dyDescent="0.7">
      <c r="A110" s="3">
        <v>28855</v>
      </c>
      <c r="B110" s="4">
        <v>96.11</v>
      </c>
      <c r="C110" s="4">
        <f t="shared" si="4"/>
        <v>1.0148891235480464</v>
      </c>
      <c r="D110" s="8">
        <v>200000</v>
      </c>
      <c r="E110" s="8">
        <f t="shared" si="5"/>
        <v>46071891.08791063</v>
      </c>
      <c r="F110" s="8">
        <f t="shared" si="6"/>
        <v>158697.62757583175</v>
      </c>
      <c r="G110" s="8">
        <f t="shared" si="7"/>
        <v>47450590.645173699</v>
      </c>
    </row>
    <row r="111" spans="1:7" x14ac:dyDescent="0.7">
      <c r="A111" s="3">
        <v>28886</v>
      </c>
      <c r="B111" s="4">
        <v>99.93</v>
      </c>
      <c r="C111" s="4">
        <f t="shared" si="4"/>
        <v>1.0397461242326502</v>
      </c>
      <c r="D111" s="8">
        <v>200000</v>
      </c>
      <c r="E111" s="8">
        <f t="shared" si="5"/>
        <v>47703070.194723859</v>
      </c>
      <c r="F111" s="8">
        <f t="shared" si="6"/>
        <v>164455.22571956468</v>
      </c>
      <c r="G111" s="8">
        <f t="shared" si="7"/>
        <v>49172112.490149841</v>
      </c>
    </row>
    <row r="112" spans="1:7" x14ac:dyDescent="0.7">
      <c r="A112" s="3">
        <v>28914</v>
      </c>
      <c r="B112" s="4">
        <v>96.28</v>
      </c>
      <c r="C112" s="4">
        <f t="shared" si="4"/>
        <v>0.96347443210247163</v>
      </c>
      <c r="D112" s="8">
        <v>200000</v>
      </c>
      <c r="E112" s="8">
        <f t="shared" si="5"/>
        <v>45760688.465405911</v>
      </c>
      <c r="F112" s="8">
        <f t="shared" si="6"/>
        <v>157920.24385575324</v>
      </c>
      <c r="G112" s="8">
        <f t="shared" si="7"/>
        <v>47218152.912870221</v>
      </c>
    </row>
    <row r="113" spans="1:7" x14ac:dyDescent="0.7">
      <c r="A113" s="3">
        <v>28945</v>
      </c>
      <c r="B113" s="4">
        <v>101.59</v>
      </c>
      <c r="C113" s="4">
        <f t="shared" si="4"/>
        <v>1.0551516410469464</v>
      </c>
      <c r="D113" s="8">
        <v>200000</v>
      </c>
      <c r="E113" s="8">
        <f t="shared" si="5"/>
        <v>48084465.52971112</v>
      </c>
      <c r="F113" s="8">
        <f t="shared" si="6"/>
        <v>166074.37177740221</v>
      </c>
      <c r="G113" s="8">
        <f t="shared" si="7"/>
        <v>49656237.161443263</v>
      </c>
    </row>
    <row r="114" spans="1:7" x14ac:dyDescent="0.7">
      <c r="A114" s="3">
        <v>28975</v>
      </c>
      <c r="B114" s="4">
        <v>101.76</v>
      </c>
      <c r="C114" s="4">
        <f t="shared" si="4"/>
        <v>1.0016733930504971</v>
      </c>
      <c r="D114" s="8">
        <v>200000</v>
      </c>
      <c r="E114" s="8">
        <f t="shared" si="5"/>
        <v>47964929.740165405</v>
      </c>
      <c r="F114" s="8">
        <f t="shared" si="6"/>
        <v>165797.77187874352</v>
      </c>
      <c r="G114" s="8">
        <f t="shared" si="7"/>
        <v>49573533.791744314</v>
      </c>
    </row>
    <row r="115" spans="1:7" x14ac:dyDescent="0.7">
      <c r="A115" s="3">
        <v>29006</v>
      </c>
      <c r="B115" s="4">
        <v>99.08</v>
      </c>
      <c r="C115" s="4">
        <f t="shared" si="4"/>
        <v>0.97366352201257855</v>
      </c>
      <c r="D115" s="8">
        <v>200000</v>
      </c>
      <c r="E115" s="8">
        <f t="shared" si="5"/>
        <v>46501702.423895322</v>
      </c>
      <c r="F115" s="8">
        <f t="shared" si="6"/>
        <v>160893.13836759783</v>
      </c>
      <c r="G115" s="8">
        <f t="shared" si="7"/>
        <v>48107048.371911749</v>
      </c>
    </row>
    <row r="116" spans="1:7" x14ac:dyDescent="0.7">
      <c r="A116" s="3">
        <v>29036</v>
      </c>
      <c r="B116" s="4">
        <v>102.91</v>
      </c>
      <c r="C116" s="4">
        <f t="shared" si="4"/>
        <v>1.0386556318126765</v>
      </c>
      <c r="D116" s="8">
        <v>200000</v>
      </c>
      <c r="E116" s="8">
        <f t="shared" si="5"/>
        <v>48099255.111456066</v>
      </c>
      <c r="F116" s="8">
        <f t="shared" si="6"/>
        <v>166555.52240456996</v>
      </c>
      <c r="G116" s="8">
        <f t="shared" si="7"/>
        <v>49800101.198966421</v>
      </c>
    </row>
    <row r="117" spans="1:7" x14ac:dyDescent="0.7">
      <c r="A117" s="3">
        <v>29067</v>
      </c>
      <c r="B117" s="4">
        <v>103.81</v>
      </c>
      <c r="C117" s="4">
        <f t="shared" si="4"/>
        <v>1.0087455057817512</v>
      </c>
      <c r="D117" s="8">
        <v>200000</v>
      </c>
      <c r="E117" s="8">
        <f t="shared" si="5"/>
        <v>48319907.425131232</v>
      </c>
      <c r="F117" s="8">
        <f t="shared" si="6"/>
        <v>167452.09423977925</v>
      </c>
      <c r="G117" s="8">
        <f t="shared" si="7"/>
        <v>50068176.177693993</v>
      </c>
    </row>
    <row r="118" spans="1:7" x14ac:dyDescent="0.7">
      <c r="A118" s="3">
        <v>29098</v>
      </c>
      <c r="B118" s="4">
        <v>109.32</v>
      </c>
      <c r="C118" s="4">
        <f t="shared" si="4"/>
        <v>1.053077738175513</v>
      </c>
      <c r="D118" s="8">
        <v>200000</v>
      </c>
      <c r="E118" s="8">
        <f t="shared" si="5"/>
        <v>50684618.820107371</v>
      </c>
      <c r="F118" s="8">
        <f t="shared" si="6"/>
        <v>175752.27241259697</v>
      </c>
      <c r="G118" s="8">
        <f t="shared" si="7"/>
        <v>52549929.451366492</v>
      </c>
    </row>
    <row r="119" spans="1:7" x14ac:dyDescent="0.7">
      <c r="A119" s="5">
        <v>29128</v>
      </c>
      <c r="B119" s="6">
        <v>109.32</v>
      </c>
      <c r="C119" s="4">
        <f t="shared" si="4"/>
        <v>1</v>
      </c>
      <c r="D119" s="8">
        <v>200000</v>
      </c>
      <c r="E119" s="8">
        <f t="shared" si="5"/>
        <v>50484618.820107371</v>
      </c>
      <c r="F119" s="8">
        <f t="shared" si="6"/>
        <v>175166.43150455496</v>
      </c>
      <c r="G119" s="8">
        <f t="shared" si="7"/>
        <v>52374763.019861937</v>
      </c>
    </row>
    <row r="120" spans="1:7" x14ac:dyDescent="0.7">
      <c r="A120" s="3">
        <v>29159</v>
      </c>
      <c r="B120" s="4">
        <v>101.82</v>
      </c>
      <c r="C120" s="4">
        <f t="shared" si="4"/>
        <v>0.93139407244785954</v>
      </c>
      <c r="D120" s="8">
        <v>200000</v>
      </c>
      <c r="E120" s="8">
        <f t="shared" si="5"/>
        <v>46821074.718837656</v>
      </c>
      <c r="F120" s="8">
        <f t="shared" si="6"/>
        <v>162605.14607520256</v>
      </c>
      <c r="G120" s="8">
        <f t="shared" si="7"/>
        <v>48618938.676485561</v>
      </c>
    </row>
    <row r="121" spans="1:7" x14ac:dyDescent="0.7">
      <c r="A121" s="3">
        <v>29189</v>
      </c>
      <c r="B121" s="4">
        <v>106.16</v>
      </c>
      <c r="C121" s="4">
        <f t="shared" si="4"/>
        <v>1.0426242388528777</v>
      </c>
      <c r="D121" s="8">
        <v>200000</v>
      </c>
      <c r="E121" s="8">
        <f t="shared" si="5"/>
        <v>48616787.391001828</v>
      </c>
      <c r="F121" s="8">
        <f t="shared" si="6"/>
        <v>168970.94643801832</v>
      </c>
      <c r="G121" s="8">
        <f t="shared" si="7"/>
        <v>50522312.98496747</v>
      </c>
    </row>
    <row r="122" spans="1:7" x14ac:dyDescent="0.7">
      <c r="A122" s="3">
        <v>29220</v>
      </c>
      <c r="B122" s="4">
        <v>107.94</v>
      </c>
      <c r="C122" s="4">
        <f t="shared" si="4"/>
        <v>1.0167671439336849</v>
      </c>
      <c r="D122" s="8">
        <v>200000</v>
      </c>
      <c r="E122" s="8">
        <f t="shared" si="5"/>
        <v>49231952.062780112</v>
      </c>
      <c r="F122" s="8">
        <f t="shared" si="6"/>
        <v>171231.42626216367</v>
      </c>
      <c r="G122" s="8">
        <f t="shared" si="7"/>
        <v>51198196.452386938</v>
      </c>
    </row>
    <row r="123" spans="1:7" x14ac:dyDescent="0.7">
      <c r="A123" s="3">
        <v>29251</v>
      </c>
      <c r="B123" s="4">
        <v>114.16</v>
      </c>
      <c r="C123" s="4">
        <f t="shared" si="4"/>
        <v>1.0576246062627386</v>
      </c>
      <c r="D123" s="8">
        <v>200000</v>
      </c>
      <c r="E123" s="8">
        <f t="shared" si="5"/>
        <v>51868923.915943839</v>
      </c>
      <c r="F123" s="8">
        <f t="shared" si="6"/>
        <v>180494.90788106024</v>
      </c>
      <c r="G123" s="8">
        <f t="shared" si="7"/>
        <v>53967977.456437014</v>
      </c>
    </row>
    <row r="124" spans="1:7" x14ac:dyDescent="0.7">
      <c r="A124" s="3">
        <v>29280</v>
      </c>
      <c r="B124" s="4">
        <v>113.66</v>
      </c>
      <c r="C124" s="4">
        <f t="shared" si="4"/>
        <v>0.99562018220042048</v>
      </c>
      <c r="D124" s="8">
        <v>200000</v>
      </c>
      <c r="E124" s="8">
        <f t="shared" si="5"/>
        <v>51441747.479731753</v>
      </c>
      <c r="F124" s="8">
        <f t="shared" si="6"/>
        <v>179105.35849388668</v>
      </c>
      <c r="G124" s="8">
        <f t="shared" si="7"/>
        <v>53552502.18967212</v>
      </c>
    </row>
    <row r="125" spans="1:7" x14ac:dyDescent="0.7">
      <c r="A125" s="3">
        <v>29311</v>
      </c>
      <c r="B125" s="4">
        <v>102.09</v>
      </c>
      <c r="C125" s="4">
        <f t="shared" si="4"/>
        <v>0.89820517332394867</v>
      </c>
      <c r="D125" s="8">
        <v>200000</v>
      </c>
      <c r="E125" s="8">
        <f t="shared" si="5"/>
        <v>46005243.711119257</v>
      </c>
      <c r="F125" s="8">
        <f t="shared" si="6"/>
        <v>160337.11503735193</v>
      </c>
      <c r="G125" s="8">
        <f t="shared" si="7"/>
        <v>47940797.396168232</v>
      </c>
    </row>
    <row r="126" spans="1:7" x14ac:dyDescent="0.7">
      <c r="A126" s="3">
        <v>29341</v>
      </c>
      <c r="B126" s="4">
        <v>106.29</v>
      </c>
      <c r="C126" s="4">
        <f t="shared" si="4"/>
        <v>1.0411401704378489</v>
      </c>
      <c r="D126" s="8">
        <v>200000</v>
      </c>
      <c r="E126" s="8">
        <f t="shared" si="5"/>
        <v>47697907.278429478</v>
      </c>
      <c r="F126" s="8">
        <f t="shared" si="6"/>
        <v>166376.96657324323</v>
      </c>
      <c r="G126" s="8">
        <f t="shared" si="7"/>
        <v>49746713.005399726</v>
      </c>
    </row>
    <row r="127" spans="1:7" x14ac:dyDescent="0.7">
      <c r="A127" s="3">
        <v>29372</v>
      </c>
      <c r="B127" s="4">
        <v>111.24</v>
      </c>
      <c r="C127" s="4">
        <f t="shared" si="4"/>
        <v>1.0465707027942421</v>
      </c>
      <c r="D127" s="8">
        <v>200000</v>
      </c>
      <c r="E127" s="8">
        <f t="shared" si="5"/>
        <v>49719232.34220054</v>
      </c>
      <c r="F127" s="8">
        <f t="shared" si="6"/>
        <v>173544.84130588218</v>
      </c>
      <c r="G127" s="8">
        <f t="shared" si="7"/>
        <v>51889907.550458774</v>
      </c>
    </row>
    <row r="128" spans="1:7" x14ac:dyDescent="0.7">
      <c r="A128" s="3">
        <v>29402</v>
      </c>
      <c r="B128" s="4">
        <v>114.24</v>
      </c>
      <c r="C128" s="4">
        <f t="shared" si="4"/>
        <v>1.0269687162891046</v>
      </c>
      <c r="D128" s="8">
        <v>200000</v>
      </c>
      <c r="E128" s="8">
        <f t="shared" si="5"/>
        <v>50860096.213349417</v>
      </c>
      <c r="F128" s="8">
        <f t="shared" si="6"/>
        <v>177631.03915151654</v>
      </c>
      <c r="G128" s="8">
        <f t="shared" si="7"/>
        <v>53111680.70630344</v>
      </c>
    </row>
    <row r="129" spans="1:7" x14ac:dyDescent="0.7">
      <c r="A129" s="3">
        <v>29433</v>
      </c>
      <c r="B129" s="4">
        <v>121.67</v>
      </c>
      <c r="C129" s="4">
        <f t="shared" si="4"/>
        <v>1.0650385154061626</v>
      </c>
      <c r="D129" s="8">
        <v>200000</v>
      </c>
      <c r="E129" s="8">
        <f t="shared" si="5"/>
        <v>53967961.364480257</v>
      </c>
      <c r="F129" s="8">
        <f t="shared" si="6"/>
        <v>188553.2852338918</v>
      </c>
      <c r="G129" s="8">
        <f t="shared" si="7"/>
        <v>56377432.284933649</v>
      </c>
    </row>
    <row r="130" spans="1:7" x14ac:dyDescent="0.7">
      <c r="A130" s="3">
        <v>29464</v>
      </c>
      <c r="B130" s="4">
        <v>122.38</v>
      </c>
      <c r="C130" s="4">
        <f t="shared" si="4"/>
        <v>1.0058354565628338</v>
      </c>
      <c r="D130" s="8">
        <v>200000</v>
      </c>
      <c r="E130" s="8">
        <f t="shared" si="5"/>
        <v>54082889.058807373</v>
      </c>
      <c r="F130" s="8">
        <f t="shared" si="6"/>
        <v>189021.40114052163</v>
      </c>
      <c r="G130" s="8">
        <f t="shared" si="7"/>
        <v>56517398.941015966</v>
      </c>
    </row>
    <row r="131" spans="1:7" x14ac:dyDescent="0.7">
      <c r="A131" s="3">
        <v>29494</v>
      </c>
      <c r="B131" s="4">
        <v>125.46</v>
      </c>
      <c r="C131" s="4">
        <f t="shared" si="4"/>
        <v>1.0251675110312142</v>
      </c>
      <c r="D131" s="8">
        <v>200000</v>
      </c>
      <c r="E131" s="8">
        <f t="shared" si="5"/>
        <v>55244020.765794843</v>
      </c>
      <c r="F131" s="8">
        <f t="shared" si="6"/>
        <v>193132.6706743984</v>
      </c>
      <c r="G131" s="8">
        <f t="shared" si="7"/>
        <v>57746668.531645119</v>
      </c>
    </row>
    <row r="132" spans="1:7" x14ac:dyDescent="0.7">
      <c r="A132" s="3">
        <v>29525</v>
      </c>
      <c r="B132" s="4">
        <v>127.47</v>
      </c>
      <c r="C132" s="4">
        <f t="shared" si="4"/>
        <v>1.0160210425633669</v>
      </c>
      <c r="D132" s="8">
        <v>200000</v>
      </c>
      <c r="E132" s="8">
        <f t="shared" si="5"/>
        <v>55929087.573855169</v>
      </c>
      <c r="F132" s="8">
        <f t="shared" si="6"/>
        <v>195572.76788694414</v>
      </c>
      <c r="G132" s="8">
        <f t="shared" si="7"/>
        <v>58476257.598196298</v>
      </c>
    </row>
    <row r="133" spans="1:7" x14ac:dyDescent="0.7">
      <c r="A133" s="3">
        <v>29555</v>
      </c>
      <c r="B133" s="4">
        <v>140.52000000000001</v>
      </c>
      <c r="C133" s="4">
        <f t="shared" ref="C133:C196" si="8">B133/B132</f>
        <v>1.1023770298893858</v>
      </c>
      <c r="D133" s="8">
        <v>200000</v>
      </c>
      <c r="E133" s="8">
        <f t="shared" ref="E133:E196" si="9">E132*C133-D133</f>
        <v>61454941.444089815</v>
      </c>
      <c r="F133" s="8">
        <f t="shared" ref="F133:F196" si="10">G132*C133/300</f>
        <v>214876.27723382087</v>
      </c>
      <c r="G133" s="8">
        <f t="shared" si="7"/>
        <v>64248006.89291244</v>
      </c>
    </row>
    <row r="134" spans="1:7" x14ac:dyDescent="0.7">
      <c r="A134" s="3">
        <v>29586</v>
      </c>
      <c r="B134" s="4">
        <v>135.76</v>
      </c>
      <c r="C134" s="4">
        <f t="shared" si="8"/>
        <v>0.96612581838884126</v>
      </c>
      <c r="D134" s="8">
        <v>200000</v>
      </c>
      <c r="E134" s="8">
        <f t="shared" si="9"/>
        <v>59173205.596709594</v>
      </c>
      <c r="F134" s="8">
        <f t="shared" si="10"/>
        <v>206905.52746422315</v>
      </c>
      <c r="G134" s="8">
        <f t="shared" ref="G134:G197" si="11">G133*C134-F134</f>
        <v>61864752.711802721</v>
      </c>
    </row>
    <row r="135" spans="1:7" x14ac:dyDescent="0.7">
      <c r="A135" s="3">
        <v>29617</v>
      </c>
      <c r="B135" s="4">
        <v>129.55000000000001</v>
      </c>
      <c r="C135" s="4">
        <f t="shared" si="8"/>
        <v>0.9542575132586919</v>
      </c>
      <c r="D135" s="8">
        <v>200000</v>
      </c>
      <c r="E135" s="8">
        <f t="shared" si="9"/>
        <v>56266476.024261408</v>
      </c>
      <c r="F135" s="8">
        <f t="shared" si="10"/>
        <v>196783.01693709593</v>
      </c>
      <c r="G135" s="8">
        <f t="shared" si="11"/>
        <v>58838122.064191684</v>
      </c>
    </row>
    <row r="136" spans="1:7" x14ac:dyDescent="0.7">
      <c r="A136" s="3">
        <v>29645</v>
      </c>
      <c r="B136" s="4">
        <v>131.27000000000001</v>
      </c>
      <c r="C136" s="4">
        <f t="shared" si="8"/>
        <v>1.0132767271323813</v>
      </c>
      <c r="D136" s="8">
        <v>200000</v>
      </c>
      <c r="E136" s="8">
        <f t="shared" si="9"/>
        <v>56813510.673136197</v>
      </c>
      <c r="F136" s="8">
        <f t="shared" si="10"/>
        <v>198730.99918606566</v>
      </c>
      <c r="G136" s="8">
        <f t="shared" si="11"/>
        <v>59420568.756633632</v>
      </c>
    </row>
    <row r="137" spans="1:7" x14ac:dyDescent="0.7">
      <c r="A137" s="3">
        <v>29676</v>
      </c>
      <c r="B137" s="4">
        <v>136</v>
      </c>
      <c r="C137" s="4">
        <f t="shared" si="8"/>
        <v>1.0360326045554962</v>
      </c>
      <c r="D137" s="8">
        <v>200000</v>
      </c>
      <c r="E137" s="8">
        <f t="shared" si="9"/>
        <v>58660649.436630778</v>
      </c>
      <c r="F137" s="8">
        <f t="shared" si="10"/>
        <v>205205.48871034695</v>
      </c>
      <c r="G137" s="8">
        <f t="shared" si="11"/>
        <v>61356441.124393739</v>
      </c>
    </row>
    <row r="138" spans="1:7" x14ac:dyDescent="0.7">
      <c r="A138" s="3">
        <v>29706</v>
      </c>
      <c r="B138" s="4">
        <v>132.81</v>
      </c>
      <c r="C138" s="4">
        <f t="shared" si="8"/>
        <v>0.97654411764705884</v>
      </c>
      <c r="D138" s="8">
        <v>200000</v>
      </c>
      <c r="E138" s="8">
        <f t="shared" si="9"/>
        <v>57084712.144698039</v>
      </c>
      <c r="F138" s="8">
        <f t="shared" si="10"/>
        <v>199724.23886594933</v>
      </c>
      <c r="G138" s="8">
        <f t="shared" si="11"/>
        <v>59717547.420918852</v>
      </c>
    </row>
    <row r="139" spans="1:7" x14ac:dyDescent="0.7">
      <c r="A139" s="3">
        <v>29737</v>
      </c>
      <c r="B139" s="4">
        <v>132.59</v>
      </c>
      <c r="C139" s="4">
        <f t="shared" si="8"/>
        <v>0.9983434982305549</v>
      </c>
      <c r="D139" s="8">
        <v>200000</v>
      </c>
      <c r="E139" s="8">
        <f t="shared" si="9"/>
        <v>56790151.218022086</v>
      </c>
      <c r="F139" s="8">
        <f t="shared" si="10"/>
        <v>198728.75065983061</v>
      </c>
      <c r="G139" s="8">
        <f t="shared" si="11"/>
        <v>59419896.447289348</v>
      </c>
    </row>
    <row r="140" spans="1:7" x14ac:dyDescent="0.7">
      <c r="A140" s="3">
        <v>29767</v>
      </c>
      <c r="B140" s="4">
        <v>131.21</v>
      </c>
      <c r="C140" s="4">
        <f t="shared" si="8"/>
        <v>0.9895919752620862</v>
      </c>
      <c r="D140" s="8">
        <v>200000</v>
      </c>
      <c r="E140" s="8">
        <f t="shared" si="9"/>
        <v>55999077.919275045</v>
      </c>
      <c r="F140" s="8">
        <f t="shared" si="10"/>
        <v>196004.84231713894</v>
      </c>
      <c r="G140" s="8">
        <f t="shared" si="11"/>
        <v>58605447.852824539</v>
      </c>
    </row>
    <row r="141" spans="1:7" x14ac:dyDescent="0.7">
      <c r="A141" s="3">
        <v>29798</v>
      </c>
      <c r="B141" s="4">
        <v>130.91999999999999</v>
      </c>
      <c r="C141" s="4">
        <f t="shared" si="8"/>
        <v>0.99778980260650851</v>
      </c>
      <c r="D141" s="8">
        <v>200000</v>
      </c>
      <c r="E141" s="8">
        <f t="shared" si="9"/>
        <v>55675308.903219938</v>
      </c>
      <c r="F141" s="8">
        <f t="shared" si="10"/>
        <v>194919.72748245273</v>
      </c>
      <c r="G141" s="8">
        <f t="shared" si="11"/>
        <v>58280998.517253369</v>
      </c>
    </row>
    <row r="142" spans="1:7" x14ac:dyDescent="0.7">
      <c r="A142" s="3">
        <v>29829</v>
      </c>
      <c r="B142" s="4">
        <v>122.79</v>
      </c>
      <c r="C142" s="4">
        <f t="shared" si="8"/>
        <v>0.93790100824931266</v>
      </c>
      <c r="D142" s="8">
        <v>200000</v>
      </c>
      <c r="E142" s="8">
        <f t="shared" si="9"/>
        <v>52017928.354921915</v>
      </c>
      <c r="F142" s="8">
        <f t="shared" si="10"/>
        <v>182206.02423702879</v>
      </c>
      <c r="G142" s="8">
        <f t="shared" si="11"/>
        <v>54479601.246871606</v>
      </c>
    </row>
    <row r="143" spans="1:7" x14ac:dyDescent="0.7">
      <c r="A143" s="5">
        <v>29859</v>
      </c>
      <c r="B143" s="6">
        <v>116.18</v>
      </c>
      <c r="C143" s="4">
        <f t="shared" si="8"/>
        <v>0.94616825474387167</v>
      </c>
      <c r="D143" s="8">
        <v>200000</v>
      </c>
      <c r="E143" s="8">
        <f t="shared" si="9"/>
        <v>49017712.486968227</v>
      </c>
      <c r="F143" s="8">
        <f t="shared" si="10"/>
        <v>171822.89743631522</v>
      </c>
      <c r="G143" s="8">
        <f t="shared" si="11"/>
        <v>51375046.333458252</v>
      </c>
    </row>
    <row r="144" spans="1:7" x14ac:dyDescent="0.7">
      <c r="A144" s="3">
        <v>29890</v>
      </c>
      <c r="B144" s="4">
        <v>121.89</v>
      </c>
      <c r="C144" s="4">
        <f t="shared" si="8"/>
        <v>1.0491478739886382</v>
      </c>
      <c r="D144" s="8">
        <v>200000</v>
      </c>
      <c r="E144" s="8">
        <f t="shared" si="9"/>
        <v>51226828.843489036</v>
      </c>
      <c r="F144" s="8">
        <f t="shared" si="10"/>
        <v>179666.73545605168</v>
      </c>
      <c r="G144" s="8">
        <f t="shared" si="11"/>
        <v>53720353.901359454</v>
      </c>
    </row>
    <row r="145" spans="1:7" x14ac:dyDescent="0.7">
      <c r="A145" s="3">
        <v>29920</v>
      </c>
      <c r="B145" s="4">
        <v>126.35</v>
      </c>
      <c r="C145" s="4">
        <f t="shared" si="8"/>
        <v>1.0365903683649191</v>
      </c>
      <c r="D145" s="8">
        <v>200000</v>
      </c>
      <c r="E145" s="8">
        <f t="shared" si="9"/>
        <v>52901237.381038964</v>
      </c>
      <c r="F145" s="8">
        <f t="shared" si="10"/>
        <v>185620.00479768004</v>
      </c>
      <c r="G145" s="8">
        <f t="shared" si="11"/>
        <v>55500381.434506334</v>
      </c>
    </row>
    <row r="146" spans="1:7" x14ac:dyDescent="0.7">
      <c r="A146" s="3">
        <v>29951</v>
      </c>
      <c r="B146" s="4">
        <v>122.55</v>
      </c>
      <c r="C146" s="4">
        <f t="shared" si="8"/>
        <v>0.96992481203007519</v>
      </c>
      <c r="D146" s="8">
        <v>200000</v>
      </c>
      <c r="E146" s="8">
        <f t="shared" si="9"/>
        <v>51110222.722962603</v>
      </c>
      <c r="F146" s="8">
        <f t="shared" si="10"/>
        <v>179437.32343487011</v>
      </c>
      <c r="G146" s="8">
        <f t="shared" si="11"/>
        <v>53651759.707026161</v>
      </c>
    </row>
    <row r="147" spans="1:7" x14ac:dyDescent="0.7">
      <c r="A147" s="3">
        <v>29982</v>
      </c>
      <c r="B147" s="4">
        <v>120.4</v>
      </c>
      <c r="C147" s="4">
        <f t="shared" si="8"/>
        <v>0.98245614035087725</v>
      </c>
      <c r="D147" s="8">
        <v>200000</v>
      </c>
      <c r="E147" s="8">
        <f t="shared" si="9"/>
        <v>50013552.148875542</v>
      </c>
      <c r="F147" s="8">
        <f t="shared" si="10"/>
        <v>175701.66921599212</v>
      </c>
      <c r="G147" s="8">
        <f t="shared" si="11"/>
        <v>52534799.095581643</v>
      </c>
    </row>
    <row r="148" spans="1:7" x14ac:dyDescent="0.7">
      <c r="A148" s="3">
        <v>30010</v>
      </c>
      <c r="B148" s="4">
        <v>113.11</v>
      </c>
      <c r="C148" s="4">
        <f t="shared" si="8"/>
        <v>0.93945182724252485</v>
      </c>
      <c r="D148" s="8">
        <v>200000</v>
      </c>
      <c r="E148" s="8">
        <f t="shared" si="9"/>
        <v>46785322.953150436</v>
      </c>
      <c r="F148" s="8">
        <f t="shared" si="10"/>
        <v>164513.04334721039</v>
      </c>
      <c r="G148" s="8">
        <f t="shared" si="11"/>
        <v>49189399.960815907</v>
      </c>
    </row>
    <row r="149" spans="1:7" x14ac:dyDescent="0.7">
      <c r="A149" s="3">
        <v>30041</v>
      </c>
      <c r="B149" s="4">
        <v>111.96</v>
      </c>
      <c r="C149" s="4">
        <f t="shared" si="8"/>
        <v>0.98983290602068774</v>
      </c>
      <c r="D149" s="8">
        <v>200000</v>
      </c>
      <c r="E149" s="8">
        <f t="shared" si="9"/>
        <v>46109652.177833281</v>
      </c>
      <c r="F149" s="8">
        <f t="shared" si="10"/>
        <v>162297.62236209438</v>
      </c>
      <c r="G149" s="8">
        <f t="shared" si="11"/>
        <v>48526989.08626622</v>
      </c>
    </row>
    <row r="150" spans="1:7" x14ac:dyDescent="0.7">
      <c r="A150" s="3">
        <v>30071</v>
      </c>
      <c r="B150" s="4">
        <v>116.44</v>
      </c>
      <c r="C150" s="4">
        <f t="shared" si="8"/>
        <v>1.0400142908181493</v>
      </c>
      <c r="D150" s="8">
        <v>200000</v>
      </c>
      <c r="E150" s="8">
        <f t="shared" si="9"/>
        <v>47754697.209600814</v>
      </c>
      <c r="F150" s="8">
        <f t="shared" si="10"/>
        <v>168229.20713364411</v>
      </c>
      <c r="G150" s="8">
        <f t="shared" si="11"/>
        <v>50300532.932959594</v>
      </c>
    </row>
    <row r="151" spans="1:7" x14ac:dyDescent="0.7">
      <c r="A151" s="3">
        <v>30102</v>
      </c>
      <c r="B151" s="4">
        <v>111.88</v>
      </c>
      <c r="C151" s="4">
        <f t="shared" si="8"/>
        <v>0.96083819993129504</v>
      </c>
      <c r="D151" s="8">
        <v>200000</v>
      </c>
      <c r="E151" s="8">
        <f t="shared" si="9"/>
        <v>45684537.305136882</v>
      </c>
      <c r="F151" s="8">
        <f t="shared" si="10"/>
        <v>161102.24506296573</v>
      </c>
      <c r="G151" s="8">
        <f t="shared" si="11"/>
        <v>48169571.273826756</v>
      </c>
    </row>
    <row r="152" spans="1:7" x14ac:dyDescent="0.7">
      <c r="A152" s="3">
        <v>30132</v>
      </c>
      <c r="B152" s="4">
        <v>109.61</v>
      </c>
      <c r="C152" s="4">
        <f t="shared" si="8"/>
        <v>0.97971040400429033</v>
      </c>
      <c r="D152" s="8">
        <v>200000</v>
      </c>
      <c r="E152" s="8">
        <f t="shared" si="9"/>
        <v>44557616.499964729</v>
      </c>
      <c r="F152" s="8">
        <f t="shared" si="10"/>
        <v>157307.43377798091</v>
      </c>
      <c r="G152" s="8">
        <f t="shared" si="11"/>
        <v>47034922.699616291</v>
      </c>
    </row>
    <row r="153" spans="1:7" x14ac:dyDescent="0.7">
      <c r="A153" s="3">
        <v>30163</v>
      </c>
      <c r="B153" s="4">
        <v>107.09</v>
      </c>
      <c r="C153" s="4">
        <f t="shared" si="8"/>
        <v>0.97700939695283284</v>
      </c>
      <c r="D153" s="8">
        <v>200000</v>
      </c>
      <c r="E153" s="8">
        <f t="shared" si="9"/>
        <v>43333210.026286133</v>
      </c>
      <c r="F153" s="8">
        <f t="shared" si="10"/>
        <v>153178.53820825071</v>
      </c>
      <c r="G153" s="8">
        <f t="shared" si="11"/>
        <v>45800382.924266964</v>
      </c>
    </row>
    <row r="154" spans="1:7" x14ac:dyDescent="0.7">
      <c r="A154" s="3">
        <v>30194</v>
      </c>
      <c r="B154" s="4">
        <v>119.51</v>
      </c>
      <c r="C154" s="4">
        <f t="shared" si="8"/>
        <v>1.115977215426277</v>
      </c>
      <c r="D154" s="8">
        <v>200000</v>
      </c>
      <c r="E154" s="8">
        <f t="shared" si="9"/>
        <v>48158875.060616829</v>
      </c>
      <c r="F154" s="8">
        <f t="shared" si="10"/>
        <v>170373.94600426886</v>
      </c>
      <c r="G154" s="8">
        <f t="shared" si="11"/>
        <v>50941809.855276383</v>
      </c>
    </row>
    <row r="155" spans="1:7" x14ac:dyDescent="0.7">
      <c r="A155" s="3">
        <v>30224</v>
      </c>
      <c r="B155" s="4">
        <v>120.42</v>
      </c>
      <c r="C155" s="4">
        <f t="shared" si="8"/>
        <v>1.0076144255710819</v>
      </c>
      <c r="D155" s="8">
        <v>200000</v>
      </c>
      <c r="E155" s="8">
        <f t="shared" si="9"/>
        <v>48325577.230352931</v>
      </c>
      <c r="F155" s="8">
        <f t="shared" si="10"/>
        <v>171099.00824958531</v>
      </c>
      <c r="G155" s="8">
        <f t="shared" si="11"/>
        <v>51158603.466626003</v>
      </c>
    </row>
    <row r="156" spans="1:7" x14ac:dyDescent="0.7">
      <c r="A156" s="3">
        <v>30255</v>
      </c>
      <c r="B156" s="4">
        <v>133.72</v>
      </c>
      <c r="C156" s="4">
        <f t="shared" si="8"/>
        <v>1.1104467696395948</v>
      </c>
      <c r="D156" s="8">
        <v>200000</v>
      </c>
      <c r="E156" s="8">
        <f t="shared" si="9"/>
        <v>53462981.126414165</v>
      </c>
      <c r="F156" s="8">
        <f t="shared" si="10"/>
        <v>189363.01986262607</v>
      </c>
      <c r="G156" s="8">
        <f t="shared" si="11"/>
        <v>56619542.938925192</v>
      </c>
    </row>
    <row r="157" spans="1:7" x14ac:dyDescent="0.7">
      <c r="A157" s="3">
        <v>30285</v>
      </c>
      <c r="B157" s="4">
        <v>138.53</v>
      </c>
      <c r="C157" s="4">
        <f t="shared" si="8"/>
        <v>1.0359706850134609</v>
      </c>
      <c r="D157" s="8">
        <v>200000</v>
      </c>
      <c r="E157" s="8">
        <f t="shared" si="9"/>
        <v>55186081.18039301</v>
      </c>
      <c r="F157" s="8">
        <f t="shared" si="10"/>
        <v>195520.62227862465</v>
      </c>
      <c r="G157" s="8">
        <f t="shared" si="11"/>
        <v>58460666.061308771</v>
      </c>
    </row>
    <row r="158" spans="1:7" x14ac:dyDescent="0.7">
      <c r="A158" s="3">
        <v>30316</v>
      </c>
      <c r="B158" s="4">
        <v>140.63999999999999</v>
      </c>
      <c r="C158" s="4">
        <f t="shared" si="8"/>
        <v>1.0152313578286292</v>
      </c>
      <c r="D158" s="8">
        <v>200000</v>
      </c>
      <c r="E158" s="8">
        <f t="shared" si="9"/>
        <v>55826640.130011357</v>
      </c>
      <c r="F158" s="8">
        <f t="shared" si="10"/>
        <v>197837.00461662855</v>
      </c>
      <c r="G158" s="8">
        <f t="shared" si="11"/>
        <v>59153264.380371936</v>
      </c>
    </row>
    <row r="159" spans="1:7" x14ac:dyDescent="0.7">
      <c r="A159" s="3">
        <v>30347</v>
      </c>
      <c r="B159" s="4">
        <v>145.30000000000001</v>
      </c>
      <c r="C159" s="4">
        <f t="shared" si="8"/>
        <v>1.0331342434584758</v>
      </c>
      <c r="D159" s="8">
        <v>200000</v>
      </c>
      <c r="E159" s="8">
        <f t="shared" si="9"/>
        <v>57476413.615547873</v>
      </c>
      <c r="F159" s="8">
        <f t="shared" si="10"/>
        <v>203710.87681238254</v>
      </c>
      <c r="G159" s="8">
        <f t="shared" si="11"/>
        <v>60909552.166902378</v>
      </c>
    </row>
    <row r="160" spans="1:7" x14ac:dyDescent="0.7">
      <c r="A160" s="3">
        <v>30375</v>
      </c>
      <c r="B160" s="4">
        <v>148.06</v>
      </c>
      <c r="C160" s="4">
        <f t="shared" si="8"/>
        <v>1.01899518238128</v>
      </c>
      <c r="D160" s="8">
        <v>200000</v>
      </c>
      <c r="E160" s="8">
        <f t="shared" si="9"/>
        <v>58368188.574797086</v>
      </c>
      <c r="F160" s="8">
        <f t="shared" si="10"/>
        <v>206888.46739691589</v>
      </c>
      <c r="G160" s="8">
        <f t="shared" si="11"/>
        <v>61859651.751677856</v>
      </c>
    </row>
    <row r="161" spans="1:7" x14ac:dyDescent="0.7">
      <c r="A161" s="3">
        <v>30406</v>
      </c>
      <c r="B161" s="4">
        <v>152.96</v>
      </c>
      <c r="C161" s="4">
        <f t="shared" si="8"/>
        <v>1.0330946913413481</v>
      </c>
      <c r="D161" s="8">
        <v>200000</v>
      </c>
      <c r="E161" s="8">
        <f t="shared" si="9"/>
        <v>60099865.759833597</v>
      </c>
      <c r="F161" s="8">
        <f t="shared" si="10"/>
        <v>213022.92610960972</v>
      </c>
      <c r="G161" s="8">
        <f t="shared" si="11"/>
        <v>63693854.906773306</v>
      </c>
    </row>
    <row r="162" spans="1:7" x14ac:dyDescent="0.7">
      <c r="A162" s="3">
        <v>30436</v>
      </c>
      <c r="B162" s="4">
        <v>164.43</v>
      </c>
      <c r="C162" s="4">
        <f t="shared" si="8"/>
        <v>1.0749869246861925</v>
      </c>
      <c r="D162" s="8">
        <v>200000</v>
      </c>
      <c r="E162" s="8">
        <f t="shared" si="9"/>
        <v>64406569.86721652</v>
      </c>
      <c r="F162" s="8">
        <f t="shared" si="10"/>
        <v>228233.5373588026</v>
      </c>
      <c r="G162" s="8">
        <f t="shared" si="11"/>
        <v>68241827.670281976</v>
      </c>
    </row>
    <row r="163" spans="1:7" x14ac:dyDescent="0.7">
      <c r="A163" s="3">
        <v>30467</v>
      </c>
      <c r="B163" s="4">
        <v>162.38999999999999</v>
      </c>
      <c r="C163" s="4">
        <f t="shared" si="8"/>
        <v>0.98759350483488406</v>
      </c>
      <c r="D163" s="8">
        <v>200000</v>
      </c>
      <c r="E163" s="8">
        <f t="shared" si="9"/>
        <v>63407510.069557197</v>
      </c>
      <c r="F163" s="8">
        <f t="shared" si="10"/>
        <v>224650.61921743985</v>
      </c>
      <c r="G163" s="8">
        <f t="shared" si="11"/>
        <v>67170535.146014512</v>
      </c>
    </row>
    <row r="164" spans="1:7" x14ac:dyDescent="0.7">
      <c r="A164" s="3">
        <v>30497</v>
      </c>
      <c r="B164" s="4">
        <v>167.64</v>
      </c>
      <c r="C164" s="4">
        <f t="shared" si="8"/>
        <v>1.0323295769443932</v>
      </c>
      <c r="D164" s="8">
        <v>200000</v>
      </c>
      <c r="E164" s="8">
        <f t="shared" si="9"/>
        <v>65257448.045203336</v>
      </c>
      <c r="F164" s="8">
        <f t="shared" si="10"/>
        <v>231140.43376804551</v>
      </c>
      <c r="G164" s="8">
        <f t="shared" si="11"/>
        <v>69110989.696645603</v>
      </c>
    </row>
    <row r="165" spans="1:7" x14ac:dyDescent="0.7">
      <c r="A165" s="3">
        <v>30528</v>
      </c>
      <c r="B165" s="4">
        <v>162.56</v>
      </c>
      <c r="C165" s="4">
        <f t="shared" si="8"/>
        <v>0.96969696969696983</v>
      </c>
      <c r="D165" s="8">
        <v>200000</v>
      </c>
      <c r="E165" s="8">
        <f t="shared" si="9"/>
        <v>63079949.619591124</v>
      </c>
      <c r="F165" s="8">
        <f t="shared" si="10"/>
        <v>223389.05760531916</v>
      </c>
      <c r="G165" s="8">
        <f t="shared" si="11"/>
        <v>66793328.223990425</v>
      </c>
    </row>
    <row r="166" spans="1:7" x14ac:dyDescent="0.7">
      <c r="A166" s="3">
        <v>30559</v>
      </c>
      <c r="B166" s="4">
        <v>164.4</v>
      </c>
      <c r="C166" s="4">
        <f t="shared" si="8"/>
        <v>1.0113188976377954</v>
      </c>
      <c r="D166" s="8">
        <v>200000</v>
      </c>
      <c r="E166" s="8">
        <f t="shared" si="9"/>
        <v>63593945.112332568</v>
      </c>
      <c r="F166" s="8">
        <f t="shared" si="10"/>
        <v>225164.51689681812</v>
      </c>
      <c r="G166" s="8">
        <f t="shared" si="11"/>
        <v>67324190.552148625</v>
      </c>
    </row>
    <row r="167" spans="1:7" x14ac:dyDescent="0.7">
      <c r="A167" s="3">
        <v>30589</v>
      </c>
      <c r="B167" s="4">
        <v>166.07</v>
      </c>
      <c r="C167" s="4">
        <f t="shared" si="8"/>
        <v>1.0101581508515813</v>
      </c>
      <c r="D167" s="8">
        <v>200000</v>
      </c>
      <c r="E167" s="8">
        <f t="shared" si="9"/>
        <v>64039942.000030823</v>
      </c>
      <c r="F167" s="8">
        <f t="shared" si="10"/>
        <v>226693.59945245986</v>
      </c>
      <c r="G167" s="8">
        <f t="shared" si="11"/>
        <v>67781386.236285493</v>
      </c>
    </row>
    <row r="168" spans="1:7" x14ac:dyDescent="0.7">
      <c r="A168" s="3">
        <v>30620</v>
      </c>
      <c r="B168" s="4">
        <v>163.55000000000001</v>
      </c>
      <c r="C168" s="4">
        <f t="shared" si="8"/>
        <v>0.98482567591979298</v>
      </c>
      <c r="D168" s="8">
        <v>200000</v>
      </c>
      <c r="E168" s="8">
        <f t="shared" si="9"/>
        <v>62868179.166044697</v>
      </c>
      <c r="F168" s="8">
        <f t="shared" si="10"/>
        <v>222509.49838310137</v>
      </c>
      <c r="G168" s="8">
        <f t="shared" si="11"/>
        <v>66530340.016547307</v>
      </c>
    </row>
    <row r="169" spans="1:7" x14ac:dyDescent="0.7">
      <c r="A169" s="3">
        <v>30650</v>
      </c>
      <c r="B169" s="4">
        <v>166.4</v>
      </c>
      <c r="C169" s="4">
        <f t="shared" si="8"/>
        <v>1.0174258636502598</v>
      </c>
      <c r="D169" s="8">
        <v>200000</v>
      </c>
      <c r="E169" s="8">
        <f t="shared" si="9"/>
        <v>63763711.484132297</v>
      </c>
      <c r="F169" s="8">
        <f t="shared" si="10"/>
        <v>225632.29550093695</v>
      </c>
      <c r="G169" s="8">
        <f t="shared" si="11"/>
        <v>67464056.354780152</v>
      </c>
    </row>
    <row r="170" spans="1:7" x14ac:dyDescent="0.7">
      <c r="A170" s="3">
        <v>30681</v>
      </c>
      <c r="B170" s="4">
        <v>164.93</v>
      </c>
      <c r="C170" s="4">
        <f t="shared" si="8"/>
        <v>0.99116586538461537</v>
      </c>
      <c r="D170" s="8">
        <v>200000</v>
      </c>
      <c r="E170" s="8">
        <f t="shared" si="9"/>
        <v>63000414.273304924</v>
      </c>
      <c r="F170" s="8">
        <f t="shared" si="10"/>
        <v>222893.56599747378</v>
      </c>
      <c r="G170" s="8">
        <f t="shared" si="11"/>
        <v>66645176.233244658</v>
      </c>
    </row>
    <row r="171" spans="1:7" x14ac:dyDescent="0.7">
      <c r="A171" s="3">
        <v>30712</v>
      </c>
      <c r="B171" s="4">
        <v>163.41</v>
      </c>
      <c r="C171" s="4">
        <f t="shared" si="8"/>
        <v>0.99078396895652698</v>
      </c>
      <c r="D171" s="8">
        <v>200000</v>
      </c>
      <c r="E171" s="8">
        <f t="shared" si="9"/>
        <v>62219800.499610484</v>
      </c>
      <c r="F171" s="8">
        <f t="shared" si="10"/>
        <v>220103.24073393783</v>
      </c>
      <c r="G171" s="8">
        <f t="shared" si="11"/>
        <v>65810868.97944741</v>
      </c>
    </row>
    <row r="172" spans="1:7" x14ac:dyDescent="0.7">
      <c r="A172" s="3">
        <v>30741</v>
      </c>
      <c r="B172" s="4">
        <v>157.06</v>
      </c>
      <c r="C172" s="4">
        <f t="shared" si="8"/>
        <v>0.96114068906431682</v>
      </c>
      <c r="D172" s="8">
        <v>200000</v>
      </c>
      <c r="E172" s="8">
        <f t="shared" si="9"/>
        <v>59601981.925639942</v>
      </c>
      <c r="F172" s="8">
        <f t="shared" si="10"/>
        <v>210845.01319609184</v>
      </c>
      <c r="G172" s="8">
        <f t="shared" si="11"/>
        <v>63042658.945631467</v>
      </c>
    </row>
    <row r="173" spans="1:7" x14ac:dyDescent="0.7">
      <c r="A173" s="3">
        <v>30772</v>
      </c>
      <c r="B173" s="4">
        <v>159.18</v>
      </c>
      <c r="C173" s="4">
        <f t="shared" si="8"/>
        <v>1.0134980262320132</v>
      </c>
      <c r="D173" s="8">
        <v>200000</v>
      </c>
      <c r="E173" s="8">
        <f t="shared" si="9"/>
        <v>60206491.041152209</v>
      </c>
      <c r="F173" s="8">
        <f t="shared" si="10"/>
        <v>212978.70136605157</v>
      </c>
      <c r="G173" s="8">
        <f t="shared" si="11"/>
        <v>63680631.708449416</v>
      </c>
    </row>
    <row r="174" spans="1:7" x14ac:dyDescent="0.7">
      <c r="A174" s="3">
        <v>30802</v>
      </c>
      <c r="B174" s="4">
        <v>160.05000000000001</v>
      </c>
      <c r="C174" s="4">
        <f t="shared" si="8"/>
        <v>1.0054655107425556</v>
      </c>
      <c r="D174" s="8">
        <v>200000</v>
      </c>
      <c r="E174" s="8">
        <f t="shared" si="9"/>
        <v>60335550.264709204</v>
      </c>
      <c r="F174" s="8">
        <f t="shared" si="10"/>
        <v>213428.92961714891</v>
      </c>
      <c r="G174" s="8">
        <f t="shared" si="11"/>
        <v>63815249.955527522</v>
      </c>
    </row>
    <row r="175" spans="1:7" x14ac:dyDescent="0.7">
      <c r="A175" s="3">
        <v>30833</v>
      </c>
      <c r="B175" s="4">
        <v>150.55000000000001</v>
      </c>
      <c r="C175" s="4">
        <f t="shared" si="8"/>
        <v>0.94064354889097157</v>
      </c>
      <c r="D175" s="8">
        <v>200000</v>
      </c>
      <c r="E175" s="8">
        <f t="shared" si="9"/>
        <v>56554246.125285663</v>
      </c>
      <c r="F175" s="8">
        <f t="shared" si="10"/>
        <v>200091.34397177273</v>
      </c>
      <c r="G175" s="8">
        <f t="shared" si="11"/>
        <v>59827311.847560048</v>
      </c>
    </row>
    <row r="176" spans="1:7" x14ac:dyDescent="0.7">
      <c r="A176" s="3">
        <v>30863</v>
      </c>
      <c r="B176" s="4">
        <v>153.18</v>
      </c>
      <c r="C176" s="4">
        <f t="shared" si="8"/>
        <v>1.0174692793091995</v>
      </c>
      <c r="D176" s="8">
        <v>200000</v>
      </c>
      <c r="E176" s="8">
        <f t="shared" si="9"/>
        <v>57342208.046969488</v>
      </c>
      <c r="F176" s="8">
        <f t="shared" si="10"/>
        <v>202908.17289514552</v>
      </c>
      <c r="G176" s="8">
        <f t="shared" si="11"/>
        <v>60669543.695648506</v>
      </c>
    </row>
    <row r="177" spans="1:7" x14ac:dyDescent="0.7">
      <c r="A177" s="3">
        <v>30894</v>
      </c>
      <c r="B177" s="4">
        <v>150.66</v>
      </c>
      <c r="C177" s="4">
        <f t="shared" si="8"/>
        <v>0.98354876615746178</v>
      </c>
      <c r="D177" s="8">
        <v>200000</v>
      </c>
      <c r="E177" s="8">
        <f t="shared" si="9"/>
        <v>56198857.973341316</v>
      </c>
      <c r="F177" s="8">
        <f t="shared" si="10"/>
        <v>198904.84948397099</v>
      </c>
      <c r="G177" s="8">
        <f t="shared" si="11"/>
        <v>59472549.995707326</v>
      </c>
    </row>
    <row r="178" spans="1:7" x14ac:dyDescent="0.7">
      <c r="A178" s="3">
        <v>30925</v>
      </c>
      <c r="B178" s="4">
        <v>166.68</v>
      </c>
      <c r="C178" s="4">
        <f t="shared" si="8"/>
        <v>1.1063321385902032</v>
      </c>
      <c r="D178" s="8">
        <v>200000</v>
      </c>
      <c r="E178" s="8">
        <f t="shared" si="9"/>
        <v>61974602.727973789</v>
      </c>
      <c r="F178" s="8">
        <f t="shared" si="10"/>
        <v>219321.31141387887</v>
      </c>
      <c r="G178" s="8">
        <f t="shared" si="11"/>
        <v>65577072.112749785</v>
      </c>
    </row>
    <row r="179" spans="1:7" x14ac:dyDescent="0.7">
      <c r="A179" s="3">
        <v>30955</v>
      </c>
      <c r="B179" s="4">
        <v>166.1</v>
      </c>
      <c r="C179" s="4">
        <f t="shared" si="8"/>
        <v>0.99652027837772972</v>
      </c>
      <c r="D179" s="8">
        <v>200000</v>
      </c>
      <c r="E179" s="8">
        <f t="shared" si="9"/>
        <v>61558948.362829648</v>
      </c>
      <c r="F179" s="8">
        <f t="shared" si="10"/>
        <v>217829.60718997958</v>
      </c>
      <c r="G179" s="8">
        <f t="shared" si="11"/>
        <v>65131052.54980389</v>
      </c>
    </row>
    <row r="180" spans="1:7" x14ac:dyDescent="0.7">
      <c r="A180" s="3">
        <v>30986</v>
      </c>
      <c r="B180" s="4">
        <v>166.09</v>
      </c>
      <c r="C180" s="4">
        <f t="shared" si="8"/>
        <v>0.99993979530403376</v>
      </c>
      <c r="D180" s="8">
        <v>200000</v>
      </c>
      <c r="E180" s="8">
        <f t="shared" si="9"/>
        <v>61355242.225059465</v>
      </c>
      <c r="F180" s="8">
        <f t="shared" si="10"/>
        <v>217090.4378486239</v>
      </c>
      <c r="G180" s="8">
        <f t="shared" si="11"/>
        <v>64910040.91673854</v>
      </c>
    </row>
    <row r="181" spans="1:7" x14ac:dyDescent="0.7">
      <c r="A181" s="3">
        <v>31016</v>
      </c>
      <c r="B181" s="4">
        <v>163.58000000000001</v>
      </c>
      <c r="C181" s="4">
        <f t="shared" si="8"/>
        <v>0.98488771148172682</v>
      </c>
      <c r="D181" s="8">
        <v>200000</v>
      </c>
      <c r="E181" s="8">
        <f t="shared" si="9"/>
        <v>60228024.102445826</v>
      </c>
      <c r="F181" s="8">
        <f t="shared" si="10"/>
        <v>213097.00550223957</v>
      </c>
      <c r="G181" s="8">
        <f t="shared" si="11"/>
        <v>63716004.645169631</v>
      </c>
    </row>
    <row r="182" spans="1:7" x14ac:dyDescent="0.7">
      <c r="A182" s="3">
        <v>31047</v>
      </c>
      <c r="B182" s="4">
        <v>167.24</v>
      </c>
      <c r="C182" s="4">
        <f t="shared" si="8"/>
        <v>1.0223743733952806</v>
      </c>
      <c r="D182" s="8">
        <v>200000</v>
      </c>
      <c r="E182" s="8">
        <f t="shared" si="9"/>
        <v>61375588.402573906</v>
      </c>
      <c r="F182" s="8">
        <f t="shared" si="10"/>
        <v>217138.70108118697</v>
      </c>
      <c r="G182" s="8">
        <f t="shared" si="11"/>
        <v>64924471.6232749</v>
      </c>
    </row>
    <row r="183" spans="1:7" x14ac:dyDescent="0.7">
      <c r="A183" s="3">
        <v>31078</v>
      </c>
      <c r="B183" s="4">
        <v>179.63</v>
      </c>
      <c r="C183" s="4">
        <f t="shared" si="8"/>
        <v>1.0740851470939965</v>
      </c>
      <c r="D183" s="8">
        <v>200000</v>
      </c>
      <c r="E183" s="8">
        <f t="shared" si="9"/>
        <v>65722607.897359177</v>
      </c>
      <c r="F183" s="8">
        <f t="shared" si="10"/>
        <v>232448.0355116174</v>
      </c>
      <c r="G183" s="8">
        <f t="shared" si="11"/>
        <v>69501962.617973611</v>
      </c>
    </row>
    <row r="184" spans="1:7" x14ac:dyDescent="0.7">
      <c r="A184" s="3">
        <v>31106</v>
      </c>
      <c r="B184" s="4">
        <v>181.18</v>
      </c>
      <c r="C184" s="4">
        <f t="shared" si="8"/>
        <v>1.008628848187942</v>
      </c>
      <c r="D184" s="8">
        <v>200000</v>
      </c>
      <c r="E184" s="8">
        <f t="shared" si="9"/>
        <v>66089718.303421125</v>
      </c>
      <c r="F184" s="8">
        <f t="shared" si="10"/>
        <v>233672.28167389374</v>
      </c>
      <c r="G184" s="8">
        <f t="shared" si="11"/>
        <v>69868012.220494226</v>
      </c>
    </row>
    <row r="185" spans="1:7" x14ac:dyDescent="0.7">
      <c r="A185" s="3">
        <v>31137</v>
      </c>
      <c r="B185" s="4">
        <v>180.66</v>
      </c>
      <c r="C185" s="4">
        <f t="shared" si="8"/>
        <v>0.99712992604040174</v>
      </c>
      <c r="D185" s="8">
        <v>200000</v>
      </c>
      <c r="E185" s="8">
        <f t="shared" si="9"/>
        <v>65700035.923921295</v>
      </c>
      <c r="F185" s="8">
        <f t="shared" si="10"/>
        <v>232224.95286003762</v>
      </c>
      <c r="G185" s="8">
        <f t="shared" si="11"/>
        <v>69435260.905151248</v>
      </c>
    </row>
    <row r="186" spans="1:7" x14ac:dyDescent="0.7">
      <c r="A186" s="3">
        <v>31167</v>
      </c>
      <c r="B186" s="4">
        <v>179.83</v>
      </c>
      <c r="C186" s="4">
        <f t="shared" si="8"/>
        <v>0.99540573452894954</v>
      </c>
      <c r="D186" s="8">
        <v>200000</v>
      </c>
      <c r="E186" s="8">
        <f t="shared" si="9"/>
        <v>65198192.517429247</v>
      </c>
      <c r="F186" s="8">
        <f t="shared" si="10"/>
        <v>230387.52294500446</v>
      </c>
      <c r="G186" s="8">
        <f t="shared" si="11"/>
        <v>68885869.360556334</v>
      </c>
    </row>
    <row r="187" spans="1:7" x14ac:dyDescent="0.7">
      <c r="A187" s="3">
        <v>31198</v>
      </c>
      <c r="B187" s="4">
        <v>189.55</v>
      </c>
      <c r="C187" s="4">
        <f t="shared" si="8"/>
        <v>1.0540510482122003</v>
      </c>
      <c r="D187" s="8">
        <v>200000</v>
      </c>
      <c r="E187" s="8">
        <f t="shared" si="9"/>
        <v>68522223.164537132</v>
      </c>
      <c r="F187" s="8">
        <f t="shared" si="10"/>
        <v>242030.74268834369</v>
      </c>
      <c r="G187" s="8">
        <f t="shared" si="11"/>
        <v>72367192.063814759</v>
      </c>
    </row>
    <row r="188" spans="1:7" x14ac:dyDescent="0.7">
      <c r="A188" s="3">
        <v>31228</v>
      </c>
      <c r="B188" s="4">
        <v>191.85</v>
      </c>
      <c r="C188" s="4">
        <f t="shared" si="8"/>
        <v>1.0121340015826958</v>
      </c>
      <c r="D188" s="8">
        <v>200000</v>
      </c>
      <c r="E188" s="8">
        <f t="shared" si="9"/>
        <v>69153671.928865463</v>
      </c>
      <c r="F188" s="8">
        <f t="shared" si="10"/>
        <v>244150.98562284111</v>
      </c>
      <c r="G188" s="8">
        <f t="shared" si="11"/>
        <v>73001144.701229498</v>
      </c>
    </row>
    <row r="189" spans="1:7" x14ac:dyDescent="0.7">
      <c r="A189" s="3">
        <v>31259</v>
      </c>
      <c r="B189" s="4">
        <v>190.92</v>
      </c>
      <c r="C189" s="4">
        <f t="shared" si="8"/>
        <v>0.99515246286161063</v>
      </c>
      <c r="D189" s="8">
        <v>200000</v>
      </c>
      <c r="E189" s="8">
        <f t="shared" si="9"/>
        <v>68618446.93593429</v>
      </c>
      <c r="F189" s="8">
        <f t="shared" si="10"/>
        <v>242157.56313715116</v>
      </c>
      <c r="G189" s="8">
        <f t="shared" si="11"/>
        <v>72405111.378008202</v>
      </c>
    </row>
    <row r="190" spans="1:7" x14ac:dyDescent="0.7">
      <c r="A190" s="3">
        <v>31290</v>
      </c>
      <c r="B190" s="4">
        <v>188.63</v>
      </c>
      <c r="C190" s="4">
        <f t="shared" si="8"/>
        <v>0.98800544730777295</v>
      </c>
      <c r="D190" s="8">
        <v>200000</v>
      </c>
      <c r="E190" s="8">
        <f t="shared" si="9"/>
        <v>67595399.358502448</v>
      </c>
      <c r="F190" s="8">
        <f t="shared" si="10"/>
        <v>238455.48151466038</v>
      </c>
      <c r="G190" s="8">
        <f t="shared" si="11"/>
        <v>71298188.972883448</v>
      </c>
    </row>
    <row r="191" spans="1:7" x14ac:dyDescent="0.7">
      <c r="A191" s="3">
        <v>31320</v>
      </c>
      <c r="B191" s="4">
        <v>182.08</v>
      </c>
      <c r="C191" s="4">
        <f t="shared" si="8"/>
        <v>0.96527593701956216</v>
      </c>
      <c r="D191" s="8">
        <v>200000</v>
      </c>
      <c r="E191" s="8">
        <f t="shared" si="9"/>
        <v>65048212.45398996</v>
      </c>
      <c r="F191" s="8">
        <f t="shared" si="10"/>
        <v>229408.0872286596</v>
      </c>
      <c r="G191" s="8">
        <f t="shared" si="11"/>
        <v>68593018.081369221</v>
      </c>
    </row>
    <row r="192" spans="1:7" x14ac:dyDescent="0.7">
      <c r="A192" s="3">
        <v>31351</v>
      </c>
      <c r="B192" s="4">
        <v>189.82</v>
      </c>
      <c r="C192" s="4">
        <f t="shared" si="8"/>
        <v>1.0425087873462213</v>
      </c>
      <c r="D192" s="8">
        <v>200000</v>
      </c>
      <c r="E192" s="8">
        <f t="shared" si="9"/>
        <v>67613333.084448442</v>
      </c>
      <c r="F192" s="8">
        <f t="shared" si="10"/>
        <v>238362.74700141887</v>
      </c>
      <c r="G192" s="8">
        <f t="shared" si="11"/>
        <v>71270461.353424236</v>
      </c>
    </row>
    <row r="193" spans="1:7" x14ac:dyDescent="0.7">
      <c r="A193" s="3">
        <v>31381</v>
      </c>
      <c r="B193" s="4">
        <v>202.17</v>
      </c>
      <c r="C193" s="4">
        <f t="shared" si="8"/>
        <v>1.0650616373406385</v>
      </c>
      <c r="D193" s="8">
        <v>200000</v>
      </c>
      <c r="E193" s="8">
        <f t="shared" si="9"/>
        <v>71812367.240980625</v>
      </c>
      <c r="F193" s="8">
        <f t="shared" si="10"/>
        <v>253024.78087700237</v>
      </c>
      <c r="G193" s="8">
        <f t="shared" si="11"/>
        <v>75654409.482223704</v>
      </c>
    </row>
    <row r="194" spans="1:7" x14ac:dyDescent="0.7">
      <c r="A194" s="3">
        <v>31412</v>
      </c>
      <c r="B194" s="4">
        <v>211.28</v>
      </c>
      <c r="C194" s="4">
        <f t="shared" si="8"/>
        <v>1.0450610872038384</v>
      </c>
      <c r="D194" s="8">
        <v>200000</v>
      </c>
      <c r="E194" s="8">
        <f t="shared" si="9"/>
        <v>74848310.583540514</v>
      </c>
      <c r="F194" s="8">
        <f t="shared" si="10"/>
        <v>263544.93141752365</v>
      </c>
      <c r="G194" s="8">
        <f t="shared" si="11"/>
        <v>78799934.493839562</v>
      </c>
    </row>
    <row r="195" spans="1:7" x14ac:dyDescent="0.7">
      <c r="A195" s="3">
        <v>31443</v>
      </c>
      <c r="B195" s="4">
        <v>211.78</v>
      </c>
      <c r="C195" s="4">
        <f t="shared" si="8"/>
        <v>1.0023665278303673</v>
      </c>
      <c r="D195" s="8">
        <v>200000</v>
      </c>
      <c r="E195" s="8">
        <f t="shared" si="9"/>
        <v>74825441.193592444</v>
      </c>
      <c r="F195" s="8">
        <f t="shared" si="10"/>
        <v>263288.05577283452</v>
      </c>
      <c r="G195" s="8">
        <f t="shared" si="11"/>
        <v>78723128.676077515</v>
      </c>
    </row>
    <row r="196" spans="1:7" x14ac:dyDescent="0.7">
      <c r="A196" s="3">
        <v>31471</v>
      </c>
      <c r="B196" s="4">
        <v>226.92</v>
      </c>
      <c r="C196" s="4">
        <f t="shared" si="8"/>
        <v>1.0714892813296817</v>
      </c>
      <c r="D196" s="8">
        <v>200000</v>
      </c>
      <c r="E196" s="8">
        <f t="shared" si="9"/>
        <v>79974658.209698722</v>
      </c>
      <c r="F196" s="8">
        <f t="shared" si="10"/>
        <v>281169.96189718117</v>
      </c>
      <c r="G196" s="8">
        <f t="shared" si="11"/>
        <v>84069818.607257172</v>
      </c>
    </row>
    <row r="197" spans="1:7" x14ac:dyDescent="0.7">
      <c r="A197" s="3">
        <v>31502</v>
      </c>
      <c r="B197" s="4">
        <v>238.9</v>
      </c>
      <c r="C197" s="4">
        <f t="shared" ref="C197:C260" si="12">B197/B196</f>
        <v>1.0527939361889653</v>
      </c>
      <c r="D197" s="8">
        <v>200000</v>
      </c>
      <c r="E197" s="8">
        <f t="shared" ref="E197:E260" si="13">E196*C197-D197</f>
        <v>83996835.211955875</v>
      </c>
      <c r="F197" s="8">
        <f t="shared" ref="F197:F260" si="14">G196*C197/300</f>
        <v>295027.31748742197</v>
      </c>
      <c r="G197" s="8">
        <f t="shared" si="11"/>
        <v>88213167.928739175</v>
      </c>
    </row>
    <row r="198" spans="1:7" x14ac:dyDescent="0.7">
      <c r="A198" s="3">
        <v>31532</v>
      </c>
      <c r="B198" s="4">
        <v>235.52</v>
      </c>
      <c r="C198" s="4">
        <f t="shared" si="12"/>
        <v>0.98585182084554213</v>
      </c>
      <c r="D198" s="8">
        <v>200000</v>
      </c>
      <c r="E198" s="8">
        <f t="shared" si="13"/>
        <v>82608432.938969642</v>
      </c>
      <c r="F198" s="8">
        <f t="shared" si="14"/>
        <v>289883.70741700364</v>
      </c>
      <c r="G198" s="8">
        <f t="shared" ref="G198:G261" si="15">G197*C198-F198</f>
        <v>86675228.517684102</v>
      </c>
    </row>
    <row r="199" spans="1:7" x14ac:dyDescent="0.7">
      <c r="A199" s="3">
        <v>31563</v>
      </c>
      <c r="B199" s="4">
        <v>247.35</v>
      </c>
      <c r="C199" s="4">
        <f t="shared" si="12"/>
        <v>1.0502292798913042</v>
      </c>
      <c r="D199" s="8">
        <v>200000</v>
      </c>
      <c r="E199" s="8">
        <f t="shared" si="13"/>
        <v>86557795.038443178</v>
      </c>
      <c r="F199" s="8">
        <f t="shared" si="14"/>
        <v>303429.54276847205</v>
      </c>
      <c r="G199" s="8">
        <f t="shared" si="15"/>
        <v>90725433.287773132</v>
      </c>
    </row>
    <row r="200" spans="1:7" x14ac:dyDescent="0.7">
      <c r="A200" s="3">
        <v>31593</v>
      </c>
      <c r="B200" s="4">
        <v>250.84</v>
      </c>
      <c r="C200" s="4">
        <f t="shared" si="12"/>
        <v>1.0141095613503133</v>
      </c>
      <c r="D200" s="8">
        <v>200000</v>
      </c>
      <c r="E200" s="8">
        <f t="shared" si="13"/>
        <v>87579087.55788593</v>
      </c>
      <c r="F200" s="8">
        <f t="shared" si="14"/>
        <v>306685.09784926905</v>
      </c>
      <c r="G200" s="8">
        <f t="shared" si="15"/>
        <v>91698844.256931454</v>
      </c>
    </row>
    <row r="201" spans="1:7" x14ac:dyDescent="0.7">
      <c r="A201" s="3">
        <v>31624</v>
      </c>
      <c r="B201" s="4">
        <v>236.12</v>
      </c>
      <c r="C201" s="4">
        <f t="shared" si="12"/>
        <v>0.9413171742943709</v>
      </c>
      <c r="D201" s="8">
        <v>200000</v>
      </c>
      <c r="E201" s="8">
        <f t="shared" si="13"/>
        <v>82239699.227268472</v>
      </c>
      <c r="F201" s="8">
        <f t="shared" si="14"/>
        <v>287725.65653998108</v>
      </c>
      <c r="G201" s="8">
        <f t="shared" si="15"/>
        <v>86029971.305454344</v>
      </c>
    </row>
    <row r="202" spans="1:7" x14ac:dyDescent="0.7">
      <c r="A202" s="3">
        <v>31655</v>
      </c>
      <c r="B202" s="4">
        <v>252.93</v>
      </c>
      <c r="C202" s="4">
        <f t="shared" si="12"/>
        <v>1.0711926139251229</v>
      </c>
      <c r="D202" s="8">
        <v>200000</v>
      </c>
      <c r="E202" s="8">
        <f t="shared" si="13"/>
        <v>87894558.383673623</v>
      </c>
      <c r="F202" s="8">
        <f t="shared" si="14"/>
        <v>307182.23279530986</v>
      </c>
      <c r="G202" s="8">
        <f t="shared" si="15"/>
        <v>91847487.605797648</v>
      </c>
    </row>
    <row r="203" spans="1:7" x14ac:dyDescent="0.7">
      <c r="A203" s="3">
        <v>31685</v>
      </c>
      <c r="B203" s="4">
        <v>231.32</v>
      </c>
      <c r="C203" s="4">
        <f t="shared" si="12"/>
        <v>0.91456134108251286</v>
      </c>
      <c r="D203" s="8">
        <v>200000</v>
      </c>
      <c r="E203" s="8">
        <f t="shared" si="13"/>
        <v>80184965.189227775</v>
      </c>
      <c r="F203" s="8">
        <f t="shared" si="14"/>
        <v>280000.53813272592</v>
      </c>
      <c r="G203" s="8">
        <f t="shared" si="15"/>
        <v>83720160.901685044</v>
      </c>
    </row>
    <row r="204" spans="1:7" x14ac:dyDescent="0.7">
      <c r="A204" s="3">
        <v>31716</v>
      </c>
      <c r="B204" s="4">
        <v>243.98</v>
      </c>
      <c r="C204" s="4">
        <f t="shared" si="12"/>
        <v>1.0547293792149404</v>
      </c>
      <c r="D204" s="8">
        <v>200000</v>
      </c>
      <c r="E204" s="8">
        <f t="shared" si="13"/>
        <v>84373438.556405813</v>
      </c>
      <c r="F204" s="8">
        <f t="shared" si="14"/>
        <v>294340.37778536393</v>
      </c>
      <c r="G204" s="8">
        <f t="shared" si="15"/>
        <v>88007772.957823813</v>
      </c>
    </row>
    <row r="205" spans="1:7" x14ac:dyDescent="0.7">
      <c r="A205" s="3">
        <v>31746</v>
      </c>
      <c r="B205" s="4">
        <v>249.22</v>
      </c>
      <c r="C205" s="4">
        <f t="shared" si="12"/>
        <v>1.0214771702598575</v>
      </c>
      <c r="D205" s="8">
        <v>200000</v>
      </c>
      <c r="E205" s="8">
        <f t="shared" si="13"/>
        <v>85985541.261691362</v>
      </c>
      <c r="F205" s="8">
        <f t="shared" si="14"/>
        <v>299659.76960609958</v>
      </c>
      <c r="G205" s="8">
        <f t="shared" si="15"/>
        <v>89598271.112223774</v>
      </c>
    </row>
    <row r="206" spans="1:7" x14ac:dyDescent="0.7">
      <c r="A206" s="3">
        <v>31777</v>
      </c>
      <c r="B206" s="4">
        <v>242.17</v>
      </c>
      <c r="C206" s="4">
        <f t="shared" si="12"/>
        <v>0.97171174063076793</v>
      </c>
      <c r="D206" s="8">
        <v>200000</v>
      </c>
      <c r="E206" s="8">
        <f t="shared" si="13"/>
        <v>83353159.968476832</v>
      </c>
      <c r="F206" s="8">
        <f t="shared" si="14"/>
        <v>290212.30659988808</v>
      </c>
      <c r="G206" s="8">
        <f t="shared" si="15"/>
        <v>86773479.673366532</v>
      </c>
    </row>
    <row r="207" spans="1:7" x14ac:dyDescent="0.7">
      <c r="A207" s="3">
        <v>31808</v>
      </c>
      <c r="B207" s="4">
        <v>274.08</v>
      </c>
      <c r="C207" s="4">
        <f t="shared" si="12"/>
        <v>1.1317669405789321</v>
      </c>
      <c r="D207" s="8">
        <v>200000</v>
      </c>
      <c r="E207" s="8">
        <f t="shared" si="13"/>
        <v>94136350.845109344</v>
      </c>
      <c r="F207" s="8">
        <f t="shared" si="14"/>
        <v>327357.85204438068</v>
      </c>
      <c r="G207" s="8">
        <f t="shared" si="15"/>
        <v>97879997.761269823</v>
      </c>
    </row>
    <row r="208" spans="1:7" x14ac:dyDescent="0.7">
      <c r="A208" s="3">
        <v>31836</v>
      </c>
      <c r="B208" s="4">
        <v>284.2</v>
      </c>
      <c r="C208" s="4">
        <f t="shared" si="12"/>
        <v>1.0369235259778167</v>
      </c>
      <c r="D208" s="8">
        <v>200000</v>
      </c>
      <c r="E208" s="8">
        <f t="shared" si="13"/>
        <v>97412196.84099561</v>
      </c>
      <c r="F208" s="8">
        <f t="shared" si="14"/>
        <v>338313.57467105566</v>
      </c>
      <c r="G208" s="8">
        <f t="shared" si="15"/>
        <v>101155758.82664564</v>
      </c>
    </row>
    <row r="209" spans="1:7" x14ac:dyDescent="0.7">
      <c r="A209" s="3">
        <v>31867</v>
      </c>
      <c r="B209" s="4">
        <v>291.7</v>
      </c>
      <c r="C209" s="4">
        <f t="shared" si="12"/>
        <v>1.0263898662913442</v>
      </c>
      <c r="D209" s="8">
        <v>200000</v>
      </c>
      <c r="E209" s="8">
        <f t="shared" si="13"/>
        <v>99782891.690775588</v>
      </c>
      <c r="F209" s="8">
        <f t="shared" si="14"/>
        <v>346084.15258893423</v>
      </c>
      <c r="G209" s="8">
        <f t="shared" si="15"/>
        <v>103479161.62409134</v>
      </c>
    </row>
    <row r="210" spans="1:7" x14ac:dyDescent="0.7">
      <c r="A210" s="3">
        <v>31897</v>
      </c>
      <c r="B210" s="4">
        <v>288.36</v>
      </c>
      <c r="C210" s="4">
        <f t="shared" si="12"/>
        <v>0.9885498800137128</v>
      </c>
      <c r="D210" s="8">
        <v>200000</v>
      </c>
      <c r="E210" s="8">
        <f t="shared" si="13"/>
        <v>98440365.608337507</v>
      </c>
      <c r="F210" s="8">
        <f t="shared" si="14"/>
        <v>340981.04269138363</v>
      </c>
      <c r="G210" s="8">
        <f t="shared" si="15"/>
        <v>101953331.7647237</v>
      </c>
    </row>
    <row r="211" spans="1:7" x14ac:dyDescent="0.7">
      <c r="A211" s="3">
        <v>31928</v>
      </c>
      <c r="B211" s="4">
        <v>290.10000000000002</v>
      </c>
      <c r="C211" s="4">
        <f t="shared" si="12"/>
        <v>1.0060341240116522</v>
      </c>
      <c r="D211" s="8">
        <v>200000</v>
      </c>
      <c r="E211" s="8">
        <f t="shared" si="13"/>
        <v>98834366.982170597</v>
      </c>
      <c r="F211" s="8">
        <f t="shared" si="14"/>
        <v>341895.10270664387</v>
      </c>
      <c r="G211" s="8">
        <f t="shared" si="15"/>
        <v>102226635.70928653</v>
      </c>
    </row>
    <row r="212" spans="1:7" x14ac:dyDescent="0.7">
      <c r="A212" s="3">
        <v>31958</v>
      </c>
      <c r="B212" s="4">
        <v>304</v>
      </c>
      <c r="C212" s="4">
        <f t="shared" si="12"/>
        <v>1.0479145122371596</v>
      </c>
      <c r="D212" s="8">
        <v>200000</v>
      </c>
      <c r="E212" s="8">
        <f t="shared" si="13"/>
        <v>103369967.46838973</v>
      </c>
      <c r="F212" s="8">
        <f t="shared" si="14"/>
        <v>357082.583656476</v>
      </c>
      <c r="G212" s="8">
        <f t="shared" si="15"/>
        <v>106767692.51328632</v>
      </c>
    </row>
    <row r="213" spans="1:7" x14ac:dyDescent="0.7">
      <c r="A213" s="3">
        <v>31989</v>
      </c>
      <c r="B213" s="4">
        <v>318.66000000000003</v>
      </c>
      <c r="C213" s="4">
        <f t="shared" si="12"/>
        <v>1.0482236842105264</v>
      </c>
      <c r="D213" s="8">
        <v>200000</v>
      </c>
      <c r="E213" s="8">
        <f t="shared" si="13"/>
        <v>108154848.13643774</v>
      </c>
      <c r="F213" s="8">
        <f t="shared" si="14"/>
        <v>373054.74666977872</v>
      </c>
      <c r="G213" s="8">
        <f t="shared" si="15"/>
        <v>111543369.25426383</v>
      </c>
    </row>
    <row r="214" spans="1:7" x14ac:dyDescent="0.7">
      <c r="A214" s="3">
        <v>32020</v>
      </c>
      <c r="B214" s="4">
        <v>329.8</v>
      </c>
      <c r="C214" s="4">
        <f t="shared" si="12"/>
        <v>1.0349588903533546</v>
      </c>
      <c r="D214" s="8">
        <v>200000</v>
      </c>
      <c r="E214" s="8">
        <f t="shared" si="13"/>
        <v>111735821.61362319</v>
      </c>
      <c r="F214" s="8">
        <f t="shared" si="14"/>
        <v>384809.33889889129</v>
      </c>
      <c r="G214" s="8">
        <f t="shared" si="15"/>
        <v>115057992.3307685</v>
      </c>
    </row>
    <row r="215" spans="1:7" x14ac:dyDescent="0.7">
      <c r="A215" s="3">
        <v>32050</v>
      </c>
      <c r="B215" s="4">
        <v>321.83</v>
      </c>
      <c r="C215" s="4">
        <f t="shared" si="12"/>
        <v>0.97583383869011509</v>
      </c>
      <c r="D215" s="8">
        <v>200000</v>
      </c>
      <c r="E215" s="8">
        <f t="shared" si="13"/>
        <v>108835595.72441584</v>
      </c>
      <c r="F215" s="8">
        <f t="shared" si="14"/>
        <v>374258.27442703885</v>
      </c>
      <c r="G215" s="8">
        <f t="shared" si="15"/>
        <v>111903224.05368461</v>
      </c>
    </row>
    <row r="216" spans="1:7" x14ac:dyDescent="0.7">
      <c r="A216" s="3">
        <v>32081</v>
      </c>
      <c r="B216" s="4">
        <v>251.79</v>
      </c>
      <c r="C216" s="4">
        <f t="shared" si="12"/>
        <v>0.782369573998695</v>
      </c>
      <c r="D216" s="8">
        <v>200000</v>
      </c>
      <c r="E216" s="8">
        <f t="shared" si="13"/>
        <v>84949658.662805408</v>
      </c>
      <c r="F216" s="8">
        <f t="shared" si="14"/>
        <v>291832.25910653913</v>
      </c>
      <c r="G216" s="8">
        <f t="shared" si="15"/>
        <v>87257845.47285521</v>
      </c>
    </row>
    <row r="217" spans="1:7" x14ac:dyDescent="0.7">
      <c r="A217" s="3">
        <v>32111</v>
      </c>
      <c r="B217" s="4">
        <v>230.3</v>
      </c>
      <c r="C217" s="4">
        <f t="shared" si="12"/>
        <v>0.91465109813733669</v>
      </c>
      <c r="D217" s="8">
        <v>200000</v>
      </c>
      <c r="E217" s="8">
        <f t="shared" si="13"/>
        <v>77499298.582326889</v>
      </c>
      <c r="F217" s="8">
        <f t="shared" si="14"/>
        <v>266034.94727615017</v>
      </c>
      <c r="G217" s="8">
        <f t="shared" si="15"/>
        <v>79544449.235568911</v>
      </c>
    </row>
    <row r="218" spans="1:7" x14ac:dyDescent="0.7">
      <c r="A218" s="3">
        <v>32142</v>
      </c>
      <c r="B218" s="4">
        <v>247.08</v>
      </c>
      <c r="C218" s="4">
        <f t="shared" si="12"/>
        <v>1.0728614850195397</v>
      </c>
      <c r="D218" s="8">
        <v>200000</v>
      </c>
      <c r="E218" s="8">
        <f t="shared" si="13"/>
        <v>82946012.56500794</v>
      </c>
      <c r="F218" s="8">
        <f t="shared" si="14"/>
        <v>284467.25310644618</v>
      </c>
      <c r="G218" s="8">
        <f t="shared" si="15"/>
        <v>85055708.678827405</v>
      </c>
    </row>
    <row r="219" spans="1:7" x14ac:dyDescent="0.7">
      <c r="A219" s="3">
        <v>32173</v>
      </c>
      <c r="B219" s="4">
        <v>257.07</v>
      </c>
      <c r="C219" s="4">
        <f t="shared" si="12"/>
        <v>1.0404322486644002</v>
      </c>
      <c r="D219" s="8">
        <v>200000</v>
      </c>
      <c r="E219" s="8">
        <f t="shared" si="13"/>
        <v>86099706.370756805</v>
      </c>
      <c r="F219" s="8">
        <f t="shared" si="14"/>
        <v>294982.34080818848</v>
      </c>
      <c r="G219" s="8">
        <f t="shared" si="15"/>
        <v>88199719.901648358</v>
      </c>
    </row>
    <row r="220" spans="1:7" x14ac:dyDescent="0.7">
      <c r="A220" s="3">
        <v>32202</v>
      </c>
      <c r="B220" s="4">
        <v>267.82</v>
      </c>
      <c r="C220" s="4">
        <f t="shared" si="12"/>
        <v>1.0418174038199712</v>
      </c>
      <c r="D220" s="8">
        <v>200000</v>
      </c>
      <c r="E220" s="8">
        <f t="shared" si="13"/>
        <v>89500172.560843691</v>
      </c>
      <c r="F220" s="8">
        <f t="shared" si="14"/>
        <v>306293.34401861316</v>
      </c>
      <c r="G220" s="8">
        <f t="shared" si="15"/>
        <v>91581709.861565337</v>
      </c>
    </row>
    <row r="221" spans="1:7" x14ac:dyDescent="0.7">
      <c r="A221" s="3">
        <v>32233</v>
      </c>
      <c r="B221" s="4">
        <v>258.89</v>
      </c>
      <c r="C221" s="4">
        <f t="shared" si="12"/>
        <v>0.96665670973041595</v>
      </c>
      <c r="D221" s="8">
        <v>200000</v>
      </c>
      <c r="E221" s="8">
        <f t="shared" si="13"/>
        <v>86315942.327969626</v>
      </c>
      <c r="F221" s="8">
        <f t="shared" si="14"/>
        <v>295093.58108755446</v>
      </c>
      <c r="G221" s="8">
        <f t="shared" si="15"/>
        <v>88232980.745178774</v>
      </c>
    </row>
    <row r="222" spans="1:7" x14ac:dyDescent="0.7">
      <c r="A222" s="3">
        <v>32263</v>
      </c>
      <c r="B222" s="4">
        <v>261.33</v>
      </c>
      <c r="C222" s="4">
        <f t="shared" si="12"/>
        <v>1.0094248522538529</v>
      </c>
      <c r="D222" s="8">
        <v>200000</v>
      </c>
      <c r="E222" s="8">
        <f t="shared" si="13"/>
        <v>86929457.331562832</v>
      </c>
      <c r="F222" s="8">
        <f t="shared" si="14"/>
        <v>296881.87850873044</v>
      </c>
      <c r="G222" s="8">
        <f t="shared" si="15"/>
        <v>88767681.674110398</v>
      </c>
    </row>
    <row r="223" spans="1:7" x14ac:dyDescent="0.7">
      <c r="A223" s="3">
        <v>32294</v>
      </c>
      <c r="B223" s="4">
        <v>262.16000000000003</v>
      </c>
      <c r="C223" s="4">
        <f t="shared" si="12"/>
        <v>1.0031760609191445</v>
      </c>
      <c r="D223" s="8">
        <v>200000</v>
      </c>
      <c r="E223" s="8">
        <f t="shared" si="13"/>
        <v>87005550.58371605</v>
      </c>
      <c r="F223" s="8">
        <f t="shared" si="14"/>
        <v>296832.04412919533</v>
      </c>
      <c r="G223" s="8">
        <f t="shared" si="15"/>
        <v>88752781.194629401</v>
      </c>
    </row>
    <row r="224" spans="1:7" x14ac:dyDescent="0.7">
      <c r="A224" s="3">
        <v>32324</v>
      </c>
      <c r="B224" s="4">
        <v>273.5</v>
      </c>
      <c r="C224" s="4">
        <f t="shared" si="12"/>
        <v>1.0432560268538296</v>
      </c>
      <c r="D224" s="8">
        <v>200000</v>
      </c>
      <c r="E224" s="8">
        <f t="shared" si="13"/>
        <v>90569065.016197503</v>
      </c>
      <c r="F224" s="8">
        <f t="shared" si="14"/>
        <v>308639.57960445451</v>
      </c>
      <c r="G224" s="8">
        <f t="shared" si="15"/>
        <v>92283234.301731884</v>
      </c>
    </row>
    <row r="225" spans="1:7" x14ac:dyDescent="0.7">
      <c r="A225" s="3">
        <v>32355</v>
      </c>
      <c r="B225" s="4">
        <v>272.02</v>
      </c>
      <c r="C225" s="4">
        <f t="shared" si="12"/>
        <v>0.99458866544789759</v>
      </c>
      <c r="D225" s="8">
        <v>200000</v>
      </c>
      <c r="E225" s="8">
        <f t="shared" si="13"/>
        <v>89878965.505323738</v>
      </c>
      <c r="F225" s="8">
        <f t="shared" si="14"/>
        <v>305946.19615791721</v>
      </c>
      <c r="G225" s="8">
        <f t="shared" si="15"/>
        <v>91477912.651217237</v>
      </c>
    </row>
    <row r="226" spans="1:7" x14ac:dyDescent="0.7">
      <c r="A226" s="3">
        <v>32386</v>
      </c>
      <c r="B226" s="4">
        <v>261.52</v>
      </c>
      <c r="C226" s="4">
        <f t="shared" si="12"/>
        <v>0.96139989706639217</v>
      </c>
      <c r="D226" s="8">
        <v>200000</v>
      </c>
      <c r="E226" s="8">
        <f t="shared" si="13"/>
        <v>86209628.185252056</v>
      </c>
      <c r="F226" s="8">
        <f t="shared" si="14"/>
        <v>293156.18602242885</v>
      </c>
      <c r="G226" s="8">
        <f t="shared" si="15"/>
        <v>87653699.62070623</v>
      </c>
    </row>
    <row r="227" spans="1:7" x14ac:dyDescent="0.7">
      <c r="A227" s="3">
        <v>32416</v>
      </c>
      <c r="B227" s="4">
        <v>271.91000000000003</v>
      </c>
      <c r="C227" s="4">
        <f t="shared" si="12"/>
        <v>1.0397292750076477</v>
      </c>
      <c r="D227" s="8">
        <v>200000</v>
      </c>
      <c r="E227" s="8">
        <f t="shared" si="13"/>
        <v>89434674.211730987</v>
      </c>
      <c r="F227" s="8">
        <f t="shared" si="14"/>
        <v>303787.05852791673</v>
      </c>
      <c r="G227" s="8">
        <f t="shared" si="15"/>
        <v>90832330.499847099</v>
      </c>
    </row>
    <row r="228" spans="1:7" x14ac:dyDescent="0.7">
      <c r="A228" s="3">
        <v>32447</v>
      </c>
      <c r="B228" s="4">
        <v>278.97000000000003</v>
      </c>
      <c r="C228" s="4">
        <f t="shared" si="12"/>
        <v>1.0259644735390387</v>
      </c>
      <c r="D228" s="8">
        <v>200000</v>
      </c>
      <c r="E228" s="8">
        <f t="shared" si="13"/>
        <v>91556798.44377403</v>
      </c>
      <c r="F228" s="8">
        <f t="shared" si="14"/>
        <v>310635.813805332</v>
      </c>
      <c r="G228" s="8">
        <f t="shared" si="15"/>
        <v>92880108.327794269</v>
      </c>
    </row>
    <row r="229" spans="1:7" x14ac:dyDescent="0.7">
      <c r="A229" s="3">
        <v>32477</v>
      </c>
      <c r="B229" s="4">
        <v>273.7</v>
      </c>
      <c r="C229" s="4">
        <f t="shared" si="12"/>
        <v>0.98110907982937223</v>
      </c>
      <c r="D229" s="8">
        <v>200000</v>
      </c>
      <c r="E229" s="8">
        <f t="shared" si="13"/>
        <v>89627206.273294434</v>
      </c>
      <c r="F229" s="8">
        <f t="shared" si="14"/>
        <v>303751.72538644884</v>
      </c>
      <c r="G229" s="8">
        <f t="shared" si="15"/>
        <v>90821765.890548199</v>
      </c>
    </row>
    <row r="230" spans="1:7" x14ac:dyDescent="0.7">
      <c r="A230" s="3">
        <v>32508</v>
      </c>
      <c r="B230" s="4">
        <v>277.72000000000003</v>
      </c>
      <c r="C230" s="4">
        <f t="shared" si="12"/>
        <v>1.0146876141761054</v>
      </c>
      <c r="D230" s="8">
        <v>200000</v>
      </c>
      <c r="E230" s="8">
        <f t="shared" si="13"/>
        <v>90743616.098718792</v>
      </c>
      <c r="F230" s="8">
        <f t="shared" si="14"/>
        <v>307185.73648913717</v>
      </c>
      <c r="G230" s="8">
        <f t="shared" si="15"/>
        <v>91848535.210252017</v>
      </c>
    </row>
    <row r="231" spans="1:7" x14ac:dyDescent="0.7">
      <c r="A231" s="3">
        <v>32539</v>
      </c>
      <c r="B231" s="4">
        <v>297.47000000000003</v>
      </c>
      <c r="C231" s="4">
        <f t="shared" si="12"/>
        <v>1.0711147918767103</v>
      </c>
      <c r="D231" s="8">
        <v>200000</v>
      </c>
      <c r="E231" s="8">
        <f t="shared" si="13"/>
        <v>96996829.47171928</v>
      </c>
      <c r="F231" s="8">
        <f t="shared" si="14"/>
        <v>327934.41558636597</v>
      </c>
      <c r="G231" s="8">
        <f t="shared" si="15"/>
        <v>98052390.26032342</v>
      </c>
    </row>
    <row r="232" spans="1:7" x14ac:dyDescent="0.7">
      <c r="A232" s="3">
        <v>32567</v>
      </c>
      <c r="B232" s="4">
        <v>288.86</v>
      </c>
      <c r="C232" s="4">
        <f t="shared" si="12"/>
        <v>0.97105590479712234</v>
      </c>
      <c r="D232" s="8">
        <v>200000</v>
      </c>
      <c r="E232" s="8">
        <f t="shared" si="13"/>
        <v>93989344.005112544</v>
      </c>
      <c r="F232" s="8">
        <f t="shared" si="14"/>
        <v>317381.17513919639</v>
      </c>
      <c r="G232" s="8">
        <f t="shared" si="15"/>
        <v>94896971.366619706</v>
      </c>
    </row>
    <row r="233" spans="1:7" x14ac:dyDescent="0.7">
      <c r="A233" s="3">
        <v>32598</v>
      </c>
      <c r="B233" s="4">
        <v>294.87</v>
      </c>
      <c r="C233" s="4">
        <f t="shared" si="12"/>
        <v>1.0208059267465208</v>
      </c>
      <c r="D233" s="8">
        <v>200000</v>
      </c>
      <c r="E233" s="8">
        <f t="shared" si="13"/>
        <v>95744879.411436468</v>
      </c>
      <c r="F233" s="8">
        <f t="shared" si="14"/>
        <v>322904.63600446761</v>
      </c>
      <c r="G233" s="8">
        <f t="shared" si="15"/>
        <v>96548486.165335819</v>
      </c>
    </row>
    <row r="234" spans="1:7" x14ac:dyDescent="0.7">
      <c r="A234" s="3">
        <v>32628</v>
      </c>
      <c r="B234" s="4">
        <v>309.64</v>
      </c>
      <c r="C234" s="4">
        <f t="shared" si="12"/>
        <v>1.0500898701122527</v>
      </c>
      <c r="D234" s="8">
        <v>200000</v>
      </c>
      <c r="E234" s="8">
        <f t="shared" si="13"/>
        <v>100340727.98506862</v>
      </c>
      <c r="F234" s="8">
        <f t="shared" si="14"/>
        <v>337948.62432297372</v>
      </c>
      <c r="G234" s="8">
        <f t="shared" si="15"/>
        <v>101046638.67256914</v>
      </c>
    </row>
    <row r="235" spans="1:7" x14ac:dyDescent="0.7">
      <c r="A235" s="3">
        <v>32659</v>
      </c>
      <c r="B235" s="4">
        <v>320.52</v>
      </c>
      <c r="C235" s="4">
        <f t="shared" si="12"/>
        <v>1.0351375791241442</v>
      </c>
      <c r="D235" s="8">
        <v>200000</v>
      </c>
      <c r="E235" s="8">
        <f t="shared" si="13"/>
        <v>103666458.2540182</v>
      </c>
      <c r="F235" s="8">
        <f t="shared" si="14"/>
        <v>348657.24311385117</v>
      </c>
      <c r="G235" s="8">
        <f t="shared" si="15"/>
        <v>104248515.6910415</v>
      </c>
    </row>
    <row r="236" spans="1:7" x14ac:dyDescent="0.7">
      <c r="A236" s="3">
        <v>32689</v>
      </c>
      <c r="B236" s="4">
        <v>317.98</v>
      </c>
      <c r="C236" s="4">
        <f t="shared" si="12"/>
        <v>0.99207537751154384</v>
      </c>
      <c r="D236" s="8">
        <v>200000</v>
      </c>
      <c r="E236" s="8">
        <f t="shared" si="13"/>
        <v>102644940.70763981</v>
      </c>
      <c r="F236" s="8">
        <f t="shared" si="14"/>
        <v>344741.28519736032</v>
      </c>
      <c r="G236" s="8">
        <f t="shared" si="15"/>
        <v>103077644.27401073</v>
      </c>
    </row>
    <row r="237" spans="1:7" x14ac:dyDescent="0.7">
      <c r="A237" s="3">
        <v>32720</v>
      </c>
      <c r="B237" s="4">
        <v>346.08</v>
      </c>
      <c r="C237" s="4">
        <f t="shared" si="12"/>
        <v>1.0883703377570915</v>
      </c>
      <c r="D237" s="8">
        <v>200000</v>
      </c>
      <c r="E237" s="8">
        <f t="shared" si="13"/>
        <v>111515708.78703058</v>
      </c>
      <c r="F237" s="8">
        <f t="shared" si="14"/>
        <v>373955.50171236793</v>
      </c>
      <c r="G237" s="8">
        <f t="shared" si="15"/>
        <v>111812695.01199801</v>
      </c>
    </row>
    <row r="238" spans="1:7" x14ac:dyDescent="0.7">
      <c r="A238" s="3">
        <v>32751</v>
      </c>
      <c r="B238" s="4">
        <v>351.45</v>
      </c>
      <c r="C238" s="4">
        <f t="shared" si="12"/>
        <v>1.0155166435506242</v>
      </c>
      <c r="D238" s="8">
        <v>200000</v>
      </c>
      <c r="E238" s="8">
        <f t="shared" si="13"/>
        <v>113046058.29057415</v>
      </c>
      <c r="F238" s="8">
        <f t="shared" si="14"/>
        <v>378492.17581644614</v>
      </c>
      <c r="G238" s="8">
        <f t="shared" si="15"/>
        <v>113169160.5691174</v>
      </c>
    </row>
    <row r="239" spans="1:7" x14ac:dyDescent="0.7">
      <c r="A239" s="3">
        <v>32781</v>
      </c>
      <c r="B239" s="4">
        <v>349.15</v>
      </c>
      <c r="C239" s="4">
        <f t="shared" si="12"/>
        <v>0.99345568359652858</v>
      </c>
      <c r="D239" s="8">
        <v>200000</v>
      </c>
      <c r="E239" s="8">
        <f t="shared" si="13"/>
        <v>112106249.11695535</v>
      </c>
      <c r="F239" s="8">
        <f t="shared" si="14"/>
        <v>374761.81925079279</v>
      </c>
      <c r="G239" s="8">
        <f t="shared" si="15"/>
        <v>112053783.95598704</v>
      </c>
    </row>
    <row r="240" spans="1:7" x14ac:dyDescent="0.7">
      <c r="A240" s="3">
        <v>32812</v>
      </c>
      <c r="B240" s="4">
        <v>340.36</v>
      </c>
      <c r="C240" s="4">
        <f t="shared" si="12"/>
        <v>0.9748245739653445</v>
      </c>
      <c r="D240" s="8">
        <v>200000</v>
      </c>
      <c r="E240" s="8">
        <f t="shared" si="13"/>
        <v>109083926.53428878</v>
      </c>
      <c r="F240" s="8">
        <f t="shared" si="14"/>
        <v>364109.27402033273</v>
      </c>
      <c r="G240" s="8">
        <f t="shared" si="15"/>
        <v>108868672.93207949</v>
      </c>
    </row>
    <row r="241" spans="1:7" x14ac:dyDescent="0.7">
      <c r="A241" s="3">
        <v>32842</v>
      </c>
      <c r="B241" s="4">
        <v>345.99</v>
      </c>
      <c r="C241" s="4">
        <f t="shared" si="12"/>
        <v>1.0165413092020215</v>
      </c>
      <c r="D241" s="8">
        <v>200000</v>
      </c>
      <c r="E241" s="8">
        <f t="shared" si="13"/>
        <v>110688317.49206305</v>
      </c>
      <c r="F241" s="8">
        <f t="shared" si="14"/>
        <v>368898.34437820921</v>
      </c>
      <c r="G241" s="8">
        <f t="shared" si="15"/>
        <v>110300604.96908456</v>
      </c>
    </row>
    <row r="242" spans="1:7" x14ac:dyDescent="0.7">
      <c r="A242" s="3">
        <v>32873</v>
      </c>
      <c r="B242" s="4">
        <v>353.4</v>
      </c>
      <c r="C242" s="4">
        <f t="shared" si="12"/>
        <v>1.0214168039538714</v>
      </c>
      <c r="D242" s="8">
        <v>200000</v>
      </c>
      <c r="E242" s="8">
        <f t="shared" si="13"/>
        <v>112858907.48777443</v>
      </c>
      <c r="F242" s="8">
        <f t="shared" si="14"/>
        <v>375542.97133900283</v>
      </c>
      <c r="G242" s="8">
        <f t="shared" si="15"/>
        <v>112287348.43036185</v>
      </c>
    </row>
    <row r="243" spans="1:7" x14ac:dyDescent="0.7">
      <c r="A243" s="3">
        <v>32904</v>
      </c>
      <c r="B243" s="4">
        <v>329.08</v>
      </c>
      <c r="C243" s="4">
        <f t="shared" si="12"/>
        <v>0.9311827956989247</v>
      </c>
      <c r="D243" s="8">
        <v>200000</v>
      </c>
      <c r="E243" s="8">
        <f t="shared" si="13"/>
        <v>104892272.99399211</v>
      </c>
      <c r="F243" s="8">
        <f t="shared" si="14"/>
        <v>348533.49011001206</v>
      </c>
      <c r="G243" s="8">
        <f t="shared" si="15"/>
        <v>104211513.5428936</v>
      </c>
    </row>
    <row r="244" spans="1:7" x14ac:dyDescent="0.7">
      <c r="A244" s="3">
        <v>32932</v>
      </c>
      <c r="B244" s="4">
        <v>331.89</v>
      </c>
      <c r="C244" s="4">
        <f t="shared" si="12"/>
        <v>1.0085389570925003</v>
      </c>
      <c r="D244" s="8">
        <v>200000</v>
      </c>
      <c r="E244" s="8">
        <f t="shared" si="13"/>
        <v>105587943.61242263</v>
      </c>
      <c r="F244" s="8">
        <f t="shared" si="14"/>
        <v>350337.90395193629</v>
      </c>
      <c r="G244" s="8">
        <f t="shared" si="15"/>
        <v>104751033.28162894</v>
      </c>
    </row>
    <row r="245" spans="1:7" x14ac:dyDescent="0.7">
      <c r="A245" s="3">
        <v>32963</v>
      </c>
      <c r="B245" s="4">
        <v>339.94</v>
      </c>
      <c r="C245" s="4">
        <f t="shared" si="12"/>
        <v>1.0242550242550243</v>
      </c>
      <c r="D245" s="8">
        <v>200000</v>
      </c>
      <c r="E245" s="8">
        <f t="shared" si="13"/>
        <v>107948981.74578008</v>
      </c>
      <c r="F245" s="8">
        <f t="shared" si="14"/>
        <v>357639.24044871237</v>
      </c>
      <c r="G245" s="8">
        <f t="shared" si="15"/>
        <v>106934132.89416499</v>
      </c>
    </row>
    <row r="246" spans="1:7" x14ac:dyDescent="0.7">
      <c r="A246" s="3">
        <v>32993</v>
      </c>
      <c r="B246" s="4">
        <v>330.8</v>
      </c>
      <c r="C246" s="4">
        <f t="shared" si="12"/>
        <v>0.97311290227687242</v>
      </c>
      <c r="D246" s="8">
        <v>200000</v>
      </c>
      <c r="E246" s="8">
        <f t="shared" si="13"/>
        <v>104846546.92446917</v>
      </c>
      <c r="F246" s="8">
        <f t="shared" si="14"/>
        <v>346863.28137700557</v>
      </c>
      <c r="G246" s="8">
        <f t="shared" si="15"/>
        <v>103712121.13172467</v>
      </c>
    </row>
    <row r="247" spans="1:7" x14ac:dyDescent="0.7">
      <c r="A247" s="3">
        <v>33024</v>
      </c>
      <c r="B247" s="4">
        <v>361.23</v>
      </c>
      <c r="C247" s="4">
        <f t="shared" si="12"/>
        <v>1.0919891172914147</v>
      </c>
      <c r="D247" s="8">
        <v>200000</v>
      </c>
      <c r="E247" s="8">
        <f t="shared" si="13"/>
        <v>114291288.22710398</v>
      </c>
      <c r="F247" s="8">
        <f t="shared" si="14"/>
        <v>377508.3586901743</v>
      </c>
      <c r="G247" s="8">
        <f t="shared" si="15"/>
        <v>112874999.24836212</v>
      </c>
    </row>
    <row r="248" spans="1:7" x14ac:dyDescent="0.7">
      <c r="A248" s="3">
        <v>33054</v>
      </c>
      <c r="B248" s="4">
        <v>358.02</v>
      </c>
      <c r="C248" s="4">
        <f t="shared" si="12"/>
        <v>0.99111369487584078</v>
      </c>
      <c r="D248" s="8">
        <v>200000</v>
      </c>
      <c r="E248" s="8">
        <f t="shared" si="13"/>
        <v>113075660.9668847</v>
      </c>
      <c r="F248" s="8">
        <f t="shared" si="14"/>
        <v>372906.52521383984</v>
      </c>
      <c r="G248" s="8">
        <f t="shared" si="15"/>
        <v>111499051.03893811</v>
      </c>
    </row>
    <row r="249" spans="1:7" x14ac:dyDescent="0.7">
      <c r="A249" s="3">
        <v>33085</v>
      </c>
      <c r="B249" s="4">
        <v>356.15</v>
      </c>
      <c r="C249" s="4">
        <f t="shared" si="12"/>
        <v>0.99477682811016144</v>
      </c>
      <c r="D249" s="8">
        <v>200000</v>
      </c>
      <c r="E249" s="8">
        <f t="shared" si="13"/>
        <v>112285047.35309756</v>
      </c>
      <c r="F249" s="8">
        <f t="shared" si="14"/>
        <v>369722.24109935947</v>
      </c>
      <c r="G249" s="8">
        <f t="shared" si="15"/>
        <v>110546950.08870849</v>
      </c>
    </row>
    <row r="250" spans="1:7" x14ac:dyDescent="0.7">
      <c r="A250" s="3">
        <v>33116</v>
      </c>
      <c r="B250" s="4">
        <v>322.56</v>
      </c>
      <c r="C250" s="4">
        <f t="shared" si="12"/>
        <v>0.90568580654218733</v>
      </c>
      <c r="D250" s="8">
        <v>200000</v>
      </c>
      <c r="E250" s="8">
        <f t="shared" si="13"/>
        <v>101494973.67461786</v>
      </c>
      <c r="F250" s="8">
        <f t="shared" si="14"/>
        <v>333736.01217290293</v>
      </c>
      <c r="G250" s="8">
        <f t="shared" si="15"/>
        <v>99787067.639697969</v>
      </c>
    </row>
    <row r="251" spans="1:7" x14ac:dyDescent="0.7">
      <c r="A251" s="3">
        <v>33146</v>
      </c>
      <c r="B251" s="4">
        <v>306.05</v>
      </c>
      <c r="C251" s="4">
        <f t="shared" si="12"/>
        <v>0.94881572420634919</v>
      </c>
      <c r="D251" s="8">
        <v>200000</v>
      </c>
      <c r="E251" s="8">
        <f t="shared" si="13"/>
        <v>96100026.950386882</v>
      </c>
      <c r="F251" s="8">
        <f t="shared" si="14"/>
        <v>315598.46282995993</v>
      </c>
      <c r="G251" s="8">
        <f t="shared" si="15"/>
        <v>94363940.386158019</v>
      </c>
    </row>
    <row r="252" spans="1:7" x14ac:dyDescent="0.7">
      <c r="A252" s="3">
        <v>33177</v>
      </c>
      <c r="B252" s="4">
        <v>304</v>
      </c>
      <c r="C252" s="4">
        <f t="shared" si="12"/>
        <v>0.99330174808037897</v>
      </c>
      <c r="D252" s="8">
        <v>200000</v>
      </c>
      <c r="E252" s="8">
        <f t="shared" si="13"/>
        <v>95256324.760390818</v>
      </c>
      <c r="F252" s="8">
        <f t="shared" si="14"/>
        <v>312439.55647107807</v>
      </c>
      <c r="G252" s="8">
        <f t="shared" si="15"/>
        <v>93419427.38485235</v>
      </c>
    </row>
    <row r="253" spans="1:7" x14ac:dyDescent="0.7">
      <c r="A253" s="3">
        <v>33207</v>
      </c>
      <c r="B253" s="4">
        <v>322.22000000000003</v>
      </c>
      <c r="C253" s="4">
        <f t="shared" si="12"/>
        <v>1.0599342105263159</v>
      </c>
      <c r="D253" s="8">
        <v>200000</v>
      </c>
      <c r="E253" s="8">
        <f t="shared" si="13"/>
        <v>100765437.38254319</v>
      </c>
      <c r="F253" s="8">
        <f t="shared" si="14"/>
        <v>330061.49004327989</v>
      </c>
      <c r="G253" s="8">
        <f t="shared" si="15"/>
        <v>98688385.52294068</v>
      </c>
    </row>
    <row r="254" spans="1:7" x14ac:dyDescent="0.7">
      <c r="A254" s="3">
        <v>33238</v>
      </c>
      <c r="B254" s="4">
        <v>330.22</v>
      </c>
      <c r="C254" s="4">
        <f t="shared" si="12"/>
        <v>1.02482775743281</v>
      </c>
      <c r="D254" s="8">
        <v>200000</v>
      </c>
      <c r="E254" s="8">
        <f t="shared" si="13"/>
        <v>103067217.21948798</v>
      </c>
      <c r="F254" s="8">
        <f t="shared" si="14"/>
        <v>337128.65606713295</v>
      </c>
      <c r="G254" s="8">
        <f t="shared" si="15"/>
        <v>100801468.16407275</v>
      </c>
    </row>
    <row r="255" spans="1:7" x14ac:dyDescent="0.7">
      <c r="A255" s="3">
        <v>33269</v>
      </c>
      <c r="B255" s="4">
        <v>343.93</v>
      </c>
      <c r="C255" s="4">
        <f t="shared" si="12"/>
        <v>1.0415177760281025</v>
      </c>
      <c r="D255" s="8">
        <v>200000</v>
      </c>
      <c r="E255" s="8">
        <f t="shared" si="13"/>
        <v>107146338.85984647</v>
      </c>
      <c r="F255" s="8">
        <f t="shared" si="14"/>
        <v>349955.06980870879</v>
      </c>
      <c r="G255" s="8">
        <f t="shared" si="15"/>
        <v>104636565.87280393</v>
      </c>
    </row>
    <row r="256" spans="1:7" x14ac:dyDescent="0.7">
      <c r="A256" s="3">
        <v>33297</v>
      </c>
      <c r="B256" s="4">
        <v>367.07</v>
      </c>
      <c r="C256" s="4">
        <f t="shared" si="12"/>
        <v>1.0672811327886489</v>
      </c>
      <c r="D256" s="8">
        <v>200000</v>
      </c>
      <c r="E256" s="8">
        <f t="shared" si="13"/>
        <v>114155265.91249338</v>
      </c>
      <c r="F256" s="8">
        <f t="shared" si="14"/>
        <v>372255.44185280084</v>
      </c>
      <c r="G256" s="8">
        <f t="shared" si="15"/>
        <v>111304377.11398745</v>
      </c>
    </row>
    <row r="257" spans="1:7" x14ac:dyDescent="0.7">
      <c r="A257" s="3">
        <v>33328</v>
      </c>
      <c r="B257" s="4">
        <v>375.22</v>
      </c>
      <c r="C257" s="4">
        <f t="shared" si="12"/>
        <v>1.0222028495927209</v>
      </c>
      <c r="D257" s="8">
        <v>200000</v>
      </c>
      <c r="E257" s="8">
        <f t="shared" si="13"/>
        <v>116489838.11176553</v>
      </c>
      <c r="F257" s="8">
        <f t="shared" si="14"/>
        <v>379252.17152686935</v>
      </c>
      <c r="G257" s="8">
        <f t="shared" si="15"/>
        <v>113396399.28653394</v>
      </c>
    </row>
    <row r="258" spans="1:7" x14ac:dyDescent="0.7">
      <c r="A258" s="3">
        <v>33358</v>
      </c>
      <c r="B258" s="4">
        <v>375.34</v>
      </c>
      <c r="C258" s="4">
        <f t="shared" si="12"/>
        <v>1.0003198123767389</v>
      </c>
      <c r="D258" s="8">
        <v>200000</v>
      </c>
      <c r="E258" s="8">
        <f t="shared" si="13"/>
        <v>116327093.003758</v>
      </c>
      <c r="F258" s="8">
        <f t="shared" si="14"/>
        <v>378108.88286167802</v>
      </c>
      <c r="G258" s="8">
        <f t="shared" si="15"/>
        <v>113054555.97564173</v>
      </c>
    </row>
    <row r="259" spans="1:7" x14ac:dyDescent="0.7">
      <c r="A259" s="3">
        <v>33389</v>
      </c>
      <c r="B259" s="4">
        <v>389.83</v>
      </c>
      <c r="C259" s="4">
        <f t="shared" si="12"/>
        <v>1.0386049981350243</v>
      </c>
      <c r="D259" s="8">
        <v>200000</v>
      </c>
      <c r="E259" s="8">
        <f t="shared" si="13"/>
        <v>120617900.21222088</v>
      </c>
      <c r="F259" s="8">
        <f t="shared" si="14"/>
        <v>391396.7563274579</v>
      </c>
      <c r="G259" s="8">
        <f t="shared" si="15"/>
        <v>117027630.14190991</v>
      </c>
    </row>
    <row r="260" spans="1:7" x14ac:dyDescent="0.7">
      <c r="A260" s="3">
        <v>33419</v>
      </c>
      <c r="B260" s="4">
        <v>371.16</v>
      </c>
      <c r="C260" s="4">
        <f t="shared" si="12"/>
        <v>0.95210732883564642</v>
      </c>
      <c r="D260" s="8">
        <v>200000</v>
      </c>
      <c r="E260" s="8">
        <f t="shared" si="13"/>
        <v>114641186.78082217</v>
      </c>
      <c r="F260" s="8">
        <f t="shared" si="14"/>
        <v>371409.5477812661</v>
      </c>
      <c r="G260" s="8">
        <f t="shared" si="15"/>
        <v>111051454.78659856</v>
      </c>
    </row>
    <row r="261" spans="1:7" x14ac:dyDescent="0.7">
      <c r="A261" s="3">
        <v>33450</v>
      </c>
      <c r="B261" s="4">
        <v>387.81</v>
      </c>
      <c r="C261" s="4">
        <f t="shared" ref="C261:C324" si="16">B261/B260</f>
        <v>1.0448593598448108</v>
      </c>
      <c r="D261" s="8">
        <v>200000</v>
      </c>
      <c r="E261" s="8">
        <f t="shared" ref="E261:E324" si="17">E260*C261-D261</f>
        <v>119583917.03165925</v>
      </c>
      <c r="F261" s="8">
        <f t="shared" ref="F261:F324" si="18">G260*C261/300</f>
        <v>386777.17319386773</v>
      </c>
      <c r="G261" s="8">
        <f t="shared" si="15"/>
        <v>115646374.78496645</v>
      </c>
    </row>
    <row r="262" spans="1:7" x14ac:dyDescent="0.7">
      <c r="A262" s="3">
        <v>33481</v>
      </c>
      <c r="B262" s="4">
        <v>395.43</v>
      </c>
      <c r="C262" s="4">
        <f t="shared" si="16"/>
        <v>1.0196487970913592</v>
      </c>
      <c r="D262" s="8">
        <v>200000</v>
      </c>
      <c r="E262" s="8">
        <f t="shared" si="17"/>
        <v>121733597.15280426</v>
      </c>
      <c r="F262" s="8">
        <f t="shared" si="18"/>
        <v>393062.28979155846</v>
      </c>
      <c r="G262" s="8">
        <f t="shared" ref="G262:G325" si="19">G261*C262-F262</f>
        <v>117525624.64767599</v>
      </c>
    </row>
    <row r="263" spans="1:7" x14ac:dyDescent="0.7">
      <c r="A263" s="3">
        <v>33511</v>
      </c>
      <c r="B263" s="4">
        <v>387.86</v>
      </c>
      <c r="C263" s="4">
        <f t="shared" si="16"/>
        <v>0.98085628303365957</v>
      </c>
      <c r="D263" s="8">
        <v>200000</v>
      </c>
      <c r="E263" s="8">
        <f t="shared" si="17"/>
        <v>119203163.62361647</v>
      </c>
      <c r="F263" s="8">
        <f t="shared" si="18"/>
        <v>384252.4911770951</v>
      </c>
      <c r="G263" s="8">
        <f t="shared" si="19"/>
        <v>114891494.86195143</v>
      </c>
    </row>
    <row r="264" spans="1:7" x14ac:dyDescent="0.7">
      <c r="A264" s="3">
        <v>33542</v>
      </c>
      <c r="B264" s="4">
        <v>392.45</v>
      </c>
      <c r="C264" s="4">
        <f t="shared" si="16"/>
        <v>1.0118341669674624</v>
      </c>
      <c r="D264" s="8">
        <v>200000</v>
      </c>
      <c r="E264" s="8">
        <f t="shared" si="17"/>
        <v>120413833.76498809</v>
      </c>
      <c r="F264" s="8">
        <f t="shared" si="18"/>
        <v>387503.79998429707</v>
      </c>
      <c r="G264" s="8">
        <f t="shared" si="19"/>
        <v>115863636.19530483</v>
      </c>
    </row>
    <row r="265" spans="1:7" x14ac:dyDescent="0.7">
      <c r="A265" s="3">
        <v>33572</v>
      </c>
      <c r="B265" s="4">
        <v>375.22</v>
      </c>
      <c r="C265" s="4">
        <f t="shared" si="16"/>
        <v>0.95609631800229333</v>
      </c>
      <c r="D265" s="8">
        <v>200000</v>
      </c>
      <c r="E265" s="8">
        <f t="shared" si="17"/>
        <v>114927223.09924534</v>
      </c>
      <c r="F265" s="8">
        <f t="shared" si="18"/>
        <v>369255.98652229394</v>
      </c>
      <c r="G265" s="8">
        <f t="shared" si="19"/>
        <v>110407539.97016589</v>
      </c>
    </row>
    <row r="266" spans="1:7" x14ac:dyDescent="0.7">
      <c r="A266" s="3">
        <v>33603</v>
      </c>
      <c r="B266" s="4">
        <v>417.09</v>
      </c>
      <c r="C266" s="4">
        <f t="shared" si="16"/>
        <v>1.1115878684505089</v>
      </c>
      <c r="D266" s="8">
        <v>200000</v>
      </c>
      <c r="E266" s="8">
        <f t="shared" si="17"/>
        <v>127551706.95182621</v>
      </c>
      <c r="F266" s="8">
        <f t="shared" si="18"/>
        <v>409092.27338767028</v>
      </c>
      <c r="G266" s="8">
        <f t="shared" si="19"/>
        <v>122318589.74291341</v>
      </c>
    </row>
    <row r="267" spans="1:7" x14ac:dyDescent="0.7">
      <c r="A267" s="3">
        <v>33634</v>
      </c>
      <c r="B267" s="4">
        <v>408.78</v>
      </c>
      <c r="C267" s="4">
        <f t="shared" si="16"/>
        <v>0.98007624253758185</v>
      </c>
      <c r="D267" s="8">
        <v>200000</v>
      </c>
      <c r="E267" s="8">
        <f t="shared" si="17"/>
        <v>124810397.67860059</v>
      </c>
      <c r="F267" s="8">
        <f t="shared" si="18"/>
        <v>399605.14609243529</v>
      </c>
      <c r="G267" s="8">
        <f t="shared" si="19"/>
        <v>119481938.68163815</v>
      </c>
    </row>
    <row r="268" spans="1:7" x14ac:dyDescent="0.7">
      <c r="A268" s="3">
        <v>33663</v>
      </c>
      <c r="B268" s="4">
        <v>412.7</v>
      </c>
      <c r="C268" s="4">
        <f t="shared" si="16"/>
        <v>1.0095895102500123</v>
      </c>
      <c r="D268" s="8">
        <v>200000</v>
      </c>
      <c r="E268" s="8">
        <f t="shared" si="17"/>
        <v>125807268.26644765</v>
      </c>
      <c r="F268" s="8">
        <f t="shared" si="18"/>
        <v>402092.37319105689</v>
      </c>
      <c r="G268" s="8">
        <f t="shared" si="19"/>
        <v>120225619.58412601</v>
      </c>
    </row>
    <row r="269" spans="1:7" x14ac:dyDescent="0.7">
      <c r="A269" s="3">
        <v>33694</v>
      </c>
      <c r="B269" s="4">
        <v>403.69</v>
      </c>
      <c r="C269" s="4">
        <f t="shared" si="16"/>
        <v>0.9781681608916889</v>
      </c>
      <c r="D269" s="8">
        <v>200000</v>
      </c>
      <c r="E269" s="8">
        <f t="shared" si="17"/>
        <v>122860664.22699843</v>
      </c>
      <c r="F269" s="8">
        <f t="shared" si="18"/>
        <v>392002.91066889447</v>
      </c>
      <c r="G269" s="8">
        <f t="shared" si="19"/>
        <v>117208870.28999946</v>
      </c>
    </row>
    <row r="270" spans="1:7" x14ac:dyDescent="0.7">
      <c r="A270" s="3">
        <v>33724</v>
      </c>
      <c r="B270" s="4">
        <v>414.95</v>
      </c>
      <c r="C270" s="4">
        <f t="shared" si="16"/>
        <v>1.0278926899353464</v>
      </c>
      <c r="D270" s="8">
        <v>200000</v>
      </c>
      <c r="E270" s="8">
        <f t="shared" si="17"/>
        <v>126087578.6395328</v>
      </c>
      <c r="F270" s="8">
        <f t="shared" si="18"/>
        <v>401593.80322223547</v>
      </c>
      <c r="G270" s="8">
        <f t="shared" si="19"/>
        <v>120076547.16344841</v>
      </c>
    </row>
    <row r="271" spans="1:7" x14ac:dyDescent="0.7">
      <c r="A271" s="3">
        <v>33755</v>
      </c>
      <c r="B271" s="4">
        <v>415.35</v>
      </c>
      <c r="C271" s="4">
        <f t="shared" si="16"/>
        <v>1.0009639715628389</v>
      </c>
      <c r="D271" s="8">
        <v>200000</v>
      </c>
      <c r="E271" s="8">
        <f t="shared" si="17"/>
        <v>126009123.47976853</v>
      </c>
      <c r="F271" s="8">
        <f t="shared" si="18"/>
        <v>400640.99180092616</v>
      </c>
      <c r="G271" s="8">
        <f t="shared" si="19"/>
        <v>119791656.54847693</v>
      </c>
    </row>
    <row r="272" spans="1:7" x14ac:dyDescent="0.7">
      <c r="A272" s="3">
        <v>33785</v>
      </c>
      <c r="B272" s="4">
        <v>408.14</v>
      </c>
      <c r="C272" s="4">
        <f t="shared" si="16"/>
        <v>0.9826411460214276</v>
      </c>
      <c r="D272" s="8">
        <v>200000</v>
      </c>
      <c r="E272" s="8">
        <f t="shared" si="17"/>
        <v>123621749.50531533</v>
      </c>
      <c r="F272" s="8">
        <f t="shared" si="18"/>
        <v>392374.03558200208</v>
      </c>
      <c r="G272" s="8">
        <f t="shared" si="19"/>
        <v>117319836.63901863</v>
      </c>
    </row>
    <row r="273" spans="1:7" x14ac:dyDescent="0.7">
      <c r="A273" s="3">
        <v>33816</v>
      </c>
      <c r="B273" s="4">
        <v>424.21</v>
      </c>
      <c r="C273" s="4">
        <f t="shared" si="16"/>
        <v>1.0393737443034252</v>
      </c>
      <c r="D273" s="8">
        <v>200000</v>
      </c>
      <c r="E273" s="8">
        <f t="shared" si="17"/>
        <v>128289200.6606797</v>
      </c>
      <c r="F273" s="8">
        <f t="shared" si="18"/>
        <v>406463.8596285432</v>
      </c>
      <c r="G273" s="8">
        <f t="shared" si="19"/>
        <v>121532694.02893442</v>
      </c>
    </row>
    <row r="274" spans="1:7" x14ac:dyDescent="0.7">
      <c r="A274" s="3">
        <v>33847</v>
      </c>
      <c r="B274" s="4">
        <v>414.03</v>
      </c>
      <c r="C274" s="4">
        <f t="shared" si="16"/>
        <v>0.9760024516159449</v>
      </c>
      <c r="D274" s="8">
        <v>200000</v>
      </c>
      <c r="E274" s="8">
        <f t="shared" si="17"/>
        <v>125010574.36067328</v>
      </c>
      <c r="F274" s="8">
        <f t="shared" si="18"/>
        <v>395387.35774576833</v>
      </c>
      <c r="G274" s="8">
        <f t="shared" si="19"/>
        <v>118220819.96598473</v>
      </c>
    </row>
    <row r="275" spans="1:7" x14ac:dyDescent="0.7">
      <c r="A275" s="3">
        <v>33877</v>
      </c>
      <c r="B275" s="4">
        <v>417.8</v>
      </c>
      <c r="C275" s="4">
        <f t="shared" si="16"/>
        <v>1.0091056203656741</v>
      </c>
      <c r="D275" s="8">
        <v>200000</v>
      </c>
      <c r="E275" s="8">
        <f t="shared" si="17"/>
        <v>125948873.19249643</v>
      </c>
      <c r="F275" s="8">
        <f t="shared" si="18"/>
        <v>397657.64623971231</v>
      </c>
      <c r="G275" s="8">
        <f t="shared" si="19"/>
        <v>118899636.22567397</v>
      </c>
    </row>
    <row r="276" spans="1:7" x14ac:dyDescent="0.7">
      <c r="A276" s="3">
        <v>33908</v>
      </c>
      <c r="B276" s="4">
        <v>418.68</v>
      </c>
      <c r="C276" s="4">
        <f t="shared" si="16"/>
        <v>1.0021062709430348</v>
      </c>
      <c r="D276" s="8">
        <v>200000</v>
      </c>
      <c r="E276" s="8">
        <f t="shared" si="17"/>
        <v>126014155.64440978</v>
      </c>
      <c r="F276" s="8">
        <f t="shared" si="18"/>
        <v>397166.9035819784</v>
      </c>
      <c r="G276" s="8">
        <f t="shared" si="19"/>
        <v>118752904.17101155</v>
      </c>
    </row>
    <row r="277" spans="1:7" x14ac:dyDescent="0.7">
      <c r="A277" s="3">
        <v>33938</v>
      </c>
      <c r="B277" s="4">
        <v>431.35</v>
      </c>
      <c r="C277" s="4">
        <f t="shared" si="16"/>
        <v>1.0302617751027037</v>
      </c>
      <c r="D277" s="8">
        <v>200000</v>
      </c>
      <c r="E277" s="8">
        <f t="shared" si="17"/>
        <v>129627567.68227801</v>
      </c>
      <c r="F277" s="8">
        <f t="shared" si="18"/>
        <v>407821.92616609205</v>
      </c>
      <c r="G277" s="8">
        <f t="shared" si="19"/>
        <v>121938755.92366153</v>
      </c>
    </row>
    <row r="278" spans="1:7" x14ac:dyDescent="0.7">
      <c r="A278" s="3">
        <v>33969</v>
      </c>
      <c r="B278" s="4">
        <v>435.71</v>
      </c>
      <c r="C278" s="4">
        <f t="shared" si="16"/>
        <v>1.0101078010896023</v>
      </c>
      <c r="D278" s="8">
        <v>200000</v>
      </c>
      <c r="E278" s="8">
        <f t="shared" si="17"/>
        <v>130737817.35213943</v>
      </c>
      <c r="F278" s="8">
        <f t="shared" si="18"/>
        <v>410570.96204550489</v>
      </c>
      <c r="G278" s="8">
        <f t="shared" si="19"/>
        <v>122760717.65160596</v>
      </c>
    </row>
    <row r="279" spans="1:7" x14ac:dyDescent="0.7">
      <c r="A279" s="3">
        <v>34000</v>
      </c>
      <c r="B279" s="4">
        <v>438.78</v>
      </c>
      <c r="C279" s="4">
        <f t="shared" si="16"/>
        <v>1.0070459709439765</v>
      </c>
      <c r="D279" s="8">
        <v>200000</v>
      </c>
      <c r="E279" s="8">
        <f t="shared" si="17"/>
        <v>131458992.21448152</v>
      </c>
      <c r="F279" s="8">
        <f t="shared" si="18"/>
        <v>412085.62033746962</v>
      </c>
      <c r="G279" s="8">
        <f t="shared" si="19"/>
        <v>123213600.48090342</v>
      </c>
    </row>
    <row r="280" spans="1:7" x14ac:dyDescent="0.7">
      <c r="A280" s="3">
        <v>34028</v>
      </c>
      <c r="B280" s="4">
        <v>443.38</v>
      </c>
      <c r="C280" s="4">
        <f t="shared" si="16"/>
        <v>1.0104836136560464</v>
      </c>
      <c r="D280" s="8">
        <v>200000</v>
      </c>
      <c r="E280" s="8">
        <f t="shared" si="17"/>
        <v>132637157.50047135</v>
      </c>
      <c r="F280" s="8">
        <f t="shared" si="18"/>
        <v>415017.7475517189</v>
      </c>
      <c r="G280" s="8">
        <f t="shared" si="19"/>
        <v>124090306.51796395</v>
      </c>
    </row>
    <row r="281" spans="1:7" x14ac:dyDescent="0.7">
      <c r="A281" s="3">
        <v>34059</v>
      </c>
      <c r="B281" s="4">
        <v>451.67</v>
      </c>
      <c r="C281" s="4">
        <f t="shared" si="16"/>
        <v>1.0186972799855656</v>
      </c>
      <c r="D281" s="8">
        <v>200000</v>
      </c>
      <c r="E281" s="8">
        <f t="shared" si="17"/>
        <v>134917111.57074723</v>
      </c>
      <c r="F281" s="8">
        <f t="shared" si="18"/>
        <v>421368.19240808324</v>
      </c>
      <c r="G281" s="8">
        <f t="shared" si="19"/>
        <v>125989089.53001688</v>
      </c>
    </row>
    <row r="282" spans="1:7" x14ac:dyDescent="0.7">
      <c r="A282" s="3">
        <v>34089</v>
      </c>
      <c r="B282" s="4">
        <v>440.19</v>
      </c>
      <c r="C282" s="4">
        <f t="shared" si="16"/>
        <v>0.97458321340801912</v>
      </c>
      <c r="D282" s="8">
        <v>200000</v>
      </c>
      <c r="E282" s="8">
        <f t="shared" si="17"/>
        <v>131287952.13834707</v>
      </c>
      <c r="F282" s="8">
        <f t="shared" si="18"/>
        <v>409289.50576171494</v>
      </c>
      <c r="G282" s="8">
        <f t="shared" si="19"/>
        <v>122377562.22275276</v>
      </c>
    </row>
    <row r="283" spans="1:7" x14ac:dyDescent="0.7">
      <c r="A283" s="3">
        <v>34120</v>
      </c>
      <c r="B283" s="4">
        <v>450.19</v>
      </c>
      <c r="C283" s="4">
        <f t="shared" si="16"/>
        <v>1.0227174629137419</v>
      </c>
      <c r="D283" s="8">
        <v>200000</v>
      </c>
      <c r="E283" s="8">
        <f t="shared" si="17"/>
        <v>134070481.32207111</v>
      </c>
      <c r="F283" s="8">
        <f t="shared" si="18"/>
        <v>417192.23318007431</v>
      </c>
      <c r="G283" s="8">
        <f t="shared" si="19"/>
        <v>124740477.72084221</v>
      </c>
    </row>
    <row r="284" spans="1:7" x14ac:dyDescent="0.7">
      <c r="A284" s="3">
        <v>34150</v>
      </c>
      <c r="B284" s="4">
        <v>450.53</v>
      </c>
      <c r="C284" s="4">
        <f t="shared" si="16"/>
        <v>1.0007552366778472</v>
      </c>
      <c r="D284" s="8">
        <v>200000</v>
      </c>
      <c r="E284" s="8">
        <f t="shared" si="17"/>
        <v>133971736.26698215</v>
      </c>
      <c r="F284" s="8">
        <f t="shared" si="18"/>
        <v>416115.6210160972</v>
      </c>
      <c r="G284" s="8">
        <f t="shared" si="19"/>
        <v>124418570.68381307</v>
      </c>
    </row>
    <row r="285" spans="1:7" x14ac:dyDescent="0.7">
      <c r="A285" s="3">
        <v>34181</v>
      </c>
      <c r="B285" s="4">
        <v>448.13</v>
      </c>
      <c r="C285" s="4">
        <f t="shared" si="16"/>
        <v>0.99467294075866208</v>
      </c>
      <c r="D285" s="8">
        <v>200000</v>
      </c>
      <c r="E285" s="8">
        <f t="shared" si="17"/>
        <v>133058060.89122304</v>
      </c>
      <c r="F285" s="8">
        <f t="shared" si="18"/>
        <v>412519.28529019264</v>
      </c>
      <c r="G285" s="8">
        <f t="shared" si="19"/>
        <v>123343266.3017676</v>
      </c>
    </row>
    <row r="286" spans="1:7" x14ac:dyDescent="0.7">
      <c r="A286" s="3">
        <v>34212</v>
      </c>
      <c r="B286" s="4">
        <v>463.56</v>
      </c>
      <c r="C286" s="4">
        <f t="shared" si="16"/>
        <v>1.0344319728650169</v>
      </c>
      <c r="D286" s="8">
        <v>200000</v>
      </c>
      <c r="E286" s="8">
        <f t="shared" si="17"/>
        <v>137439512.43330139</v>
      </c>
      <c r="F286" s="8">
        <f t="shared" si="18"/>
        <v>425300.72766717541</v>
      </c>
      <c r="G286" s="8">
        <f t="shared" si="19"/>
        <v>127164917.57248543</v>
      </c>
    </row>
    <row r="287" spans="1:7" x14ac:dyDescent="0.7">
      <c r="A287" s="3">
        <v>34242</v>
      </c>
      <c r="B287" s="4">
        <v>458.93</v>
      </c>
      <c r="C287" s="4">
        <f t="shared" si="16"/>
        <v>0.99001208042108901</v>
      </c>
      <c r="D287" s="8">
        <v>200000</v>
      </c>
      <c r="E287" s="8">
        <f t="shared" si="17"/>
        <v>135866777.63615283</v>
      </c>
      <c r="F287" s="8">
        <f t="shared" si="18"/>
        <v>419649.34867504198</v>
      </c>
      <c r="G287" s="8">
        <f t="shared" si="19"/>
        <v>125475155.25383756</v>
      </c>
    </row>
    <row r="288" spans="1:7" x14ac:dyDescent="0.7">
      <c r="A288" s="3">
        <v>34273</v>
      </c>
      <c r="B288" s="4">
        <v>467.83</v>
      </c>
      <c r="C288" s="4">
        <f t="shared" si="16"/>
        <v>1.0193929357418343</v>
      </c>
      <c r="D288" s="8">
        <v>200000</v>
      </c>
      <c r="E288" s="8">
        <f t="shared" si="17"/>
        <v>138301633.32430083</v>
      </c>
      <c r="F288" s="8">
        <f t="shared" si="18"/>
        <v>426361.62292290636</v>
      </c>
      <c r="G288" s="8">
        <f t="shared" si="19"/>
        <v>127482125.253949</v>
      </c>
    </row>
    <row r="289" spans="1:7" x14ac:dyDescent="0.7">
      <c r="A289" s="3">
        <v>34303</v>
      </c>
      <c r="B289" s="4">
        <v>461.79</v>
      </c>
      <c r="C289" s="4">
        <f t="shared" si="16"/>
        <v>0.98708932731975296</v>
      </c>
      <c r="D289" s="8">
        <v>200000</v>
      </c>
      <c r="E289" s="8">
        <f t="shared" si="17"/>
        <v>136316066.20530725</v>
      </c>
      <c r="F289" s="8">
        <f t="shared" si="18"/>
        <v>419454.15087404335</v>
      </c>
      <c r="G289" s="8">
        <f t="shared" si="19"/>
        <v>125416791.11133896</v>
      </c>
    </row>
    <row r="290" spans="1:7" x14ac:dyDescent="0.7">
      <c r="A290" s="3">
        <v>34334</v>
      </c>
      <c r="B290" s="4">
        <v>466.45</v>
      </c>
      <c r="C290" s="4">
        <f t="shared" si="16"/>
        <v>1.010091166980662</v>
      </c>
      <c r="D290" s="8">
        <v>200000</v>
      </c>
      <c r="E290" s="8">
        <f t="shared" si="17"/>
        <v>137491654.39153197</v>
      </c>
      <c r="F290" s="8">
        <f t="shared" si="18"/>
        <v>422274.64297540765</v>
      </c>
      <c r="G290" s="8">
        <f t="shared" si="19"/>
        <v>126260118.24964689</v>
      </c>
    </row>
    <row r="291" spans="1:7" x14ac:dyDescent="0.7">
      <c r="A291" s="3">
        <v>34365</v>
      </c>
      <c r="B291" s="4">
        <v>481.61</v>
      </c>
      <c r="C291" s="4">
        <f t="shared" si="16"/>
        <v>1.0325008039446886</v>
      </c>
      <c r="D291" s="8">
        <v>200000</v>
      </c>
      <c r="E291" s="8">
        <f t="shared" si="17"/>
        <v>141760243.69494203</v>
      </c>
      <c r="F291" s="8">
        <f t="shared" si="18"/>
        <v>434545.57866303949</v>
      </c>
      <c r="G291" s="8">
        <f t="shared" si="19"/>
        <v>129929128.02024882</v>
      </c>
    </row>
    <row r="292" spans="1:7" x14ac:dyDescent="0.7">
      <c r="A292" s="3">
        <v>34393</v>
      </c>
      <c r="B292" s="4">
        <v>467.14</v>
      </c>
      <c r="C292" s="4">
        <f t="shared" si="16"/>
        <v>0.96995494279603822</v>
      </c>
      <c r="D292" s="8">
        <v>200000</v>
      </c>
      <c r="E292" s="8">
        <f t="shared" si="17"/>
        <v>137301049.06387994</v>
      </c>
      <c r="F292" s="8">
        <f t="shared" si="18"/>
        <v>420084.66645473189</v>
      </c>
      <c r="G292" s="8">
        <f t="shared" si="19"/>
        <v>125605315.26996483</v>
      </c>
    </row>
    <row r="293" spans="1:7" x14ac:dyDescent="0.7">
      <c r="A293" s="3">
        <v>34424</v>
      </c>
      <c r="B293" s="4">
        <v>445.77</v>
      </c>
      <c r="C293" s="4">
        <f t="shared" si="16"/>
        <v>0.95425354283512431</v>
      </c>
      <c r="D293" s="8">
        <v>200000</v>
      </c>
      <c r="E293" s="8">
        <f t="shared" si="17"/>
        <v>130820012.50418666</v>
      </c>
      <c r="F293" s="8">
        <f t="shared" si="18"/>
        <v>399531.05698428897</v>
      </c>
      <c r="G293" s="8">
        <f t="shared" si="19"/>
        <v>119459786.03830239</v>
      </c>
    </row>
    <row r="294" spans="1:7" x14ac:dyDescent="0.7">
      <c r="A294" s="3">
        <v>34454</v>
      </c>
      <c r="B294" s="4">
        <v>450.91</v>
      </c>
      <c r="C294" s="4">
        <f t="shared" si="16"/>
        <v>1.011530609955807</v>
      </c>
      <c r="D294" s="8">
        <v>200000</v>
      </c>
      <c r="E294" s="8">
        <f t="shared" si="17"/>
        <v>132128447.04278623</v>
      </c>
      <c r="F294" s="8">
        <f t="shared" si="18"/>
        <v>402790.76745504735</v>
      </c>
      <c r="G294" s="8">
        <f t="shared" si="19"/>
        <v>120434439.46905917</v>
      </c>
    </row>
    <row r="295" spans="1:7" x14ac:dyDescent="0.7">
      <c r="A295" s="3">
        <v>34485</v>
      </c>
      <c r="B295" s="4">
        <v>456.5</v>
      </c>
      <c r="C295" s="4">
        <f t="shared" si="16"/>
        <v>1.0123971524250959</v>
      </c>
      <c r="D295" s="8">
        <v>200000</v>
      </c>
      <c r="E295" s="8">
        <f t="shared" si="17"/>
        <v>133566463.54046686</v>
      </c>
      <c r="F295" s="8">
        <f t="shared" si="18"/>
        <v>406424.94524129364</v>
      </c>
      <c r="G295" s="8">
        <f t="shared" si="19"/>
        <v>121521058.6271468</v>
      </c>
    </row>
    <row r="296" spans="1:7" x14ac:dyDescent="0.7">
      <c r="A296" s="3">
        <v>34515</v>
      </c>
      <c r="B296" s="4">
        <v>444.27</v>
      </c>
      <c r="C296" s="4">
        <f t="shared" si="16"/>
        <v>0.9732092004381161</v>
      </c>
      <c r="D296" s="8">
        <v>200000</v>
      </c>
      <c r="E296" s="8">
        <f t="shared" si="17"/>
        <v>129788111.18756454</v>
      </c>
      <c r="F296" s="8">
        <f t="shared" si="18"/>
        <v>394218.04100972984</v>
      </c>
      <c r="G296" s="8">
        <f t="shared" si="19"/>
        <v>117871194.26190923</v>
      </c>
    </row>
    <row r="297" spans="1:7" x14ac:dyDescent="0.7">
      <c r="A297" s="3">
        <v>34546</v>
      </c>
      <c r="B297" s="4">
        <v>458.26</v>
      </c>
      <c r="C297" s="4">
        <f t="shared" si="16"/>
        <v>1.0314898597699598</v>
      </c>
      <c r="D297" s="8">
        <v>200000</v>
      </c>
      <c r="E297" s="8">
        <f t="shared" si="17"/>
        <v>133675120.60866889</v>
      </c>
      <c r="F297" s="8">
        <f t="shared" si="18"/>
        <v>405276.47213378147</v>
      </c>
      <c r="G297" s="8">
        <f t="shared" si="19"/>
        <v>121177665.16800065</v>
      </c>
    </row>
    <row r="298" spans="1:7" x14ac:dyDescent="0.7">
      <c r="A298" s="3">
        <v>34577</v>
      </c>
      <c r="B298" s="4">
        <v>475.49</v>
      </c>
      <c r="C298" s="4">
        <f t="shared" si="16"/>
        <v>1.0375987430716187</v>
      </c>
      <c r="D298" s="8">
        <v>200000</v>
      </c>
      <c r="E298" s="8">
        <f t="shared" si="17"/>
        <v>138501137.12350187</v>
      </c>
      <c r="F298" s="8">
        <f t="shared" si="18"/>
        <v>419112.64355556987</v>
      </c>
      <c r="G298" s="8">
        <f t="shared" si="19"/>
        <v>125314680.42311539</v>
      </c>
    </row>
    <row r="299" spans="1:7" x14ac:dyDescent="0.7">
      <c r="A299" s="3">
        <v>34607</v>
      </c>
      <c r="B299" s="4">
        <v>462.71</v>
      </c>
      <c r="C299" s="4">
        <f t="shared" si="16"/>
        <v>0.97312246314328366</v>
      </c>
      <c r="D299" s="8">
        <v>200000</v>
      </c>
      <c r="E299" s="8">
        <f t="shared" si="17"/>
        <v>134578567.70576781</v>
      </c>
      <c r="F299" s="8">
        <f t="shared" si="18"/>
        <v>406488.43493785156</v>
      </c>
      <c r="G299" s="8">
        <f t="shared" si="19"/>
        <v>121540042.04641762</v>
      </c>
    </row>
    <row r="300" spans="1:7" x14ac:dyDescent="0.7">
      <c r="A300" s="3">
        <v>34638</v>
      </c>
      <c r="B300" s="4">
        <v>472.35</v>
      </c>
      <c r="C300" s="4">
        <f t="shared" si="16"/>
        <v>1.020833783579348</v>
      </c>
      <c r="D300" s="8">
        <v>200000</v>
      </c>
      <c r="E300" s="8">
        <f t="shared" si="17"/>
        <v>137182348.45976841</v>
      </c>
      <c r="F300" s="8">
        <f t="shared" si="18"/>
        <v>413573.93659545848</v>
      </c>
      <c r="G300" s="8">
        <f t="shared" si="19"/>
        <v>123658607.04204209</v>
      </c>
    </row>
    <row r="301" spans="1:7" x14ac:dyDescent="0.7">
      <c r="A301" s="3">
        <v>34668</v>
      </c>
      <c r="B301" s="4">
        <v>453.69</v>
      </c>
      <c r="C301" s="4">
        <f t="shared" si="16"/>
        <v>0.9604953953636074</v>
      </c>
      <c r="D301" s="8">
        <v>200000</v>
      </c>
      <c r="E301" s="8">
        <f t="shared" si="17"/>
        <v>131563014.02077343</v>
      </c>
      <c r="F301" s="8">
        <f t="shared" si="18"/>
        <v>395911.74220319727</v>
      </c>
      <c r="G301" s="8">
        <f t="shared" si="19"/>
        <v>118377610.91875599</v>
      </c>
    </row>
    <row r="302" spans="1:7" x14ac:dyDescent="0.7">
      <c r="A302" s="3">
        <v>34699</v>
      </c>
      <c r="B302" s="4">
        <v>459.27</v>
      </c>
      <c r="C302" s="4">
        <f t="shared" si="16"/>
        <v>1.0122991469946439</v>
      </c>
      <c r="D302" s="8">
        <v>200000</v>
      </c>
      <c r="E302" s="8">
        <f t="shared" si="17"/>
        <v>132981126.8692733</v>
      </c>
      <c r="F302" s="8">
        <f t="shared" si="18"/>
        <v>399445.18185440177</v>
      </c>
      <c r="G302" s="8">
        <f t="shared" si="19"/>
        <v>119434109.37446614</v>
      </c>
    </row>
    <row r="303" spans="1:7" x14ac:dyDescent="0.7">
      <c r="A303" s="3">
        <v>34730</v>
      </c>
      <c r="B303" s="4">
        <v>470.42</v>
      </c>
      <c r="C303" s="4">
        <f t="shared" si="16"/>
        <v>1.0242776580225141</v>
      </c>
      <c r="D303" s="8">
        <v>200000</v>
      </c>
      <c r="E303" s="8">
        <f t="shared" si="17"/>
        <v>136009597.1908541</v>
      </c>
      <c r="F303" s="8">
        <f t="shared" si="18"/>
        <v>407778.96612694324</v>
      </c>
      <c r="G303" s="8">
        <f t="shared" si="19"/>
        <v>121925910.87195602</v>
      </c>
    </row>
    <row r="304" spans="1:7" x14ac:dyDescent="0.7">
      <c r="A304" s="3">
        <v>34758</v>
      </c>
      <c r="B304" s="4">
        <v>487.39</v>
      </c>
      <c r="C304" s="4">
        <f t="shared" si="16"/>
        <v>1.0360741465073764</v>
      </c>
      <c r="D304" s="8">
        <v>200000</v>
      </c>
      <c r="E304" s="8">
        <f t="shared" si="17"/>
        <v>140716027.32632622</v>
      </c>
      <c r="F304" s="8">
        <f t="shared" si="18"/>
        <v>421080.94681265426</v>
      </c>
      <c r="G304" s="8">
        <f t="shared" si="19"/>
        <v>125903203.09698361</v>
      </c>
    </row>
    <row r="305" spans="1:7" x14ac:dyDescent="0.7">
      <c r="A305" s="3">
        <v>34789</v>
      </c>
      <c r="B305" s="4">
        <v>500.71</v>
      </c>
      <c r="C305" s="4">
        <f t="shared" si="16"/>
        <v>1.027329243521615</v>
      </c>
      <c r="D305" s="8">
        <v>200000</v>
      </c>
      <c r="E305" s="8">
        <f t="shared" si="17"/>
        <v>144361689.90452161</v>
      </c>
      <c r="F305" s="8">
        <f t="shared" si="18"/>
        <v>431146.80798190815</v>
      </c>
      <c r="G305" s="8">
        <f t="shared" si="19"/>
        <v>128912895.58659053</v>
      </c>
    </row>
    <row r="306" spans="1:7" x14ac:dyDescent="0.7">
      <c r="A306" s="3">
        <v>34819</v>
      </c>
      <c r="B306" s="4">
        <v>514.71</v>
      </c>
      <c r="C306" s="4">
        <f t="shared" si="16"/>
        <v>1.0279602963791417</v>
      </c>
      <c r="D306" s="8">
        <v>200000</v>
      </c>
      <c r="E306" s="8">
        <f t="shared" si="17"/>
        <v>148198085.54004577</v>
      </c>
      <c r="F306" s="8">
        <f t="shared" si="18"/>
        <v>441724.46118094982</v>
      </c>
      <c r="G306" s="8">
        <f t="shared" si="19"/>
        <v>132075613.89310399</v>
      </c>
    </row>
    <row r="307" spans="1:7" x14ac:dyDescent="0.7">
      <c r="A307" s="3">
        <v>34850</v>
      </c>
      <c r="B307" s="4">
        <v>533.4</v>
      </c>
      <c r="C307" s="4">
        <f t="shared" si="16"/>
        <v>1.0363117095063239</v>
      </c>
      <c r="D307" s="8">
        <v>200000</v>
      </c>
      <c r="E307" s="8">
        <f t="shared" si="17"/>
        <v>153379411.37156925</v>
      </c>
      <c r="F307" s="8">
        <f t="shared" si="18"/>
        <v>456238.35072553257</v>
      </c>
      <c r="G307" s="8">
        <f t="shared" si="19"/>
        <v>136415266.86693424</v>
      </c>
    </row>
    <row r="308" spans="1:7" x14ac:dyDescent="0.7">
      <c r="A308" s="3">
        <v>34880</v>
      </c>
      <c r="B308" s="4">
        <v>544.75</v>
      </c>
      <c r="C308" s="4">
        <f t="shared" si="16"/>
        <v>1.021278590176228</v>
      </c>
      <c r="D308" s="8">
        <v>200000</v>
      </c>
      <c r="E308" s="8">
        <f t="shared" si="17"/>
        <v>156443109.00761595</v>
      </c>
      <c r="F308" s="8">
        <f t="shared" si="18"/>
        <v>464393.30474792171</v>
      </c>
      <c r="G308" s="8">
        <f t="shared" si="19"/>
        <v>138853598.11962861</v>
      </c>
    </row>
    <row r="309" spans="1:7" x14ac:dyDescent="0.7">
      <c r="A309" s="3">
        <v>34911</v>
      </c>
      <c r="B309" s="4">
        <v>562.05999999999995</v>
      </c>
      <c r="C309" s="4">
        <f t="shared" si="16"/>
        <v>1.0317760440569068</v>
      </c>
      <c r="D309" s="8">
        <v>200000</v>
      </c>
      <c r="E309" s="8">
        <f t="shared" si="17"/>
        <v>161214252.13184142</v>
      </c>
      <c r="F309" s="8">
        <f t="shared" si="18"/>
        <v>477552.72056979319</v>
      </c>
      <c r="G309" s="8">
        <f t="shared" si="19"/>
        <v>142788263.45036817</v>
      </c>
    </row>
    <row r="310" spans="1:7" x14ac:dyDescent="0.7">
      <c r="A310" s="3">
        <v>34942</v>
      </c>
      <c r="B310" s="4">
        <v>561.88</v>
      </c>
      <c r="C310" s="4">
        <f t="shared" si="16"/>
        <v>0.99967974949293681</v>
      </c>
      <c r="D310" s="8">
        <v>200000</v>
      </c>
      <c r="E310" s="8">
        <f t="shared" si="17"/>
        <v>160962623.18585038</v>
      </c>
      <c r="F310" s="8">
        <f t="shared" si="18"/>
        <v>475808.45145531831</v>
      </c>
      <c r="G310" s="8">
        <f t="shared" si="19"/>
        <v>142266726.98514017</v>
      </c>
    </row>
    <row r="311" spans="1:7" x14ac:dyDescent="0.7">
      <c r="A311" s="3">
        <v>34972</v>
      </c>
      <c r="B311" s="4">
        <v>584.41</v>
      </c>
      <c r="C311" s="4">
        <f t="shared" si="16"/>
        <v>1.0400975297216486</v>
      </c>
      <c r="D311" s="8">
        <v>200000</v>
      </c>
      <c r="E311" s="8">
        <f t="shared" si="17"/>
        <v>167216826.75311953</v>
      </c>
      <c r="F311" s="8">
        <f t="shared" si="18"/>
        <v>493237.57099609502</v>
      </c>
      <c r="G311" s="8">
        <f t="shared" si="19"/>
        <v>147478033.72783241</v>
      </c>
    </row>
    <row r="312" spans="1:7" x14ac:dyDescent="0.7">
      <c r="A312" s="3">
        <v>35003</v>
      </c>
      <c r="B312" s="4">
        <v>581.5</v>
      </c>
      <c r="C312" s="4">
        <f t="shared" si="16"/>
        <v>0.99502061908591577</v>
      </c>
      <c r="D312" s="8">
        <v>200000</v>
      </c>
      <c r="E312" s="8">
        <f t="shared" si="17"/>
        <v>166184190.47747132</v>
      </c>
      <c r="F312" s="8">
        <f t="shared" si="18"/>
        <v>489145.61473813793</v>
      </c>
      <c r="G312" s="8">
        <f t="shared" si="19"/>
        <v>146254538.80670324</v>
      </c>
    </row>
    <row r="313" spans="1:7" x14ac:dyDescent="0.7">
      <c r="A313" s="3">
        <v>35033</v>
      </c>
      <c r="B313" s="4">
        <v>605.37</v>
      </c>
      <c r="C313" s="4">
        <f t="shared" si="16"/>
        <v>1.041049011177988</v>
      </c>
      <c r="D313" s="8">
        <v>200000</v>
      </c>
      <c r="E313" s="8">
        <f t="shared" si="17"/>
        <v>172805887.16998592</v>
      </c>
      <c r="F313" s="8">
        <f t="shared" si="18"/>
        <v>507527.14335003693</v>
      </c>
      <c r="G313" s="8">
        <f t="shared" si="19"/>
        <v>151750615.86166105</v>
      </c>
    </row>
    <row r="314" spans="1:7" x14ac:dyDescent="0.7">
      <c r="A314" s="3">
        <v>35064</v>
      </c>
      <c r="B314" s="4">
        <v>615.92999999999995</v>
      </c>
      <c r="C314" s="4">
        <f t="shared" si="16"/>
        <v>1.0174438772981811</v>
      </c>
      <c r="D314" s="8">
        <v>200000</v>
      </c>
      <c r="E314" s="8">
        <f t="shared" si="17"/>
        <v>175620291.86218247</v>
      </c>
      <c r="F314" s="8">
        <f t="shared" si="18"/>
        <v>514659.11661558429</v>
      </c>
      <c r="G314" s="8">
        <f t="shared" si="19"/>
        <v>153883075.86805969</v>
      </c>
    </row>
    <row r="315" spans="1:7" x14ac:dyDescent="0.7">
      <c r="A315" s="3">
        <v>35095</v>
      </c>
      <c r="B315" s="4">
        <v>636.02</v>
      </c>
      <c r="C315" s="4">
        <f t="shared" si="16"/>
        <v>1.0326173428798728</v>
      </c>
      <c r="D315" s="8">
        <v>200000</v>
      </c>
      <c r="E315" s="8">
        <f t="shared" si="17"/>
        <v>181148559.13851461</v>
      </c>
      <c r="F315" s="8">
        <f t="shared" si="18"/>
        <v>529674.44305685896</v>
      </c>
      <c r="G315" s="8">
        <f t="shared" si="19"/>
        <v>158372658.47400084</v>
      </c>
    </row>
    <row r="316" spans="1:7" x14ac:dyDescent="0.7">
      <c r="A316" s="3">
        <v>35124</v>
      </c>
      <c r="B316" s="4">
        <v>640.42999999999995</v>
      </c>
      <c r="C316" s="4">
        <f t="shared" si="16"/>
        <v>1.0069337442218798</v>
      </c>
      <c r="D316" s="8">
        <v>200000</v>
      </c>
      <c r="E316" s="8">
        <f t="shared" si="17"/>
        <v>182204596.91374314</v>
      </c>
      <c r="F316" s="8">
        <f t="shared" si="18"/>
        <v>531569.24659866223</v>
      </c>
      <c r="G316" s="8">
        <f t="shared" si="19"/>
        <v>158939204.73300001</v>
      </c>
    </row>
    <row r="317" spans="1:7" x14ac:dyDescent="0.7">
      <c r="A317" s="3">
        <v>35155</v>
      </c>
      <c r="B317" s="4">
        <v>645.5</v>
      </c>
      <c r="C317" s="4">
        <f t="shared" si="16"/>
        <v>1.0079165560638947</v>
      </c>
      <c r="D317" s="8">
        <v>200000</v>
      </c>
      <c r="E317" s="8">
        <f t="shared" si="17"/>
        <v>183447029.82031012</v>
      </c>
      <c r="F317" s="8">
        <f t="shared" si="18"/>
        <v>533991.51952673215</v>
      </c>
      <c r="G317" s="8">
        <f t="shared" si="19"/>
        <v>159663464.33849293</v>
      </c>
    </row>
    <row r="318" spans="1:7" x14ac:dyDescent="0.7">
      <c r="A318" s="3">
        <v>35185</v>
      </c>
      <c r="B318" s="4">
        <v>654.16999999999996</v>
      </c>
      <c r="C318" s="4">
        <f t="shared" si="16"/>
        <v>1.013431448489543</v>
      </c>
      <c r="D318" s="8">
        <v>200000</v>
      </c>
      <c r="E318" s="8">
        <f t="shared" si="17"/>
        <v>185710989.15190127</v>
      </c>
      <c r="F318" s="8">
        <f t="shared" si="18"/>
        <v>539359.9197847246</v>
      </c>
      <c r="G318" s="8">
        <f t="shared" si="19"/>
        <v>161268616.01563266</v>
      </c>
    </row>
    <row r="319" spans="1:7" x14ac:dyDescent="0.7">
      <c r="A319" s="3">
        <v>35216</v>
      </c>
      <c r="B319" s="4">
        <v>669.12</v>
      </c>
      <c r="C319" s="4">
        <f t="shared" si="16"/>
        <v>1.0228533867343352</v>
      </c>
      <c r="D319" s="8">
        <v>200000</v>
      </c>
      <c r="E319" s="8">
        <f t="shared" si="17"/>
        <v>189755114.2078056</v>
      </c>
      <c r="F319" s="8">
        <f t="shared" si="18"/>
        <v>549847.16688516305</v>
      </c>
      <c r="G319" s="8">
        <f t="shared" si="19"/>
        <v>164404302.89866376</v>
      </c>
    </row>
    <row r="320" spans="1:7" x14ac:dyDescent="0.7">
      <c r="A320" s="3">
        <v>35246</v>
      </c>
      <c r="B320" s="4">
        <v>670.63</v>
      </c>
      <c r="C320" s="4">
        <f t="shared" si="16"/>
        <v>1.0022566953610712</v>
      </c>
      <c r="D320" s="8">
        <v>200000</v>
      </c>
      <c r="E320" s="8">
        <f t="shared" si="17"/>
        <v>189983333.69377789</v>
      </c>
      <c r="F320" s="8">
        <f t="shared" si="18"/>
        <v>549251.04442118434</v>
      </c>
      <c r="G320" s="8">
        <f t="shared" si="19"/>
        <v>164226062.28193411</v>
      </c>
    </row>
    <row r="321" spans="1:7" x14ac:dyDescent="0.7">
      <c r="A321" s="3">
        <v>35277</v>
      </c>
      <c r="B321" s="4">
        <v>639.95000000000005</v>
      </c>
      <c r="C321" s="4">
        <f t="shared" si="16"/>
        <v>0.95425197202630374</v>
      </c>
      <c r="D321" s="8">
        <v>200000</v>
      </c>
      <c r="E321" s="8">
        <f t="shared" si="17"/>
        <v>181091970.82941887</v>
      </c>
      <c r="F321" s="8">
        <f t="shared" si="18"/>
        <v>522376.81263550074</v>
      </c>
      <c r="G321" s="8">
        <f t="shared" si="19"/>
        <v>156190666.97801471</v>
      </c>
    </row>
    <row r="322" spans="1:7" x14ac:dyDescent="0.7">
      <c r="A322" s="3">
        <v>35308</v>
      </c>
      <c r="B322" s="4">
        <v>651.99</v>
      </c>
      <c r="C322" s="4">
        <f t="shared" si="16"/>
        <v>1.0188139698413938</v>
      </c>
      <c r="D322" s="8">
        <v>200000</v>
      </c>
      <c r="E322" s="8">
        <f t="shared" si="17"/>
        <v>184299029.70712212</v>
      </c>
      <c r="F322" s="8">
        <f t="shared" si="18"/>
        <v>530430.77825348754</v>
      </c>
      <c r="G322" s="8">
        <f t="shared" si="19"/>
        <v>158598802.69779277</v>
      </c>
    </row>
    <row r="323" spans="1:7" x14ac:dyDescent="0.7">
      <c r="A323" s="3">
        <v>35338</v>
      </c>
      <c r="B323" s="4">
        <v>687.33</v>
      </c>
      <c r="C323" s="4">
        <f t="shared" si="16"/>
        <v>1.054203285326462</v>
      </c>
      <c r="D323" s="8">
        <v>200000</v>
      </c>
      <c r="E323" s="8">
        <f t="shared" si="17"/>
        <v>194088642.59972736</v>
      </c>
      <c r="F323" s="8">
        <f t="shared" si="18"/>
        <v>557317.92950952158</v>
      </c>
      <c r="G323" s="8">
        <f t="shared" si="19"/>
        <v>166638060.92334697</v>
      </c>
    </row>
    <row r="324" spans="1:7" x14ac:dyDescent="0.7">
      <c r="A324" s="3">
        <v>35369</v>
      </c>
      <c r="B324" s="4">
        <v>705.27</v>
      </c>
      <c r="C324" s="4">
        <f t="shared" si="16"/>
        <v>1.0261009995198811</v>
      </c>
      <c r="D324" s="8">
        <v>200000</v>
      </c>
      <c r="E324" s="8">
        <f t="shared" si="17"/>
        <v>198954550.16703722</v>
      </c>
      <c r="F324" s="8">
        <f t="shared" si="18"/>
        <v>569958.26957167045</v>
      </c>
      <c r="G324" s="8">
        <f t="shared" si="19"/>
        <v>170417522.60192949</v>
      </c>
    </row>
    <row r="325" spans="1:7" x14ac:dyDescent="0.7">
      <c r="A325" s="3">
        <v>35399</v>
      </c>
      <c r="B325" s="4">
        <v>757.02</v>
      </c>
      <c r="C325" s="4">
        <f t="shared" ref="C325:C388" si="20">B325/B324</f>
        <v>1.0733761538134332</v>
      </c>
      <c r="D325" s="8">
        <v>200000</v>
      </c>
      <c r="E325" s="8">
        <f t="shared" ref="E325:E388" si="21">E324*C325-D325</f>
        <v>213353069.84197617</v>
      </c>
      <c r="F325" s="8">
        <f t="shared" ref="F325:F388" si="22">G324*C325/300</f>
        <v>609740.34984290972</v>
      </c>
      <c r="G325" s="8">
        <f t="shared" si="19"/>
        <v>182312364.60303</v>
      </c>
    </row>
    <row r="326" spans="1:7" x14ac:dyDescent="0.7">
      <c r="A326" s="3">
        <v>35430</v>
      </c>
      <c r="B326" s="4">
        <v>740.74</v>
      </c>
      <c r="C326" s="4">
        <f t="shared" si="20"/>
        <v>0.978494623655914</v>
      </c>
      <c r="D326" s="8">
        <v>200000</v>
      </c>
      <c r="E326" s="8">
        <f t="shared" si="21"/>
        <v>208564831.7808584</v>
      </c>
      <c r="F326" s="8">
        <f t="shared" si="22"/>
        <v>594638.89530020533</v>
      </c>
      <c r="G326" s="8">
        <f t="shared" ref="G326:G389" si="23">G325*C326-F326</f>
        <v>177797029.6947614</v>
      </c>
    </row>
    <row r="327" spans="1:7" x14ac:dyDescent="0.7">
      <c r="A327" s="3">
        <v>35461</v>
      </c>
      <c r="B327" s="4">
        <v>786.16</v>
      </c>
      <c r="C327" s="4">
        <f t="shared" si="20"/>
        <v>1.0613170613170613</v>
      </c>
      <c r="D327" s="8">
        <v>200000</v>
      </c>
      <c r="E327" s="8">
        <f t="shared" si="21"/>
        <v>221153414.35974786</v>
      </c>
      <c r="F327" s="8">
        <f t="shared" si="22"/>
        <v>628996.73688848817</v>
      </c>
      <c r="G327" s="8">
        <f t="shared" si="23"/>
        <v>188070024.32965794</v>
      </c>
    </row>
    <row r="328" spans="1:7" x14ac:dyDescent="0.7">
      <c r="A328" s="3">
        <v>35489</v>
      </c>
      <c r="B328" s="4">
        <v>790.82</v>
      </c>
      <c r="C328" s="4">
        <f t="shared" si="20"/>
        <v>1.0059275465554087</v>
      </c>
      <c r="D328" s="8">
        <v>200000</v>
      </c>
      <c r="E328" s="8">
        <f t="shared" si="21"/>
        <v>222264311.51925287</v>
      </c>
      <c r="F328" s="8">
        <f t="shared" si="22"/>
        <v>630616.06051516288</v>
      </c>
      <c r="G328" s="8">
        <f t="shared" si="23"/>
        <v>188554202.09403369</v>
      </c>
    </row>
    <row r="329" spans="1:7" x14ac:dyDescent="0.7">
      <c r="A329" s="3">
        <v>35520</v>
      </c>
      <c r="B329" s="4">
        <v>757.12</v>
      </c>
      <c r="C329" s="4">
        <f t="shared" si="20"/>
        <v>0.95738600440049559</v>
      </c>
      <c r="D329" s="8">
        <v>200000</v>
      </c>
      <c r="E329" s="8">
        <f t="shared" si="21"/>
        <v>212592741.12624454</v>
      </c>
      <c r="F329" s="8">
        <f t="shared" si="22"/>
        <v>601730.51385243493</v>
      </c>
      <c r="G329" s="8">
        <f t="shared" si="23"/>
        <v>179917423.64187804</v>
      </c>
    </row>
    <row r="330" spans="1:7" x14ac:dyDescent="0.7">
      <c r="A330" s="3">
        <v>35550</v>
      </c>
      <c r="B330" s="4">
        <v>801.34</v>
      </c>
      <c r="C330" s="4">
        <f t="shared" si="20"/>
        <v>1.0584055367709215</v>
      </c>
      <c r="D330" s="8">
        <v>200000</v>
      </c>
      <c r="E330" s="8">
        <f t="shared" si="21"/>
        <v>224809334.28532442</v>
      </c>
      <c r="F330" s="8">
        <f t="shared" si="22"/>
        <v>634751.99114707741</v>
      </c>
      <c r="G330" s="8">
        <f t="shared" si="23"/>
        <v>189790845.35297614</v>
      </c>
    </row>
    <row r="331" spans="1:7" x14ac:dyDescent="0.7">
      <c r="A331" s="3">
        <v>35581</v>
      </c>
      <c r="B331" s="4">
        <v>848.28</v>
      </c>
      <c r="C331" s="4">
        <f t="shared" si="20"/>
        <v>1.0585768837197693</v>
      </c>
      <c r="D331" s="8">
        <v>200000</v>
      </c>
      <c r="E331" s="8">
        <f t="shared" si="21"/>
        <v>237777964.51887462</v>
      </c>
      <c r="F331" s="8">
        <f t="shared" si="22"/>
        <v>669694.00544098055</v>
      </c>
      <c r="G331" s="8">
        <f t="shared" si="23"/>
        <v>200238507.62685317</v>
      </c>
    </row>
    <row r="332" spans="1:7" x14ac:dyDescent="0.7">
      <c r="A332" s="3">
        <v>35611</v>
      </c>
      <c r="B332" s="4">
        <v>885.14</v>
      </c>
      <c r="C332" s="4">
        <f t="shared" si="20"/>
        <v>1.0434526335643892</v>
      </c>
      <c r="D332" s="8">
        <v>200000</v>
      </c>
      <c r="E332" s="8">
        <f t="shared" si="21"/>
        <v>247910043.28079963</v>
      </c>
      <c r="F332" s="8">
        <f t="shared" si="22"/>
        <v>696464.66041414323</v>
      </c>
      <c r="G332" s="8">
        <f t="shared" si="23"/>
        <v>208242933.46382883</v>
      </c>
    </row>
    <row r="333" spans="1:7" x14ac:dyDescent="0.7">
      <c r="A333" s="3">
        <v>35642</v>
      </c>
      <c r="B333" s="4">
        <v>954.31</v>
      </c>
      <c r="C333" s="4">
        <f t="shared" si="20"/>
        <v>1.0781458300381861</v>
      </c>
      <c r="D333" s="8">
        <v>200000</v>
      </c>
      <c r="E333" s="8">
        <f t="shared" si="21"/>
        <v>267083179.38778034</v>
      </c>
      <c r="F333" s="8">
        <f t="shared" si="22"/>
        <v>748387.50116315496</v>
      </c>
      <c r="G333" s="8">
        <f t="shared" si="23"/>
        <v>223767862.84778333</v>
      </c>
    </row>
    <row r="334" spans="1:7" x14ac:dyDescent="0.7">
      <c r="A334" s="3">
        <v>35673</v>
      </c>
      <c r="B334" s="4">
        <v>899.47</v>
      </c>
      <c r="C334" s="4">
        <f t="shared" si="20"/>
        <v>0.94253439657972782</v>
      </c>
      <c r="D334" s="8">
        <v>200000</v>
      </c>
      <c r="E334" s="8">
        <f t="shared" si="21"/>
        <v>251535083.32085675</v>
      </c>
      <c r="F334" s="8">
        <f t="shared" si="22"/>
        <v>703029.69194390252</v>
      </c>
      <c r="G334" s="8">
        <f t="shared" si="23"/>
        <v>210205877.89122683</v>
      </c>
    </row>
    <row r="335" spans="1:7" x14ac:dyDescent="0.7">
      <c r="A335" s="3">
        <v>35703</v>
      </c>
      <c r="B335" s="4">
        <v>947.28</v>
      </c>
      <c r="C335" s="4">
        <f t="shared" si="20"/>
        <v>1.0531535237417591</v>
      </c>
      <c r="D335" s="8">
        <v>200000</v>
      </c>
      <c r="E335" s="8">
        <f t="shared" si="21"/>
        <v>264705059.34403726</v>
      </c>
      <c r="F335" s="8">
        <f t="shared" si="22"/>
        <v>737930.2033745849</v>
      </c>
      <c r="G335" s="8">
        <f t="shared" si="23"/>
        <v>220641130.80900088</v>
      </c>
    </row>
    <row r="336" spans="1:7" x14ac:dyDescent="0.7">
      <c r="A336" s="3">
        <v>35734</v>
      </c>
      <c r="B336" s="4">
        <v>914.62</v>
      </c>
      <c r="C336" s="4">
        <f t="shared" si="20"/>
        <v>0.96552233764040207</v>
      </c>
      <c r="D336" s="8">
        <v>200000</v>
      </c>
      <c r="E336" s="8">
        <f t="shared" si="21"/>
        <v>255378647.68309623</v>
      </c>
      <c r="F336" s="8">
        <f t="shared" si="22"/>
        <v>710113.13466109429</v>
      </c>
      <c r="G336" s="8">
        <f t="shared" si="23"/>
        <v>212323827.26366717</v>
      </c>
    </row>
    <row r="337" spans="1:7" x14ac:dyDescent="0.7">
      <c r="A337" s="3">
        <v>35764</v>
      </c>
      <c r="B337" s="4">
        <v>955.4</v>
      </c>
      <c r="C337" s="4">
        <f t="shared" si="20"/>
        <v>1.0445868229428614</v>
      </c>
      <c r="D337" s="8">
        <v>200000</v>
      </c>
      <c r="E337" s="8">
        <f t="shared" si="21"/>
        <v>266565170.23072982</v>
      </c>
      <c r="F337" s="8">
        <f t="shared" si="22"/>
        <v>739302.24052141001</v>
      </c>
      <c r="G337" s="8">
        <f t="shared" si="23"/>
        <v>221051369.9159016</v>
      </c>
    </row>
    <row r="338" spans="1:7" x14ac:dyDescent="0.7">
      <c r="A338" s="3">
        <v>35795</v>
      </c>
      <c r="B338" s="4">
        <v>970.43</v>
      </c>
      <c r="C338" s="4">
        <f t="shared" si="20"/>
        <v>1.0157316307305839</v>
      </c>
      <c r="D338" s="8">
        <v>200000</v>
      </c>
      <c r="E338" s="8">
        <f t="shared" si="21"/>
        <v>270558675.0544349</v>
      </c>
      <c r="F338" s="8">
        <f t="shared" si="22"/>
        <v>748429.56146636093</v>
      </c>
      <c r="G338" s="8">
        <f t="shared" si="23"/>
        <v>223780438.8784419</v>
      </c>
    </row>
    <row r="339" spans="1:7" x14ac:dyDescent="0.7">
      <c r="A339" s="3">
        <v>35826</v>
      </c>
      <c r="B339" s="4">
        <v>980.28</v>
      </c>
      <c r="C339" s="4">
        <f t="shared" si="20"/>
        <v>1.0101501396288244</v>
      </c>
      <c r="D339" s="8">
        <v>200000</v>
      </c>
      <c r="E339" s="8">
        <f t="shared" si="21"/>
        <v>273104883.38402712</v>
      </c>
      <c r="F339" s="8">
        <f t="shared" si="22"/>
        <v>753506.13859752566</v>
      </c>
      <c r="G339" s="8">
        <f t="shared" si="23"/>
        <v>225298335.44066018</v>
      </c>
    </row>
    <row r="340" spans="1:7" x14ac:dyDescent="0.7">
      <c r="A340" s="3">
        <v>35854</v>
      </c>
      <c r="B340" s="4">
        <v>1049.3399999999999</v>
      </c>
      <c r="C340" s="4">
        <f t="shared" si="20"/>
        <v>1.0704492593952748</v>
      </c>
      <c r="D340" s="8">
        <v>200000</v>
      </c>
      <c r="E340" s="8">
        <f t="shared" si="21"/>
        <v>292144920.15566474</v>
      </c>
      <c r="F340" s="8">
        <f t="shared" si="22"/>
        <v>803901.45438480959</v>
      </c>
      <c r="G340" s="8">
        <f t="shared" si="23"/>
        <v>240366534.86105809</v>
      </c>
    </row>
    <row r="341" spans="1:7" x14ac:dyDescent="0.7">
      <c r="A341" s="3">
        <v>35885</v>
      </c>
      <c r="B341" s="4">
        <v>1101.75</v>
      </c>
      <c r="C341" s="4">
        <f t="shared" si="20"/>
        <v>1.0499456801418035</v>
      </c>
      <c r="D341" s="8">
        <v>200000</v>
      </c>
      <c r="E341" s="8">
        <f t="shared" si="21"/>
        <v>306536296.89281225</v>
      </c>
      <c r="F341" s="8">
        <f t="shared" si="22"/>
        <v>841239.34976007382</v>
      </c>
      <c r="G341" s="8">
        <f t="shared" si="23"/>
        <v>251530565.57826206</v>
      </c>
    </row>
    <row r="342" spans="1:7" x14ac:dyDescent="0.7">
      <c r="A342" s="3">
        <v>35915</v>
      </c>
      <c r="B342" s="4">
        <v>1111.75</v>
      </c>
      <c r="C342" s="4">
        <f t="shared" si="20"/>
        <v>1.0090764692534604</v>
      </c>
      <c r="D342" s="8">
        <v>200000</v>
      </c>
      <c r="E342" s="8">
        <f t="shared" si="21"/>
        <v>309118564.16662949</v>
      </c>
      <c r="F342" s="8">
        <f t="shared" si="22"/>
        <v>846045.25007679546</v>
      </c>
      <c r="G342" s="8">
        <f t="shared" si="23"/>
        <v>252967529.77296185</v>
      </c>
    </row>
    <row r="343" spans="1:7" x14ac:dyDescent="0.7">
      <c r="A343" s="3">
        <v>35946</v>
      </c>
      <c r="B343" s="4">
        <v>1090.82</v>
      </c>
      <c r="C343" s="4">
        <f t="shared" si="20"/>
        <v>0.9811738250505958</v>
      </c>
      <c r="D343" s="8">
        <v>200000</v>
      </c>
      <c r="E343" s="8">
        <f t="shared" si="21"/>
        <v>303099043.99751991</v>
      </c>
      <c r="F343" s="8">
        <f t="shared" si="22"/>
        <v>827350.39600312489</v>
      </c>
      <c r="G343" s="8">
        <f t="shared" si="23"/>
        <v>247377768.40493435</v>
      </c>
    </row>
    <row r="344" spans="1:7" x14ac:dyDescent="0.7">
      <c r="A344" s="3">
        <v>35976</v>
      </c>
      <c r="B344" s="4">
        <v>1133.8399999999999</v>
      </c>
      <c r="C344" s="4">
        <f t="shared" si="20"/>
        <v>1.0394382207880311</v>
      </c>
      <c r="D344" s="8">
        <v>200000</v>
      </c>
      <c r="E344" s="8">
        <f t="shared" si="21"/>
        <v>314852731.01533526</v>
      </c>
      <c r="F344" s="8">
        <f t="shared" si="22"/>
        <v>857113.02484446194</v>
      </c>
      <c r="G344" s="8">
        <f t="shared" si="23"/>
        <v>256276794.4284941</v>
      </c>
    </row>
    <row r="345" spans="1:7" x14ac:dyDescent="0.7">
      <c r="A345" s="3">
        <v>36007</v>
      </c>
      <c r="B345" s="4">
        <v>1120.67</v>
      </c>
      <c r="C345" s="4">
        <f t="shared" si="20"/>
        <v>0.98838460452973975</v>
      </c>
      <c r="D345" s="8">
        <v>200000</v>
      </c>
      <c r="E345" s="8">
        <f t="shared" si="21"/>
        <v>310995592.0297007</v>
      </c>
      <c r="F345" s="8">
        <f t="shared" si="22"/>
        <v>844333.46037118847</v>
      </c>
      <c r="G345" s="8">
        <f t="shared" si="23"/>
        <v>252455704.65098536</v>
      </c>
    </row>
    <row r="346" spans="1:7" x14ac:dyDescent="0.7">
      <c r="A346" s="3">
        <v>36038</v>
      </c>
      <c r="B346" s="4">
        <v>957.28</v>
      </c>
      <c r="C346" s="4">
        <f t="shared" si="20"/>
        <v>0.85420328910383958</v>
      </c>
      <c r="D346" s="8">
        <v>200000</v>
      </c>
      <c r="E346" s="8">
        <f t="shared" si="21"/>
        <v>265453457.60856616</v>
      </c>
      <c r="F346" s="8">
        <f t="shared" si="22"/>
        <v>718828.31088633055</v>
      </c>
      <c r="G346" s="8">
        <f t="shared" si="23"/>
        <v>214929664.95501286</v>
      </c>
    </row>
    <row r="347" spans="1:7" x14ac:dyDescent="0.7">
      <c r="A347" s="3">
        <v>36068</v>
      </c>
      <c r="B347" s="4">
        <v>1017.01</v>
      </c>
      <c r="C347" s="4">
        <f t="shared" si="20"/>
        <v>1.0623955373558416</v>
      </c>
      <c r="D347" s="8">
        <v>200000</v>
      </c>
      <c r="E347" s="8">
        <f t="shared" si="21"/>
        <v>281816568.73901874</v>
      </c>
      <c r="F347" s="8">
        <f t="shared" si="22"/>
        <v>761134.38964530628</v>
      </c>
      <c r="G347" s="8">
        <f t="shared" si="23"/>
        <v>227579182.50394657</v>
      </c>
    </row>
    <row r="348" spans="1:7" x14ac:dyDescent="0.7">
      <c r="A348" s="3">
        <v>36099</v>
      </c>
      <c r="B348" s="4">
        <v>1098.67</v>
      </c>
      <c r="C348" s="4">
        <f t="shared" si="20"/>
        <v>1.0802941957306222</v>
      </c>
      <c r="D348" s="8">
        <v>200000</v>
      </c>
      <c r="E348" s="8">
        <f t="shared" si="21"/>
        <v>304244803.46948189</v>
      </c>
      <c r="F348" s="8">
        <f t="shared" si="22"/>
        <v>819508.23309377814</v>
      </c>
      <c r="G348" s="8">
        <f t="shared" si="23"/>
        <v>245032961.69503969</v>
      </c>
    </row>
    <row r="349" spans="1:7" x14ac:dyDescent="0.7">
      <c r="A349" s="3">
        <v>36129</v>
      </c>
      <c r="B349" s="4">
        <v>1163.6300000000001</v>
      </c>
      <c r="C349" s="4">
        <f t="shared" si="20"/>
        <v>1.0591260342049933</v>
      </c>
      <c r="D349" s="8">
        <v>200000</v>
      </c>
      <c r="E349" s="8">
        <f t="shared" si="21"/>
        <v>322033592.12610996</v>
      </c>
      <c r="F349" s="8">
        <f t="shared" si="22"/>
        <v>865069.29656523804</v>
      </c>
      <c r="G349" s="8">
        <f t="shared" si="23"/>
        <v>258655719.67300618</v>
      </c>
    </row>
    <row r="350" spans="1:7" x14ac:dyDescent="0.7">
      <c r="A350" s="3">
        <v>36160</v>
      </c>
      <c r="B350" s="4">
        <v>1229.23</v>
      </c>
      <c r="C350" s="4">
        <f t="shared" si="20"/>
        <v>1.0563753083024672</v>
      </c>
      <c r="D350" s="8">
        <v>200000</v>
      </c>
      <c r="E350" s="8">
        <f t="shared" si="21"/>
        <v>339988335.16597039</v>
      </c>
      <c r="F350" s="8">
        <f t="shared" si="22"/>
        <v>910791.7187125613</v>
      </c>
      <c r="G350" s="8">
        <f t="shared" si="23"/>
        <v>272326723.89505583</v>
      </c>
    </row>
    <row r="351" spans="1:7" x14ac:dyDescent="0.7">
      <c r="A351" s="3">
        <v>36191</v>
      </c>
      <c r="B351" s="4">
        <v>1279.6400000000001</v>
      </c>
      <c r="C351" s="4">
        <f t="shared" si="20"/>
        <v>1.0410094123963782</v>
      </c>
      <c r="D351" s="8">
        <v>200000</v>
      </c>
      <c r="E351" s="8">
        <f t="shared" si="21"/>
        <v>353731057.01274973</v>
      </c>
      <c r="F351" s="8">
        <f t="shared" si="22"/>
        <v>944982.27607274277</v>
      </c>
      <c r="G351" s="8">
        <f t="shared" si="23"/>
        <v>282549700.54575008</v>
      </c>
    </row>
    <row r="352" spans="1:7" x14ac:dyDescent="0.7">
      <c r="A352" s="3">
        <v>36219</v>
      </c>
      <c r="B352" s="4">
        <v>1238.33</v>
      </c>
      <c r="C352" s="4">
        <f t="shared" si="20"/>
        <v>0.96771748304210548</v>
      </c>
      <c r="D352" s="8">
        <v>200000</v>
      </c>
      <c r="E352" s="8">
        <f t="shared" si="21"/>
        <v>342111728.16620171</v>
      </c>
      <c r="F352" s="8">
        <f t="shared" si="22"/>
        <v>911427.61682144622</v>
      </c>
      <c r="G352" s="8">
        <f t="shared" si="23"/>
        <v>272516857.4296124</v>
      </c>
    </row>
    <row r="353" spans="1:7" x14ac:dyDescent="0.7">
      <c r="A353" s="3">
        <v>36250</v>
      </c>
      <c r="B353" s="4">
        <v>1286.3699999999999</v>
      </c>
      <c r="C353" s="4">
        <f t="shared" si="20"/>
        <v>1.0387941824877052</v>
      </c>
      <c r="D353" s="8">
        <v>200000</v>
      </c>
      <c r="E353" s="8">
        <f t="shared" si="21"/>
        <v>355183672.97986555</v>
      </c>
      <c r="F353" s="8">
        <f t="shared" si="22"/>
        <v>943629.75375904248</v>
      </c>
      <c r="G353" s="8">
        <f t="shared" si="23"/>
        <v>282145296.3739537</v>
      </c>
    </row>
    <row r="354" spans="1:7" x14ac:dyDescent="0.7">
      <c r="A354" s="3">
        <v>36280</v>
      </c>
      <c r="B354" s="4">
        <v>1335.18</v>
      </c>
      <c r="C354" s="4">
        <f t="shared" si="20"/>
        <v>1.0379439819025631</v>
      </c>
      <c r="D354" s="8">
        <v>200000</v>
      </c>
      <c r="E354" s="8">
        <f t="shared" si="21"/>
        <v>368460755.83949947</v>
      </c>
      <c r="F354" s="8">
        <f t="shared" si="22"/>
        <v>976170.04131153424</v>
      </c>
      <c r="G354" s="8">
        <f t="shared" si="23"/>
        <v>291874842.35214871</v>
      </c>
    </row>
    <row r="355" spans="1:7" x14ac:dyDescent="0.7">
      <c r="A355" s="3">
        <v>36311</v>
      </c>
      <c r="B355" s="4">
        <v>1301.8399999999999</v>
      </c>
      <c r="C355" s="4">
        <f t="shared" si="20"/>
        <v>0.97502958402612372</v>
      </c>
      <c r="D355" s="8">
        <v>200000</v>
      </c>
      <c r="E355" s="8">
        <f t="shared" si="21"/>
        <v>359060137.49613833</v>
      </c>
      <c r="F355" s="8">
        <f t="shared" si="22"/>
        <v>948622.02042101999</v>
      </c>
      <c r="G355" s="8">
        <f t="shared" si="23"/>
        <v>283637984.10588497</v>
      </c>
    </row>
    <row r="356" spans="1:7" x14ac:dyDescent="0.7">
      <c r="A356" s="3">
        <v>36341</v>
      </c>
      <c r="B356" s="4">
        <v>1372.71</v>
      </c>
      <c r="C356" s="4">
        <f t="shared" si="20"/>
        <v>1.0544383334357526</v>
      </c>
      <c r="D356" s="8">
        <v>200000</v>
      </c>
      <c r="E356" s="8">
        <f t="shared" si="21"/>
        <v>378406772.98464024</v>
      </c>
      <c r="F356" s="8">
        <f t="shared" si="22"/>
        <v>996929.21086561936</v>
      </c>
      <c r="G356" s="8">
        <f t="shared" si="23"/>
        <v>298081834.0488202</v>
      </c>
    </row>
    <row r="357" spans="1:7" x14ac:dyDescent="0.7">
      <c r="A357" s="3">
        <v>36372</v>
      </c>
      <c r="B357" s="4">
        <v>1328.72</v>
      </c>
      <c r="C357" s="4">
        <f t="shared" si="20"/>
        <v>0.96795390140670645</v>
      </c>
      <c r="D357" s="8">
        <v>200000</v>
      </c>
      <c r="E357" s="8">
        <f t="shared" si="21"/>
        <v>366080312.22920442</v>
      </c>
      <c r="F357" s="8">
        <f t="shared" si="22"/>
        <v>961764.91402007325</v>
      </c>
      <c r="G357" s="8">
        <f t="shared" si="23"/>
        <v>287567709.2920019</v>
      </c>
    </row>
    <row r="358" spans="1:7" x14ac:dyDescent="0.7">
      <c r="A358" s="3">
        <v>36403</v>
      </c>
      <c r="B358" s="4">
        <v>1320.41</v>
      </c>
      <c r="C358" s="4">
        <f t="shared" si="20"/>
        <v>0.99374586067794568</v>
      </c>
      <c r="D358" s="8">
        <v>200000</v>
      </c>
      <c r="E358" s="8">
        <f t="shared" si="21"/>
        <v>363590794.95346183</v>
      </c>
      <c r="F358" s="8">
        <f t="shared" si="22"/>
        <v>952564.069245219</v>
      </c>
      <c r="G358" s="8">
        <f t="shared" si="23"/>
        <v>284816656.70432049</v>
      </c>
    </row>
    <row r="359" spans="1:7" x14ac:dyDescent="0.7">
      <c r="A359" s="3">
        <v>36433</v>
      </c>
      <c r="B359" s="4">
        <v>1282.71</v>
      </c>
      <c r="C359" s="4">
        <f t="shared" si="20"/>
        <v>0.97144826228216985</v>
      </c>
      <c r="D359" s="8">
        <v>200000</v>
      </c>
      <c r="E359" s="8">
        <f t="shared" si="21"/>
        <v>353009645.9393332</v>
      </c>
      <c r="F359" s="8">
        <f t="shared" si="22"/>
        <v>922282.15408143168</v>
      </c>
      <c r="G359" s="8">
        <f t="shared" si="23"/>
        <v>275762364.07034808</v>
      </c>
    </row>
    <row r="360" spans="1:7" x14ac:dyDescent="0.7">
      <c r="A360" s="3">
        <v>36464</v>
      </c>
      <c r="B360" s="4">
        <v>1362.93</v>
      </c>
      <c r="C360" s="4">
        <f t="shared" si="20"/>
        <v>1.0625394672217414</v>
      </c>
      <c r="D360" s="8">
        <v>200000</v>
      </c>
      <c r="E360" s="8">
        <f t="shared" si="21"/>
        <v>374886681.12051469</v>
      </c>
      <c r="F360" s="8">
        <f t="shared" si="22"/>
        <v>976694.65133038524</v>
      </c>
      <c r="G360" s="8">
        <f t="shared" si="23"/>
        <v>292031700.74778515</v>
      </c>
    </row>
    <row r="361" spans="1:7" x14ac:dyDescent="0.7">
      <c r="A361" s="3">
        <v>36494</v>
      </c>
      <c r="B361" s="4">
        <v>1389.07</v>
      </c>
      <c r="C361" s="4">
        <f t="shared" si="20"/>
        <v>1.019179268194258</v>
      </c>
      <c r="D361" s="8">
        <v>200000</v>
      </c>
      <c r="E361" s="8">
        <f t="shared" si="21"/>
        <v>381876733.3201803</v>
      </c>
      <c r="F361" s="8">
        <f t="shared" si="22"/>
        <v>992108.85019217408</v>
      </c>
      <c r="G361" s="8">
        <f t="shared" si="23"/>
        <v>296640546.20746005</v>
      </c>
    </row>
    <row r="362" spans="1:7" x14ac:dyDescent="0.7">
      <c r="A362" s="3">
        <v>36525</v>
      </c>
      <c r="B362" s="4">
        <v>1469.25</v>
      </c>
      <c r="C362" s="4">
        <f t="shared" si="20"/>
        <v>1.0577220730416754</v>
      </c>
      <c r="D362" s="8">
        <v>200000</v>
      </c>
      <c r="E362" s="8">
        <f t="shared" si="21"/>
        <v>403719450.01380414</v>
      </c>
      <c r="F362" s="8">
        <f t="shared" si="22"/>
        <v>1045877.5116092318</v>
      </c>
      <c r="G362" s="8">
        <f t="shared" si="23"/>
        <v>312717375.97116029</v>
      </c>
    </row>
    <row r="363" spans="1:7" x14ac:dyDescent="0.7">
      <c r="A363" s="3">
        <v>36556</v>
      </c>
      <c r="B363" s="4">
        <v>1394.46</v>
      </c>
      <c r="C363" s="4">
        <f t="shared" si="20"/>
        <v>0.94909647779479334</v>
      </c>
      <c r="D363" s="8">
        <v>200000</v>
      </c>
      <c r="E363" s="8">
        <f t="shared" si="21"/>
        <v>382968708.02535266</v>
      </c>
      <c r="F363" s="8">
        <f t="shared" si="22"/>
        <v>989329.86693152785</v>
      </c>
      <c r="G363" s="8">
        <f t="shared" si="23"/>
        <v>295809630.2125268</v>
      </c>
    </row>
    <row r="364" spans="1:7" x14ac:dyDescent="0.7">
      <c r="A364" s="3">
        <v>36585</v>
      </c>
      <c r="B364" s="4">
        <v>1366.42</v>
      </c>
      <c r="C364" s="4">
        <f t="shared" si="20"/>
        <v>0.97989185778007259</v>
      </c>
      <c r="D364" s="8">
        <v>200000</v>
      </c>
      <c r="E364" s="8">
        <f t="shared" si="21"/>
        <v>375067918.778597</v>
      </c>
      <c r="F364" s="8">
        <f t="shared" si="22"/>
        <v>966204.82699396391</v>
      </c>
      <c r="G364" s="8">
        <f t="shared" si="23"/>
        <v>288895243.27119523</v>
      </c>
    </row>
    <row r="365" spans="1:7" x14ac:dyDescent="0.7">
      <c r="A365" s="3">
        <v>36616</v>
      </c>
      <c r="B365" s="4">
        <v>1498.58</v>
      </c>
      <c r="C365" s="4">
        <f t="shared" si="20"/>
        <v>1.0967198957860687</v>
      </c>
      <c r="D365" s="8">
        <v>200000</v>
      </c>
      <c r="E365" s="8">
        <f t="shared" si="21"/>
        <v>411144448.79556054</v>
      </c>
      <c r="F365" s="8">
        <f t="shared" si="22"/>
        <v>1056123.8703115874</v>
      </c>
      <c r="G365" s="8">
        <f t="shared" si="23"/>
        <v>315781037.22316462</v>
      </c>
    </row>
    <row r="366" spans="1:7" x14ac:dyDescent="0.7">
      <c r="A366" s="3">
        <v>36646</v>
      </c>
      <c r="B366" s="4">
        <v>1452.43</v>
      </c>
      <c r="C366" s="4">
        <f t="shared" si="20"/>
        <v>0.96920417995702612</v>
      </c>
      <c r="D366" s="8">
        <v>200000</v>
      </c>
      <c r="E366" s="8">
        <f t="shared" si="21"/>
        <v>398282918.33878475</v>
      </c>
      <c r="F366" s="8">
        <f t="shared" si="22"/>
        <v>1020187.6707595213</v>
      </c>
      <c r="G366" s="8">
        <f t="shared" si="23"/>
        <v>305036113.5570969</v>
      </c>
    </row>
    <row r="367" spans="1:7" x14ac:dyDescent="0.7">
      <c r="A367" s="3">
        <v>36677</v>
      </c>
      <c r="B367" s="4">
        <v>1420.6</v>
      </c>
      <c r="C367" s="4">
        <f t="shared" si="20"/>
        <v>0.97808500237532947</v>
      </c>
      <c r="D367" s="8">
        <v>200000</v>
      </c>
      <c r="E367" s="8">
        <f t="shared" si="21"/>
        <v>389354549.12944347</v>
      </c>
      <c r="F367" s="8">
        <f t="shared" si="22"/>
        <v>994504.1595101814</v>
      </c>
      <c r="G367" s="8">
        <f t="shared" si="23"/>
        <v>297356743.69354421</v>
      </c>
    </row>
    <row r="368" spans="1:7" x14ac:dyDescent="0.7">
      <c r="A368" s="3">
        <v>36707</v>
      </c>
      <c r="B368" s="4">
        <v>1454.6</v>
      </c>
      <c r="C368" s="4">
        <f t="shared" si="20"/>
        <v>1.0239335492045614</v>
      </c>
      <c r="D368" s="8">
        <v>200000</v>
      </c>
      <c r="E368" s="8">
        <f t="shared" si="21"/>
        <v>398473185.38905281</v>
      </c>
      <c r="F368" s="8">
        <f t="shared" si="22"/>
        <v>1014911.8198334726</v>
      </c>
      <c r="G368" s="8">
        <f t="shared" si="23"/>
        <v>303458634.13020831</v>
      </c>
    </row>
    <row r="369" spans="1:7" x14ac:dyDescent="0.7">
      <c r="A369" s="3">
        <v>36738</v>
      </c>
      <c r="B369" s="4">
        <v>1430.83</v>
      </c>
      <c r="C369" s="4">
        <f t="shared" si="20"/>
        <v>0.98365873779733259</v>
      </c>
      <c r="D369" s="8">
        <v>200000</v>
      </c>
      <c r="E369" s="8">
        <f t="shared" si="21"/>
        <v>391761630.58587819</v>
      </c>
      <c r="F369" s="8">
        <f t="shared" si="22"/>
        <v>994999.12340741081</v>
      </c>
      <c r="G369" s="8">
        <f t="shared" si="23"/>
        <v>297504737.89881581</v>
      </c>
    </row>
    <row r="370" spans="1:7" x14ac:dyDescent="0.7">
      <c r="A370" s="3">
        <v>36769</v>
      </c>
      <c r="B370" s="4">
        <v>1517.68</v>
      </c>
      <c r="C370" s="4">
        <f t="shared" si="20"/>
        <v>1.0606990348259402</v>
      </c>
      <c r="D370" s="8">
        <v>200000</v>
      </c>
      <c r="E370" s="8">
        <f t="shared" si="21"/>
        <v>415341183.44427752</v>
      </c>
      <c r="F370" s="8">
        <f t="shared" si="22"/>
        <v>1051876.6278180608</v>
      </c>
      <c r="G370" s="8">
        <f t="shared" si="23"/>
        <v>314511111.71760017</v>
      </c>
    </row>
    <row r="371" spans="1:7" x14ac:dyDescent="0.7">
      <c r="A371" s="3">
        <v>36799</v>
      </c>
      <c r="B371" s="4">
        <v>1436.51</v>
      </c>
      <c r="C371" s="4">
        <f t="shared" si="20"/>
        <v>0.94651705234304984</v>
      </c>
      <c r="D371" s="8">
        <v>200000</v>
      </c>
      <c r="E371" s="8">
        <f t="shared" si="21"/>
        <v>392927512.67035151</v>
      </c>
      <c r="F371" s="8">
        <f t="shared" si="22"/>
        <v>992300.43464026193</v>
      </c>
      <c r="G371" s="8">
        <f t="shared" si="23"/>
        <v>296697829.95743829</v>
      </c>
    </row>
    <row r="372" spans="1:7" x14ac:dyDescent="0.7">
      <c r="A372" s="3">
        <v>36830</v>
      </c>
      <c r="B372" s="4">
        <v>1429.4</v>
      </c>
      <c r="C372" s="4">
        <f t="shared" si="20"/>
        <v>0.99505050434734188</v>
      </c>
      <c r="D372" s="8">
        <v>200000</v>
      </c>
      <c r="E372" s="8">
        <f t="shared" si="21"/>
        <v>390782719.65457982</v>
      </c>
      <c r="F372" s="8">
        <f t="shared" si="22"/>
        <v>984097.75112636946</v>
      </c>
      <c r="G372" s="8">
        <f t="shared" si="23"/>
        <v>294245227.58678448</v>
      </c>
    </row>
    <row r="373" spans="1:7" x14ac:dyDescent="0.7">
      <c r="A373" s="3">
        <v>36860</v>
      </c>
      <c r="B373" s="4">
        <v>1314.95</v>
      </c>
      <c r="C373" s="4">
        <f t="shared" si="20"/>
        <v>0.9199314397649363</v>
      </c>
      <c r="D373" s="8">
        <v>200000</v>
      </c>
      <c r="E373" s="8">
        <f t="shared" si="21"/>
        <v>359293309.92709506</v>
      </c>
      <c r="F373" s="8">
        <f t="shared" si="22"/>
        <v>902284.78619290667</v>
      </c>
      <c r="G373" s="8">
        <f t="shared" si="23"/>
        <v>269783151.07167912</v>
      </c>
    </row>
    <row r="374" spans="1:7" x14ac:dyDescent="0.7">
      <c r="A374" s="3">
        <v>36891</v>
      </c>
      <c r="B374" s="4">
        <v>1320.28</v>
      </c>
      <c r="C374" s="4">
        <f t="shared" si="20"/>
        <v>1.0040533860603065</v>
      </c>
      <c r="D374" s="8">
        <v>200000</v>
      </c>
      <c r="E374" s="8">
        <f t="shared" si="21"/>
        <v>360549664.42111492</v>
      </c>
      <c r="F374" s="8">
        <f t="shared" si="22"/>
        <v>902922.28778512881</v>
      </c>
      <c r="G374" s="8">
        <f t="shared" si="23"/>
        <v>269973764.04775351</v>
      </c>
    </row>
    <row r="375" spans="1:7" x14ac:dyDescent="0.7">
      <c r="A375" s="3">
        <v>36922</v>
      </c>
      <c r="B375" s="4">
        <v>1366.01</v>
      </c>
      <c r="C375" s="4">
        <f t="shared" si="20"/>
        <v>1.0346365922380101</v>
      </c>
      <c r="D375" s="8">
        <v>200000</v>
      </c>
      <c r="E375" s="8">
        <f t="shared" si="21"/>
        <v>372837876.12922043</v>
      </c>
      <c r="F375" s="8">
        <f t="shared" si="22"/>
        <v>931082.45076012099</v>
      </c>
      <c r="G375" s="8">
        <f t="shared" si="23"/>
        <v>278393652.77727616</v>
      </c>
    </row>
    <row r="376" spans="1:7" x14ac:dyDescent="0.7">
      <c r="A376" s="3">
        <v>36950</v>
      </c>
      <c r="B376" s="4">
        <v>1239.94</v>
      </c>
      <c r="C376" s="4">
        <f t="shared" si="20"/>
        <v>0.90770931398745258</v>
      </c>
      <c r="D376" s="8">
        <v>200000</v>
      </c>
      <c r="E376" s="8">
        <f t="shared" si="21"/>
        <v>338228412.76979351</v>
      </c>
      <c r="F376" s="8">
        <f t="shared" si="22"/>
        <v>842335.03860307473</v>
      </c>
      <c r="G376" s="8">
        <f t="shared" si="23"/>
        <v>251858176.54231936</v>
      </c>
    </row>
    <row r="377" spans="1:7" x14ac:dyDescent="0.7">
      <c r="A377" s="3">
        <v>36981</v>
      </c>
      <c r="B377" s="4">
        <v>1160.33</v>
      </c>
      <c r="C377" s="4">
        <f t="shared" si="20"/>
        <v>0.93579528041679427</v>
      </c>
      <c r="D377" s="8">
        <v>200000</v>
      </c>
      <c r="E377" s="8">
        <f t="shared" si="21"/>
        <v>316312552.37283617</v>
      </c>
      <c r="F377" s="8">
        <f t="shared" si="22"/>
        <v>785625.643142274</v>
      </c>
      <c r="G377" s="8">
        <f t="shared" si="23"/>
        <v>234902067.29953992</v>
      </c>
    </row>
    <row r="378" spans="1:7" x14ac:dyDescent="0.7">
      <c r="A378" s="3">
        <v>37011</v>
      </c>
      <c r="B378" s="4">
        <v>1249.46</v>
      </c>
      <c r="C378" s="4">
        <f t="shared" si="20"/>
        <v>1.0768143545370714</v>
      </c>
      <c r="D378" s="8">
        <v>200000</v>
      </c>
      <c r="E378" s="8">
        <f t="shared" si="21"/>
        <v>340409896.91532916</v>
      </c>
      <c r="F378" s="8">
        <f t="shared" si="22"/>
        <v>843153.05992859264</v>
      </c>
      <c r="G378" s="8">
        <f t="shared" si="23"/>
        <v>252102764.9186492</v>
      </c>
    </row>
    <row r="379" spans="1:7" x14ac:dyDescent="0.7">
      <c r="A379" s="3">
        <v>37042</v>
      </c>
      <c r="B379" s="4">
        <v>1255.82</v>
      </c>
      <c r="C379" s="4">
        <f t="shared" si="20"/>
        <v>1.0050901989659533</v>
      </c>
      <c r="D379" s="8">
        <v>200000</v>
      </c>
      <c r="E379" s="8">
        <f t="shared" si="21"/>
        <v>341942651.02060783</v>
      </c>
      <c r="F379" s="8">
        <f t="shared" si="22"/>
        <v>844620.06050650694</v>
      </c>
      <c r="G379" s="8">
        <f t="shared" si="23"/>
        <v>252541398.0914456</v>
      </c>
    </row>
    <row r="380" spans="1:7" x14ac:dyDescent="0.7">
      <c r="A380" s="3">
        <v>37072</v>
      </c>
      <c r="B380" s="4">
        <v>1224.3800000000001</v>
      </c>
      <c r="C380" s="4">
        <f t="shared" si="20"/>
        <v>0.97496456498542794</v>
      </c>
      <c r="D380" s="8">
        <v>200000</v>
      </c>
      <c r="E380" s="8">
        <f t="shared" si="21"/>
        <v>333181968.00227094</v>
      </c>
      <c r="F380" s="8">
        <f t="shared" si="22"/>
        <v>820729.71443679347</v>
      </c>
      <c r="G380" s="8">
        <f t="shared" si="23"/>
        <v>245398184.61660123</v>
      </c>
    </row>
    <row r="381" spans="1:7" x14ac:dyDescent="0.7">
      <c r="A381" s="3">
        <v>37103</v>
      </c>
      <c r="B381" s="4">
        <v>1211.23</v>
      </c>
      <c r="C381" s="4">
        <f t="shared" si="20"/>
        <v>0.98925987030170359</v>
      </c>
      <c r="D381" s="8">
        <v>200000</v>
      </c>
      <c r="E381" s="8">
        <f t="shared" si="21"/>
        <v>329403550.45279288</v>
      </c>
      <c r="F381" s="8">
        <f t="shared" si="22"/>
        <v>809208.58762030816</v>
      </c>
      <c r="G381" s="8">
        <f t="shared" si="23"/>
        <v>241953367.69847211</v>
      </c>
    </row>
    <row r="382" spans="1:7" x14ac:dyDescent="0.7">
      <c r="A382" s="3">
        <v>37134</v>
      </c>
      <c r="B382" s="4">
        <v>1133.58</v>
      </c>
      <c r="C382" s="4">
        <f t="shared" si="20"/>
        <v>0.93589161430942092</v>
      </c>
      <c r="D382" s="8">
        <v>200000</v>
      </c>
      <c r="E382" s="8">
        <f t="shared" si="21"/>
        <v>308086020.5925191</v>
      </c>
      <c r="F382" s="8">
        <f t="shared" si="22"/>
        <v>754807.09294307989</v>
      </c>
      <c r="G382" s="8">
        <f t="shared" si="23"/>
        <v>225687320.78998089</v>
      </c>
    </row>
    <row r="383" spans="1:7" x14ac:dyDescent="0.7">
      <c r="A383" s="3">
        <v>37164</v>
      </c>
      <c r="B383" s="4">
        <v>1040.94</v>
      </c>
      <c r="C383" s="4">
        <f t="shared" si="20"/>
        <v>0.91827661038479869</v>
      </c>
      <c r="D383" s="8">
        <v>200000</v>
      </c>
      <c r="E383" s="8">
        <f t="shared" si="21"/>
        <v>282708186.69663972</v>
      </c>
      <c r="F383" s="8">
        <f t="shared" si="22"/>
        <v>690811.29313950124</v>
      </c>
      <c r="G383" s="8">
        <f t="shared" si="23"/>
        <v>206552576.64871088</v>
      </c>
    </row>
    <row r="384" spans="1:7" x14ac:dyDescent="0.7">
      <c r="A384" s="3">
        <v>37195</v>
      </c>
      <c r="B384" s="4">
        <v>1059.78</v>
      </c>
      <c r="C384" s="4">
        <f t="shared" si="20"/>
        <v>1.0180990258804541</v>
      </c>
      <c r="D384" s="8">
        <v>200000</v>
      </c>
      <c r="E384" s="8">
        <f t="shared" si="21"/>
        <v>287624929.48427844</v>
      </c>
      <c r="F384" s="8">
        <f t="shared" si="22"/>
        <v>700969.92359716794</v>
      </c>
      <c r="G384" s="8">
        <f t="shared" si="23"/>
        <v>209590007.15555322</v>
      </c>
    </row>
    <row r="385" spans="1:7" x14ac:dyDescent="0.7">
      <c r="A385" s="3">
        <v>37225</v>
      </c>
      <c r="B385" s="4">
        <v>1139.45</v>
      </c>
      <c r="C385" s="4">
        <f t="shared" si="20"/>
        <v>1.0751759799203608</v>
      </c>
      <c r="D385" s="8">
        <v>200000</v>
      </c>
      <c r="E385" s="8">
        <f t="shared" si="21"/>
        <v>309047415.40778375</v>
      </c>
      <c r="F385" s="8">
        <f t="shared" si="22"/>
        <v>751153.8044166246</v>
      </c>
      <c r="G385" s="8">
        <f t="shared" si="23"/>
        <v>224594987.52057076</v>
      </c>
    </row>
    <row r="386" spans="1:7" x14ac:dyDescent="0.7">
      <c r="A386" s="3">
        <v>37256</v>
      </c>
      <c r="B386" s="4">
        <v>1148.08</v>
      </c>
      <c r="C386" s="4">
        <f t="shared" si="20"/>
        <v>1.0075738294791345</v>
      </c>
      <c r="D386" s="8">
        <v>200000</v>
      </c>
      <c r="E386" s="8">
        <f t="shared" si="21"/>
        <v>311188087.83304954</v>
      </c>
      <c r="F386" s="8">
        <f t="shared" si="22"/>
        <v>754320.10552639968</v>
      </c>
      <c r="G386" s="8">
        <f t="shared" si="23"/>
        <v>225541711.55239353</v>
      </c>
    </row>
    <row r="387" spans="1:7" x14ac:dyDescent="0.7">
      <c r="A387" s="3">
        <v>37287</v>
      </c>
      <c r="B387" s="4">
        <v>1130.2</v>
      </c>
      <c r="C387" s="4">
        <f t="shared" si="20"/>
        <v>0.9844261723921679</v>
      </c>
      <c r="D387" s="8">
        <v>200000</v>
      </c>
      <c r="E387" s="8">
        <f t="shared" si="21"/>
        <v>306141698.19952673</v>
      </c>
      <c r="F387" s="8">
        <f t="shared" si="22"/>
        <v>740097.21272767044</v>
      </c>
      <c r="G387" s="8">
        <f t="shared" si="23"/>
        <v>221289066.60557348</v>
      </c>
    </row>
    <row r="388" spans="1:7" x14ac:dyDescent="0.7">
      <c r="A388" s="3">
        <v>37315</v>
      </c>
      <c r="B388" s="4">
        <v>1106.73</v>
      </c>
      <c r="C388" s="4">
        <f t="shared" si="20"/>
        <v>0.97923376393558659</v>
      </c>
      <c r="D388" s="8">
        <v>200000</v>
      </c>
      <c r="E388" s="8">
        <f t="shared" si="21"/>
        <v>299584287.42555493</v>
      </c>
      <c r="F388" s="8">
        <f t="shared" si="22"/>
        <v>722312.4186998948</v>
      </c>
      <c r="G388" s="8">
        <f t="shared" si="23"/>
        <v>215971413.19126853</v>
      </c>
    </row>
    <row r="389" spans="1:7" x14ac:dyDescent="0.7">
      <c r="A389" s="3">
        <v>37346</v>
      </c>
      <c r="B389" s="4">
        <v>1147.3900000000001</v>
      </c>
      <c r="C389" s="4">
        <f t="shared" ref="C389:C452" si="24">B389/B388</f>
        <v>1.0367388613302251</v>
      </c>
      <c r="D389" s="8">
        <v>200000</v>
      </c>
      <c r="E389" s="8">
        <f t="shared" ref="E389:E452" si="25">E388*C389-D389</f>
        <v>310390673.01799667</v>
      </c>
      <c r="F389" s="8">
        <f t="shared" ref="F389:F452" si="26">G388*C389/300</f>
        <v>746353.18997265096</v>
      </c>
      <c r="G389" s="8">
        <f t="shared" si="23"/>
        <v>223159603.80182266</v>
      </c>
    </row>
    <row r="390" spans="1:7" x14ac:dyDescent="0.7">
      <c r="A390" s="3">
        <v>37376</v>
      </c>
      <c r="B390" s="4">
        <v>1076.92</v>
      </c>
      <c r="C390" s="4">
        <f t="shared" si="24"/>
        <v>0.93858234776318428</v>
      </c>
      <c r="D390" s="8">
        <v>200000</v>
      </c>
      <c r="E390" s="8">
        <f t="shared" si="25"/>
        <v>291127206.60502619</v>
      </c>
      <c r="F390" s="8">
        <f t="shared" si="26"/>
        <v>698178.88287405577</v>
      </c>
      <c r="G390" s="8">
        <f t="shared" ref="G390:G453" si="27">G389*C390-F390</f>
        <v>208755485.9793427</v>
      </c>
    </row>
    <row r="391" spans="1:7" x14ac:dyDescent="0.7">
      <c r="A391" s="3">
        <v>37407</v>
      </c>
      <c r="B391" s="4">
        <v>1067.1400000000001</v>
      </c>
      <c r="C391" s="4">
        <f t="shared" si="24"/>
        <v>0.99091854548155855</v>
      </c>
      <c r="D391" s="8">
        <v>200000</v>
      </c>
      <c r="E391" s="8">
        <f t="shared" si="25"/>
        <v>288283348.11916173</v>
      </c>
      <c r="F391" s="8">
        <f t="shared" si="26"/>
        <v>689532.27509315382</v>
      </c>
      <c r="G391" s="8">
        <f t="shared" si="27"/>
        <v>206170150.25285298</v>
      </c>
    </row>
    <row r="392" spans="1:7" x14ac:dyDescent="0.7">
      <c r="A392" s="3">
        <v>37437</v>
      </c>
      <c r="B392" s="4">
        <v>989.82</v>
      </c>
      <c r="C392" s="4">
        <f t="shared" si="24"/>
        <v>0.92754465206064807</v>
      </c>
      <c r="D392" s="8">
        <v>200000</v>
      </c>
      <c r="E392" s="8">
        <f t="shared" si="25"/>
        <v>267195677.82606655</v>
      </c>
      <c r="F392" s="8">
        <f t="shared" si="26"/>
        <v>637440.06760524679</v>
      </c>
      <c r="G392" s="8">
        <f t="shared" si="27"/>
        <v>190594580.21396878</v>
      </c>
    </row>
    <row r="393" spans="1:7" x14ac:dyDescent="0.7">
      <c r="A393" s="3">
        <v>37468</v>
      </c>
      <c r="B393" s="4">
        <v>911.62</v>
      </c>
      <c r="C393" s="4">
        <f t="shared" si="24"/>
        <v>0.92099573659857348</v>
      </c>
      <c r="D393" s="8">
        <v>200000</v>
      </c>
      <c r="E393" s="8">
        <f t="shared" si="25"/>
        <v>245886080.11537328</v>
      </c>
      <c r="F393" s="8">
        <f t="shared" si="26"/>
        <v>585122.65265286691</v>
      </c>
      <c r="G393" s="8">
        <f t="shared" si="27"/>
        <v>174951673.14320722</v>
      </c>
    </row>
    <row r="394" spans="1:7" x14ac:dyDescent="0.7">
      <c r="A394" s="3">
        <v>37499</v>
      </c>
      <c r="B394" s="4">
        <v>916.07</v>
      </c>
      <c r="C394" s="4">
        <f t="shared" si="24"/>
        <v>1.0048814198898663</v>
      </c>
      <c r="D394" s="8">
        <v>200000</v>
      </c>
      <c r="E394" s="8">
        <f t="shared" si="25"/>
        <v>246886353.31748974</v>
      </c>
      <c r="F394" s="8">
        <f t="shared" si="26"/>
        <v>586018.95240084617</v>
      </c>
      <c r="G394" s="8">
        <f t="shared" si="27"/>
        <v>175219666.76785302</v>
      </c>
    </row>
    <row r="395" spans="1:7" x14ac:dyDescent="0.7">
      <c r="A395" s="3">
        <v>37529</v>
      </c>
      <c r="B395" s="4">
        <v>815.28</v>
      </c>
      <c r="C395" s="4">
        <f t="shared" si="24"/>
        <v>0.88997565688211588</v>
      </c>
      <c r="D395" s="8">
        <v>200000</v>
      </c>
      <c r="E395" s="8">
        <f t="shared" si="25"/>
        <v>219522844.46896309</v>
      </c>
      <c r="F395" s="8">
        <f t="shared" si="26"/>
        <v>519804.12676795147</v>
      </c>
      <c r="G395" s="8">
        <f t="shared" si="27"/>
        <v>155421433.90361747</v>
      </c>
    </row>
    <row r="396" spans="1:7" x14ac:dyDescent="0.7">
      <c r="A396" s="3">
        <v>37560</v>
      </c>
      <c r="B396" s="4">
        <v>885.76</v>
      </c>
      <c r="C396" s="4">
        <f t="shared" si="24"/>
        <v>1.0864488273967225</v>
      </c>
      <c r="D396" s="8">
        <v>200000</v>
      </c>
      <c r="E396" s="8">
        <f t="shared" si="25"/>
        <v>238300336.96009806</v>
      </c>
      <c r="F396" s="8">
        <f t="shared" si="26"/>
        <v>562858.11538967467</v>
      </c>
      <c r="G396" s="8">
        <f t="shared" si="27"/>
        <v>168294576.50151274</v>
      </c>
    </row>
    <row r="397" spans="1:7" x14ac:dyDescent="0.7">
      <c r="A397" s="3">
        <v>37590</v>
      </c>
      <c r="B397" s="4">
        <v>936.31</v>
      </c>
      <c r="C397" s="4">
        <f t="shared" si="24"/>
        <v>1.0570696351156068</v>
      </c>
      <c r="D397" s="8">
        <v>200000</v>
      </c>
      <c r="E397" s="8">
        <f t="shared" si="25"/>
        <v>251700050.23833701</v>
      </c>
      <c r="F397" s="8">
        <f t="shared" si="26"/>
        <v>592996.95524796541</v>
      </c>
      <c r="G397" s="8">
        <f t="shared" si="27"/>
        <v>177306089.61914167</v>
      </c>
    </row>
    <row r="398" spans="1:7" x14ac:dyDescent="0.7">
      <c r="A398" s="3">
        <v>37621</v>
      </c>
      <c r="B398" s="4">
        <v>879.82</v>
      </c>
      <c r="C398" s="4">
        <f t="shared" si="24"/>
        <v>0.93966741784238139</v>
      </c>
      <c r="D398" s="8">
        <v>200000</v>
      </c>
      <c r="E398" s="8">
        <f t="shared" si="25"/>
        <v>236314336.27825582</v>
      </c>
      <c r="F398" s="8">
        <f t="shared" si="26"/>
        <v>555362.51800049574</v>
      </c>
      <c r="G398" s="8">
        <f t="shared" si="27"/>
        <v>166053392.88214824</v>
      </c>
    </row>
    <row r="399" spans="1:7" x14ac:dyDescent="0.7">
      <c r="A399" s="3">
        <v>37652</v>
      </c>
      <c r="B399" s="4">
        <v>855.7</v>
      </c>
      <c r="C399" s="4">
        <f t="shared" si="24"/>
        <v>0.97258530153895117</v>
      </c>
      <c r="D399" s="8">
        <v>200000</v>
      </c>
      <c r="E399" s="8">
        <f t="shared" si="25"/>
        <v>229635850.00716454</v>
      </c>
      <c r="F399" s="8">
        <f t="shared" si="26"/>
        <v>538336.96395950019</v>
      </c>
      <c r="G399" s="8">
        <f t="shared" si="27"/>
        <v>160962752.22389054</v>
      </c>
    </row>
    <row r="400" spans="1:7" x14ac:dyDescent="0.7">
      <c r="A400" s="3">
        <v>37680</v>
      </c>
      <c r="B400" s="4">
        <v>841.15</v>
      </c>
      <c r="C400" s="4">
        <f t="shared" si="24"/>
        <v>0.98299637723501221</v>
      </c>
      <c r="D400" s="8">
        <v>200000</v>
      </c>
      <c r="E400" s="8">
        <f t="shared" si="25"/>
        <v>225531208.6403254</v>
      </c>
      <c r="F400" s="8">
        <f t="shared" si="26"/>
        <v>527419.34101953765</v>
      </c>
      <c r="G400" s="8">
        <f t="shared" si="27"/>
        <v>157698382.96484175</v>
      </c>
    </row>
    <row r="401" spans="1:7" x14ac:dyDescent="0.7">
      <c r="A401" s="3">
        <v>37711</v>
      </c>
      <c r="B401" s="4">
        <v>848.18</v>
      </c>
      <c r="C401" s="4">
        <f t="shared" si="24"/>
        <v>1.0083576056589194</v>
      </c>
      <c r="D401" s="8">
        <v>200000</v>
      </c>
      <c r="E401" s="8">
        <f t="shared" si="25"/>
        <v>227216109.54592073</v>
      </c>
      <c r="F401" s="8">
        <f t="shared" si="26"/>
        <v>530054.54620903719</v>
      </c>
      <c r="G401" s="8">
        <f t="shared" si="27"/>
        <v>158486309.31650212</v>
      </c>
    </row>
    <row r="402" spans="1:7" x14ac:dyDescent="0.7">
      <c r="A402" s="3">
        <v>37741</v>
      </c>
      <c r="B402" s="4">
        <v>916.92</v>
      </c>
      <c r="C402" s="4">
        <f t="shared" si="24"/>
        <v>1.0810441179938222</v>
      </c>
      <c r="D402" s="8">
        <v>200000</v>
      </c>
      <c r="E402" s="8">
        <f t="shared" si="25"/>
        <v>245430638.73805755</v>
      </c>
      <c r="F402" s="8">
        <f t="shared" si="26"/>
        <v>571102.30823051371</v>
      </c>
      <c r="G402" s="8">
        <f t="shared" si="27"/>
        <v>170759590.1609236</v>
      </c>
    </row>
    <row r="403" spans="1:7" x14ac:dyDescent="0.7">
      <c r="A403" s="3">
        <v>37772</v>
      </c>
      <c r="B403" s="4">
        <v>963.59</v>
      </c>
      <c r="C403" s="4">
        <f t="shared" si="24"/>
        <v>1.0508986607337609</v>
      </c>
      <c r="D403" s="8">
        <v>200000</v>
      </c>
      <c r="E403" s="8">
        <f t="shared" si="25"/>
        <v>257722729.55285618</v>
      </c>
      <c r="F403" s="8">
        <f t="shared" si="26"/>
        <v>598170.08202520176</v>
      </c>
      <c r="G403" s="8">
        <f t="shared" si="27"/>
        <v>178852854.52553532</v>
      </c>
    </row>
    <row r="404" spans="1:7" x14ac:dyDescent="0.7">
      <c r="A404" s="3">
        <v>37802</v>
      </c>
      <c r="B404" s="4">
        <v>974.5</v>
      </c>
      <c r="C404" s="4">
        <f t="shared" si="24"/>
        <v>1.0113222428626283</v>
      </c>
      <c r="D404" s="8">
        <v>200000</v>
      </c>
      <c r="E404" s="8">
        <f t="shared" si="25"/>
        <v>260440728.88807309</v>
      </c>
      <c r="F404" s="8">
        <f t="shared" si="26"/>
        <v>602926.23327049252</v>
      </c>
      <c r="G404" s="8">
        <f t="shared" si="27"/>
        <v>180274943.74787727</v>
      </c>
    </row>
    <row r="405" spans="1:7" x14ac:dyDescent="0.7">
      <c r="A405" s="3">
        <v>37833</v>
      </c>
      <c r="B405" s="4">
        <v>990.31</v>
      </c>
      <c r="C405" s="4">
        <f t="shared" si="24"/>
        <v>1.0162237044638276</v>
      </c>
      <c r="D405" s="8">
        <v>200000</v>
      </c>
      <c r="E405" s="8">
        <f t="shared" si="25"/>
        <v>264466042.30389702</v>
      </c>
      <c r="F405" s="8">
        <f t="shared" si="26"/>
        <v>610665.57052491989</v>
      </c>
      <c r="G405" s="8">
        <f t="shared" si="27"/>
        <v>182589005.58695105</v>
      </c>
    </row>
    <row r="406" spans="1:7" x14ac:dyDescent="0.7">
      <c r="A406" s="3">
        <v>37864</v>
      </c>
      <c r="B406" s="4">
        <v>1008.01</v>
      </c>
      <c r="C406" s="4">
        <f t="shared" si="24"/>
        <v>1.0178731912229504</v>
      </c>
      <c r="D406" s="8">
        <v>200000</v>
      </c>
      <c r="E406" s="8">
        <f t="shared" si="25"/>
        <v>268992894.44997144</v>
      </c>
      <c r="F406" s="8">
        <f t="shared" si="26"/>
        <v>619508.1793300499</v>
      </c>
      <c r="G406" s="8">
        <f t="shared" si="27"/>
        <v>185232945.61968493</v>
      </c>
    </row>
    <row r="407" spans="1:7" x14ac:dyDescent="0.7">
      <c r="A407" s="3">
        <v>37894</v>
      </c>
      <c r="B407" s="4">
        <v>995.97</v>
      </c>
      <c r="C407" s="4">
        <f t="shared" si="24"/>
        <v>0.98805567405085271</v>
      </c>
      <c r="D407" s="8">
        <v>200000</v>
      </c>
      <c r="E407" s="8">
        <f t="shared" si="25"/>
        <v>265579955.64065641</v>
      </c>
      <c r="F407" s="8">
        <f t="shared" si="26"/>
        <v>610068.20980227576</v>
      </c>
      <c r="G407" s="8">
        <f t="shared" si="27"/>
        <v>182410394.73088047</v>
      </c>
    </row>
    <row r="408" spans="1:7" x14ac:dyDescent="0.7">
      <c r="A408" s="3">
        <v>37925</v>
      </c>
      <c r="B408" s="4">
        <v>1050.71</v>
      </c>
      <c r="C408" s="4">
        <f t="shared" si="24"/>
        <v>1.0549614948241413</v>
      </c>
      <c r="D408" s="8">
        <v>200000</v>
      </c>
      <c r="E408" s="8">
        <f t="shared" si="25"/>
        <v>279976626.99799603</v>
      </c>
      <c r="F408" s="8">
        <f t="shared" si="26"/>
        <v>641453.14232250443</v>
      </c>
      <c r="G408" s="8">
        <f t="shared" si="27"/>
        <v>191794489.55442882</v>
      </c>
    </row>
    <row r="409" spans="1:7" x14ac:dyDescent="0.7">
      <c r="A409" s="3">
        <v>37955</v>
      </c>
      <c r="B409" s="4">
        <v>1058.2</v>
      </c>
      <c r="C409" s="4">
        <f t="shared" si="24"/>
        <v>1.0071285131006653</v>
      </c>
      <c r="D409" s="8">
        <v>200000</v>
      </c>
      <c r="E409" s="8">
        <f t="shared" si="25"/>
        <v>281772444.05143136</v>
      </c>
      <c r="F409" s="8">
        <f t="shared" si="26"/>
        <v>643872.33028617664</v>
      </c>
      <c r="G409" s="8">
        <f t="shared" si="27"/>
        <v>192517826.75556681</v>
      </c>
    </row>
    <row r="410" spans="1:7" x14ac:dyDescent="0.7">
      <c r="A410" s="3">
        <v>37986</v>
      </c>
      <c r="B410" s="4">
        <v>1111.92</v>
      </c>
      <c r="C410" s="4">
        <f t="shared" si="24"/>
        <v>1.0507654507654507</v>
      </c>
      <c r="D410" s="8">
        <v>200000</v>
      </c>
      <c r="E410" s="8">
        <f t="shared" si="25"/>
        <v>295876749.18698502</v>
      </c>
      <c r="F410" s="8">
        <f t="shared" si="26"/>
        <v>674303.60337066033</v>
      </c>
      <c r="G410" s="8">
        <f t="shared" si="27"/>
        <v>201616777.40782744</v>
      </c>
    </row>
    <row r="411" spans="1:7" x14ac:dyDescent="0.7">
      <c r="A411" s="3">
        <v>38017</v>
      </c>
      <c r="B411" s="4">
        <v>1131.1300000000001</v>
      </c>
      <c r="C411" s="4">
        <f t="shared" si="24"/>
        <v>1.0172764227642277</v>
      </c>
      <c r="D411" s="8">
        <v>200000</v>
      </c>
      <c r="E411" s="8">
        <f t="shared" si="25"/>
        <v>300788440.99204475</v>
      </c>
      <c r="F411" s="8">
        <f t="shared" si="26"/>
        <v>683666.64696895424</v>
      </c>
      <c r="G411" s="8">
        <f t="shared" si="27"/>
        <v>204416327.4437173</v>
      </c>
    </row>
    <row r="412" spans="1:7" x14ac:dyDescent="0.7">
      <c r="A412" s="3">
        <v>38046</v>
      </c>
      <c r="B412" s="4">
        <v>1144.94</v>
      </c>
      <c r="C412" s="4">
        <f t="shared" si="24"/>
        <v>1.012209029908145</v>
      </c>
      <c r="D412" s="8">
        <v>200000</v>
      </c>
      <c r="E412" s="8">
        <f t="shared" si="25"/>
        <v>304260776.06414092</v>
      </c>
      <c r="F412" s="8">
        <f t="shared" si="26"/>
        <v>689706.84166396933</v>
      </c>
      <c r="G412" s="8">
        <f t="shared" si="27"/>
        <v>206222345.65752685</v>
      </c>
    </row>
    <row r="413" spans="1:7" x14ac:dyDescent="0.7">
      <c r="A413" s="3">
        <v>38077</v>
      </c>
      <c r="B413" s="4">
        <v>1126.21</v>
      </c>
      <c r="C413" s="4">
        <f t="shared" si="24"/>
        <v>0.9836410641605674</v>
      </c>
      <c r="D413" s="8">
        <v>200000</v>
      </c>
      <c r="E413" s="8">
        <f t="shared" si="25"/>
        <v>299083393.55005169</v>
      </c>
      <c r="F413" s="8">
        <f t="shared" si="26"/>
        <v>676162.55845419352</v>
      </c>
      <c r="G413" s="8">
        <f t="shared" si="27"/>
        <v>202172604.97780389</v>
      </c>
    </row>
    <row r="414" spans="1:7" x14ac:dyDescent="0.7">
      <c r="A414" s="3">
        <v>38107</v>
      </c>
      <c r="B414" s="4">
        <v>1107.3</v>
      </c>
      <c r="C414" s="4">
        <f t="shared" si="24"/>
        <v>0.98320917058097501</v>
      </c>
      <c r="D414" s="8">
        <v>200000</v>
      </c>
      <c r="E414" s="8">
        <f t="shared" si="25"/>
        <v>293861535.30688965</v>
      </c>
      <c r="F414" s="8">
        <f t="shared" si="26"/>
        <v>662593.19751473889</v>
      </c>
      <c r="G414" s="8">
        <f t="shared" si="27"/>
        <v>198115366.05690691</v>
      </c>
    </row>
    <row r="415" spans="1:7" x14ac:dyDescent="0.7">
      <c r="A415" s="3">
        <v>38138</v>
      </c>
      <c r="B415" s="4">
        <v>1120.68</v>
      </c>
      <c r="C415" s="4">
        <f t="shared" si="24"/>
        <v>1.0120834462205366</v>
      </c>
      <c r="D415" s="8">
        <v>200000</v>
      </c>
      <c r="E415" s="8">
        <f t="shared" si="25"/>
        <v>297212395.36505479</v>
      </c>
      <c r="F415" s="8">
        <f t="shared" si="26"/>
        <v>668364.27476039156</v>
      </c>
      <c r="G415" s="8">
        <f t="shared" si="27"/>
        <v>199840918.15335706</v>
      </c>
    </row>
    <row r="416" spans="1:7" x14ac:dyDescent="0.7">
      <c r="A416" s="3">
        <v>38168</v>
      </c>
      <c r="B416" s="4">
        <v>1140.8399999999999</v>
      </c>
      <c r="C416" s="4">
        <f t="shared" si="24"/>
        <v>1.0179890780597494</v>
      </c>
      <c r="D416" s="8">
        <v>200000</v>
      </c>
      <c r="E416" s="8">
        <f t="shared" si="25"/>
        <v>302358972.34560186</v>
      </c>
      <c r="F416" s="8">
        <f t="shared" si="26"/>
        <v>678119.5734318326</v>
      </c>
      <c r="G416" s="8">
        <f t="shared" si="27"/>
        <v>202757752.45611796</v>
      </c>
    </row>
    <row r="417" spans="1:7" x14ac:dyDescent="0.7">
      <c r="A417" s="3">
        <v>38199</v>
      </c>
      <c r="B417" s="4">
        <v>1101.72</v>
      </c>
      <c r="C417" s="4">
        <f t="shared" si="24"/>
        <v>0.96570947722730627</v>
      </c>
      <c r="D417" s="8">
        <v>200000</v>
      </c>
      <c r="E417" s="8">
        <f t="shared" si="25"/>
        <v>291790925.11885673</v>
      </c>
      <c r="F417" s="8">
        <f t="shared" si="26"/>
        <v>652683.61042727088</v>
      </c>
      <c r="G417" s="8">
        <f t="shared" si="27"/>
        <v>195152399.51775399</v>
      </c>
    </row>
    <row r="418" spans="1:7" x14ac:dyDescent="0.7">
      <c r="A418" s="3">
        <v>38230</v>
      </c>
      <c r="B418" s="4">
        <v>1104.24</v>
      </c>
      <c r="C418" s="4">
        <f t="shared" si="24"/>
        <v>1.0022873325345822</v>
      </c>
      <c r="D418" s="8">
        <v>200000</v>
      </c>
      <c r="E418" s="8">
        <f t="shared" si="25"/>
        <v>292258347.99517691</v>
      </c>
      <c r="F418" s="8">
        <f t="shared" si="26"/>
        <v>651995.92650124244</v>
      </c>
      <c r="G418" s="8">
        <f t="shared" si="27"/>
        <v>194946782.02387148</v>
      </c>
    </row>
    <row r="419" spans="1:7" x14ac:dyDescent="0.7">
      <c r="A419" s="3">
        <v>38260</v>
      </c>
      <c r="B419" s="4">
        <v>1114.58</v>
      </c>
      <c r="C419" s="4">
        <f t="shared" si="24"/>
        <v>1.00936390639716</v>
      </c>
      <c r="D419" s="8">
        <v>200000</v>
      </c>
      <c r="E419" s="8">
        <f t="shared" si="25"/>
        <v>294795027.80959237</v>
      </c>
      <c r="F419" s="8">
        <f t="shared" si="26"/>
        <v>655907.48481056863</v>
      </c>
      <c r="G419" s="8">
        <f t="shared" si="27"/>
        <v>196116337.95836002</v>
      </c>
    </row>
    <row r="420" spans="1:7" x14ac:dyDescent="0.7">
      <c r="A420" s="3">
        <v>38291</v>
      </c>
      <c r="B420" s="4">
        <v>1130.2</v>
      </c>
      <c r="C420" s="4">
        <f t="shared" si="24"/>
        <v>1.0140142475192451</v>
      </c>
      <c r="D420" s="8">
        <v>200000</v>
      </c>
      <c r="E420" s="8">
        <f t="shared" si="25"/>
        <v>298726358.29675871</v>
      </c>
      <c r="F420" s="8">
        <f t="shared" si="26"/>
        <v>662882.53620358789</v>
      </c>
      <c r="G420" s="8">
        <f t="shared" si="27"/>
        <v>198201878.32487279</v>
      </c>
    </row>
    <row r="421" spans="1:7" x14ac:dyDescent="0.7">
      <c r="A421" s="3">
        <v>38321</v>
      </c>
      <c r="B421" s="4">
        <v>1173.82</v>
      </c>
      <c r="C421" s="4">
        <f t="shared" si="24"/>
        <v>1.0385949389488585</v>
      </c>
      <c r="D421" s="8">
        <v>200000</v>
      </c>
      <c r="E421" s="8">
        <f t="shared" si="25"/>
        <v>310055683.85763693</v>
      </c>
      <c r="F421" s="8">
        <f t="shared" si="26"/>
        <v>686171.55906123435</v>
      </c>
      <c r="G421" s="8">
        <f t="shared" si="27"/>
        <v>205165296.15930909</v>
      </c>
    </row>
    <row r="422" spans="1:7" x14ac:dyDescent="0.7">
      <c r="A422" s="3">
        <v>38352</v>
      </c>
      <c r="B422" s="4">
        <v>1211.92</v>
      </c>
      <c r="C422" s="4">
        <f t="shared" si="24"/>
        <v>1.0324581281627507</v>
      </c>
      <c r="D422" s="8">
        <v>200000</v>
      </c>
      <c r="E422" s="8">
        <f t="shared" si="25"/>
        <v>319919510.98187745</v>
      </c>
      <c r="F422" s="8">
        <f t="shared" si="26"/>
        <v>706081.92545532214</v>
      </c>
      <c r="G422" s="8">
        <f t="shared" si="27"/>
        <v>211118495.71114132</v>
      </c>
    </row>
    <row r="423" spans="1:7" x14ac:dyDescent="0.7">
      <c r="A423" s="3">
        <v>38383</v>
      </c>
      <c r="B423" s="4">
        <v>1181.27</v>
      </c>
      <c r="C423" s="4">
        <f t="shared" si="24"/>
        <v>0.97470955178559637</v>
      </c>
      <c r="D423" s="8">
        <v>200000</v>
      </c>
      <c r="E423" s="8">
        <f t="shared" si="25"/>
        <v>311628603.15661293</v>
      </c>
      <c r="F423" s="8">
        <f t="shared" si="26"/>
        <v>685930.71442751959</v>
      </c>
      <c r="G423" s="8">
        <f t="shared" si="27"/>
        <v>205093283.61382836</v>
      </c>
    </row>
    <row r="424" spans="1:7" x14ac:dyDescent="0.7">
      <c r="A424" s="3">
        <v>38411</v>
      </c>
      <c r="B424" s="4">
        <v>1203.5999999999999</v>
      </c>
      <c r="C424" s="4">
        <f t="shared" si="24"/>
        <v>1.0189033836464143</v>
      </c>
      <c r="D424" s="8">
        <v>200000</v>
      </c>
      <c r="E424" s="8">
        <f t="shared" si="25"/>
        <v>317319438.19727856</v>
      </c>
      <c r="F424" s="8">
        <f t="shared" si="26"/>
        <v>696567.46879094467</v>
      </c>
      <c r="G424" s="8">
        <f t="shared" si="27"/>
        <v>208273673.16849247</v>
      </c>
    </row>
    <row r="425" spans="1:7" x14ac:dyDescent="0.7">
      <c r="A425" s="3">
        <v>38442</v>
      </c>
      <c r="B425" s="4">
        <v>1180.5899999999999</v>
      </c>
      <c r="C425" s="4">
        <f t="shared" si="24"/>
        <v>0.98088235294117643</v>
      </c>
      <c r="D425" s="8">
        <v>200000</v>
      </c>
      <c r="E425" s="8">
        <f t="shared" si="25"/>
        <v>311053037.1729188</v>
      </c>
      <c r="F425" s="8">
        <f t="shared" si="26"/>
        <v>680973.23531070817</v>
      </c>
      <c r="G425" s="8">
        <f t="shared" si="27"/>
        <v>203610997.35790175</v>
      </c>
    </row>
    <row r="426" spans="1:7" x14ac:dyDescent="0.7">
      <c r="A426" s="3">
        <v>38472</v>
      </c>
      <c r="B426" s="4">
        <v>1156.8499999999999</v>
      </c>
      <c r="C426" s="4">
        <f t="shared" si="24"/>
        <v>0.97989141022708981</v>
      </c>
      <c r="D426" s="8">
        <v>200000</v>
      </c>
      <c r="E426" s="8">
        <f t="shared" si="25"/>
        <v>304598199.25079077</v>
      </c>
      <c r="F426" s="8">
        <f t="shared" si="26"/>
        <v>665055.55779592867</v>
      </c>
      <c r="G426" s="8">
        <f t="shared" si="27"/>
        <v>198851611.78098267</v>
      </c>
    </row>
    <row r="427" spans="1:7" x14ac:dyDescent="0.7">
      <c r="A427" s="3">
        <v>38503</v>
      </c>
      <c r="B427" s="4">
        <v>1191.5</v>
      </c>
      <c r="C427" s="4">
        <f t="shared" si="24"/>
        <v>1.0299520248951897</v>
      </c>
      <c r="D427" s="8">
        <v>200000</v>
      </c>
      <c r="E427" s="8">
        <f t="shared" si="25"/>
        <v>313521532.09778041</v>
      </c>
      <c r="F427" s="8">
        <f t="shared" si="26"/>
        <v>682692.06735831744</v>
      </c>
      <c r="G427" s="8">
        <f t="shared" si="27"/>
        <v>204124928.14013693</v>
      </c>
    </row>
    <row r="428" spans="1:7" x14ac:dyDescent="0.7">
      <c r="A428" s="3">
        <v>38533</v>
      </c>
      <c r="B428" s="4">
        <v>1191.33</v>
      </c>
      <c r="C428" s="4">
        <f t="shared" si="24"/>
        <v>0.99985732270247585</v>
      </c>
      <c r="D428" s="8">
        <v>200000</v>
      </c>
      <c r="E428" s="8">
        <f t="shared" si="25"/>
        <v>313276799.69286507</v>
      </c>
      <c r="F428" s="8">
        <f t="shared" si="26"/>
        <v>680319.3471567753</v>
      </c>
      <c r="G428" s="8">
        <f t="shared" si="27"/>
        <v>203415484.79987583</v>
      </c>
    </row>
    <row r="429" spans="1:7" x14ac:dyDescent="0.7">
      <c r="A429" s="3">
        <v>38564</v>
      </c>
      <c r="B429" s="4">
        <v>1234.18</v>
      </c>
      <c r="C429" s="4">
        <f t="shared" si="24"/>
        <v>1.0359682036043751</v>
      </c>
      <c r="D429" s="8">
        <v>200000</v>
      </c>
      <c r="E429" s="8">
        <f t="shared" si="25"/>
        <v>324344803.40874511</v>
      </c>
      <c r="F429" s="8">
        <f t="shared" si="26"/>
        <v>702439.91457813478</v>
      </c>
      <c r="G429" s="8">
        <f t="shared" si="27"/>
        <v>210029534.4588623</v>
      </c>
    </row>
    <row r="430" spans="1:7" x14ac:dyDescent="0.7">
      <c r="A430" s="3">
        <v>38595</v>
      </c>
      <c r="B430" s="4">
        <v>1220.33</v>
      </c>
      <c r="C430" s="4">
        <f t="shared" si="24"/>
        <v>0.98877797403944312</v>
      </c>
      <c r="D430" s="8">
        <v>200000</v>
      </c>
      <c r="E430" s="8">
        <f t="shared" si="25"/>
        <v>320504997.60472047</v>
      </c>
      <c r="F430" s="8">
        <f t="shared" si="26"/>
        <v>692241.92523560429</v>
      </c>
      <c r="G430" s="8">
        <f t="shared" si="27"/>
        <v>206980335.64544567</v>
      </c>
    </row>
    <row r="431" spans="1:7" x14ac:dyDescent="0.7">
      <c r="A431" s="3">
        <v>38625</v>
      </c>
      <c r="B431" s="4">
        <v>1228.81</v>
      </c>
      <c r="C431" s="4">
        <f t="shared" si="24"/>
        <v>1.0069489400408087</v>
      </c>
      <c r="D431" s="8">
        <v>200000</v>
      </c>
      <c r="E431" s="8">
        <f t="shared" si="25"/>
        <v>322532167.61585522</v>
      </c>
      <c r="F431" s="8">
        <f t="shared" si="26"/>
        <v>694728.76529157453</v>
      </c>
      <c r="G431" s="8">
        <f t="shared" si="27"/>
        <v>207723900.82218078</v>
      </c>
    </row>
    <row r="432" spans="1:7" x14ac:dyDescent="0.7">
      <c r="A432" s="3">
        <v>38656</v>
      </c>
      <c r="B432" s="4">
        <v>1207.01</v>
      </c>
      <c r="C432" s="4">
        <f t="shared" si="24"/>
        <v>0.9822592589578536</v>
      </c>
      <c r="D432" s="8">
        <v>200000</v>
      </c>
      <c r="E432" s="8">
        <f t="shared" si="25"/>
        <v>316610207.95242018</v>
      </c>
      <c r="F432" s="8">
        <f t="shared" si="26"/>
        <v>680129.08296476654</v>
      </c>
      <c r="G432" s="8">
        <f t="shared" si="27"/>
        <v>203358595.80646518</v>
      </c>
    </row>
    <row r="433" spans="1:7" x14ac:dyDescent="0.7">
      <c r="A433" s="3">
        <v>38686</v>
      </c>
      <c r="B433" s="4">
        <v>1249.48</v>
      </c>
      <c r="C433" s="4">
        <f t="shared" si="24"/>
        <v>1.0351861210760473</v>
      </c>
      <c r="D433" s="8">
        <v>200000</v>
      </c>
      <c r="E433" s="8">
        <f t="shared" si="25"/>
        <v>327550493.06334656</v>
      </c>
      <c r="F433" s="8">
        <f t="shared" si="26"/>
        <v>701713.31993455475</v>
      </c>
      <c r="G433" s="8">
        <f t="shared" si="27"/>
        <v>209812282.66043189</v>
      </c>
    </row>
    <row r="434" spans="1:7" x14ac:dyDescent="0.7">
      <c r="A434" s="3">
        <v>38717</v>
      </c>
      <c r="B434" s="4">
        <v>1248.29</v>
      </c>
      <c r="C434" s="4">
        <f t="shared" si="24"/>
        <v>0.99904760380318203</v>
      </c>
      <c r="D434" s="8">
        <v>200000</v>
      </c>
      <c r="E434" s="8">
        <f t="shared" si="25"/>
        <v>327038535.21948719</v>
      </c>
      <c r="F434" s="8">
        <f t="shared" si="26"/>
        <v>698708.19413460139</v>
      </c>
      <c r="G434" s="8">
        <f t="shared" si="27"/>
        <v>208913750.04624581</v>
      </c>
    </row>
    <row r="435" spans="1:7" x14ac:dyDescent="0.7">
      <c r="A435" s="3">
        <v>38748</v>
      </c>
      <c r="B435" s="4">
        <v>1280.08</v>
      </c>
      <c r="C435" s="4">
        <f t="shared" si="24"/>
        <v>1.025466838635253</v>
      </c>
      <c r="D435" s="8">
        <v>200000</v>
      </c>
      <c r="E435" s="8">
        <f t="shared" si="25"/>
        <v>335167172.82343137</v>
      </c>
      <c r="F435" s="8">
        <f t="shared" si="26"/>
        <v>714113.74269119708</v>
      </c>
      <c r="G435" s="8">
        <f t="shared" si="27"/>
        <v>213520009.06466794</v>
      </c>
    </row>
    <row r="436" spans="1:7" x14ac:dyDescent="0.7">
      <c r="A436" s="3">
        <v>38776</v>
      </c>
      <c r="B436" s="4">
        <v>1280.6600000000001</v>
      </c>
      <c r="C436" s="4">
        <f t="shared" si="24"/>
        <v>1.0004530966814575</v>
      </c>
      <c r="D436" s="8">
        <v>200000</v>
      </c>
      <c r="E436" s="8">
        <f t="shared" si="25"/>
        <v>335119035.9571712</v>
      </c>
      <c r="F436" s="8">
        <f t="shared" si="26"/>
        <v>712055.84757399978</v>
      </c>
      <c r="G436" s="8">
        <f t="shared" si="27"/>
        <v>212904698.42462593</v>
      </c>
    </row>
    <row r="437" spans="1:7" x14ac:dyDescent="0.7">
      <c r="A437" s="3">
        <v>38807</v>
      </c>
      <c r="B437" s="4">
        <v>1294.8699999999999</v>
      </c>
      <c r="C437" s="4">
        <f t="shared" si="24"/>
        <v>1.0110958412068776</v>
      </c>
      <c r="D437" s="8">
        <v>200000</v>
      </c>
      <c r="E437" s="8">
        <f t="shared" si="25"/>
        <v>338637463.56555384</v>
      </c>
      <c r="F437" s="8">
        <f t="shared" si="26"/>
        <v>717556.85050181253</v>
      </c>
      <c r="G437" s="8">
        <f t="shared" si="27"/>
        <v>214549498.30004194</v>
      </c>
    </row>
    <row r="438" spans="1:7" x14ac:dyDescent="0.7">
      <c r="A438" s="3">
        <v>38837</v>
      </c>
      <c r="B438" s="4">
        <v>1310.6099999999999</v>
      </c>
      <c r="C438" s="4">
        <f t="shared" si="24"/>
        <v>1.0121556604137867</v>
      </c>
      <c r="D438" s="8">
        <v>200000</v>
      </c>
      <c r="E438" s="8">
        <f t="shared" si="25"/>
        <v>342553825.57604277</v>
      </c>
      <c r="F438" s="8">
        <f t="shared" si="26"/>
        <v>723858.29714441858</v>
      </c>
      <c r="G438" s="8">
        <f t="shared" si="27"/>
        <v>216433630.84618115</v>
      </c>
    </row>
    <row r="439" spans="1:7" x14ac:dyDescent="0.7">
      <c r="A439" s="3">
        <v>38868</v>
      </c>
      <c r="B439" s="4">
        <v>1270.0899999999999</v>
      </c>
      <c r="C439" s="4">
        <f t="shared" si="24"/>
        <v>0.96908309870976117</v>
      </c>
      <c r="D439" s="8">
        <v>200000</v>
      </c>
      <c r="E439" s="8">
        <f t="shared" si="25"/>
        <v>331763122.76411456</v>
      </c>
      <c r="F439" s="8">
        <f t="shared" si="26"/>
        <v>699140.57881807256</v>
      </c>
      <c r="G439" s="8">
        <f t="shared" si="27"/>
        <v>209043033.06660369</v>
      </c>
    </row>
    <row r="440" spans="1:7" x14ac:dyDescent="0.7">
      <c r="A440" s="3">
        <v>38898</v>
      </c>
      <c r="B440" s="4">
        <v>1270.2</v>
      </c>
      <c r="C440" s="4">
        <f t="shared" si="24"/>
        <v>1.0000866080356512</v>
      </c>
      <c r="D440" s="8">
        <v>200000</v>
      </c>
      <c r="E440" s="8">
        <f t="shared" si="25"/>
        <v>331591856.11647868</v>
      </c>
      <c r="F440" s="8">
        <f t="shared" si="26"/>
        <v>696870.45957688056</v>
      </c>
      <c r="G440" s="8">
        <f t="shared" si="27"/>
        <v>208364267.41348729</v>
      </c>
    </row>
    <row r="441" spans="1:7" x14ac:dyDescent="0.7">
      <c r="A441" s="3">
        <v>38929</v>
      </c>
      <c r="B441" s="4">
        <v>1276.6600000000001</v>
      </c>
      <c r="C441" s="4">
        <f t="shared" si="24"/>
        <v>1.0050858132577547</v>
      </c>
      <c r="D441" s="8">
        <v>200000</v>
      </c>
      <c r="E441" s="8">
        <f t="shared" si="25"/>
        <v>333078270.37447935</v>
      </c>
      <c r="F441" s="8">
        <f t="shared" si="26"/>
        <v>698079.8972238038</v>
      </c>
      <c r="G441" s="8">
        <f t="shared" si="27"/>
        <v>208725889.26991734</v>
      </c>
    </row>
    <row r="442" spans="1:7" x14ac:dyDescent="0.7">
      <c r="A442" s="3">
        <v>38960</v>
      </c>
      <c r="B442" s="4">
        <v>1303.82</v>
      </c>
      <c r="C442" s="4">
        <f t="shared" si="24"/>
        <v>1.0212742625287858</v>
      </c>
      <c r="D442" s="8">
        <v>200000</v>
      </c>
      <c r="E442" s="8">
        <f t="shared" si="25"/>
        <v>339964264.94105995</v>
      </c>
      <c r="F442" s="8">
        <f t="shared" si="26"/>
        <v>710554.59544933285</v>
      </c>
      <c r="G442" s="8">
        <f t="shared" si="27"/>
        <v>212455824.03935051</v>
      </c>
    </row>
    <row r="443" spans="1:7" x14ac:dyDescent="0.7">
      <c r="A443" s="3">
        <v>38990</v>
      </c>
      <c r="B443" s="4">
        <v>1335.85</v>
      </c>
      <c r="C443" s="4">
        <f t="shared" si="24"/>
        <v>1.0245662744857418</v>
      </c>
      <c r="D443" s="8">
        <v>200000</v>
      </c>
      <c r="E443" s="8">
        <f t="shared" si="25"/>
        <v>348115920.38894546</v>
      </c>
      <c r="F443" s="8">
        <f t="shared" si="26"/>
        <v>725583.57376265223</v>
      </c>
      <c r="G443" s="8">
        <f t="shared" si="27"/>
        <v>216949488.555033</v>
      </c>
    </row>
    <row r="444" spans="1:7" x14ac:dyDescent="0.7">
      <c r="A444" s="3">
        <v>39021</v>
      </c>
      <c r="B444" s="4">
        <v>1377.94</v>
      </c>
      <c r="C444" s="4">
        <f t="shared" si="24"/>
        <v>1.0315080285960252</v>
      </c>
      <c r="D444" s="8">
        <v>200000</v>
      </c>
      <c r="E444" s="8">
        <f t="shared" si="25"/>
        <v>358884366.76329195</v>
      </c>
      <c r="F444" s="8">
        <f t="shared" si="26"/>
        <v>745950.46414772666</v>
      </c>
      <c r="G444" s="8">
        <f t="shared" si="27"/>
        <v>223039188.78017029</v>
      </c>
    </row>
    <row r="445" spans="1:7" x14ac:dyDescent="0.7">
      <c r="A445" s="3">
        <v>39051</v>
      </c>
      <c r="B445" s="4">
        <v>1400.63</v>
      </c>
      <c r="C445" s="4">
        <f t="shared" si="24"/>
        <v>1.0164666095766144</v>
      </c>
      <c r="D445" s="8">
        <v>200000</v>
      </c>
      <c r="E445" s="8">
        <f t="shared" si="25"/>
        <v>364593975.51393354</v>
      </c>
      <c r="F445" s="8">
        <f t="shared" si="26"/>
        <v>755706.29340699385</v>
      </c>
      <c r="G445" s="8">
        <f t="shared" si="27"/>
        <v>225956181.72869116</v>
      </c>
    </row>
    <row r="446" spans="1:7" x14ac:dyDescent="0.7">
      <c r="A446" s="3">
        <v>39082</v>
      </c>
      <c r="B446" s="4">
        <v>1418.3</v>
      </c>
      <c r="C446" s="4">
        <f t="shared" si="24"/>
        <v>1.012615751483261</v>
      </c>
      <c r="D446" s="8">
        <v>200000</v>
      </c>
      <c r="E446" s="8">
        <f t="shared" si="25"/>
        <v>368993602.50131148</v>
      </c>
      <c r="F446" s="8">
        <f t="shared" si="26"/>
        <v>762689.29587828962</v>
      </c>
      <c r="G446" s="8">
        <f t="shared" si="27"/>
        <v>228044099.4676086</v>
      </c>
    </row>
    <row r="447" spans="1:7" x14ac:dyDescent="0.7">
      <c r="A447" s="3">
        <v>39113</v>
      </c>
      <c r="B447" s="4">
        <v>1438.24</v>
      </c>
      <c r="C447" s="4">
        <f t="shared" si="24"/>
        <v>1.0140590848198547</v>
      </c>
      <c r="D447" s="8">
        <v>200000</v>
      </c>
      <c r="E447" s="8">
        <f t="shared" si="25"/>
        <v>373981314.85686117</v>
      </c>
      <c r="F447" s="8">
        <f t="shared" si="26"/>
        <v>770833.96934897033</v>
      </c>
      <c r="G447" s="8">
        <f t="shared" si="27"/>
        <v>230479356.83534214</v>
      </c>
    </row>
    <row r="448" spans="1:7" x14ac:dyDescent="0.7">
      <c r="A448" s="3">
        <v>39141</v>
      </c>
      <c r="B448" s="4">
        <v>1406.82</v>
      </c>
      <c r="C448" s="4">
        <f t="shared" si="24"/>
        <v>0.97815385471131377</v>
      </c>
      <c r="D448" s="8">
        <v>200000</v>
      </c>
      <c r="E448" s="8">
        <f t="shared" si="25"/>
        <v>365611264.71724427</v>
      </c>
      <c r="F448" s="8">
        <f t="shared" si="26"/>
        <v>751480.9043995809</v>
      </c>
      <c r="G448" s="8">
        <f t="shared" si="27"/>
        <v>224692790.41547471</v>
      </c>
    </row>
    <row r="449" spans="1:7" x14ac:dyDescent="0.7">
      <c r="A449" s="3">
        <v>39172</v>
      </c>
      <c r="B449" s="4">
        <v>1420.86</v>
      </c>
      <c r="C449" s="4">
        <f t="shared" si="24"/>
        <v>1.0099799547916577</v>
      </c>
      <c r="D449" s="8">
        <v>200000</v>
      </c>
      <c r="E449" s="8">
        <f t="shared" si="25"/>
        <v>369060048.61044317</v>
      </c>
      <c r="F449" s="8">
        <f t="shared" si="26"/>
        <v>756450.71435277525</v>
      </c>
      <c r="G449" s="8">
        <f t="shared" si="27"/>
        <v>226178763.59147978</v>
      </c>
    </row>
    <row r="450" spans="1:7" x14ac:dyDescent="0.7">
      <c r="A450" s="3">
        <v>39202</v>
      </c>
      <c r="B450" s="4">
        <v>1482.37</v>
      </c>
      <c r="C450" s="4">
        <f t="shared" si="24"/>
        <v>1.0432906831074138</v>
      </c>
      <c r="D450" s="8">
        <v>200000</v>
      </c>
      <c r="E450" s="8">
        <f t="shared" si="25"/>
        <v>384836910.22244459</v>
      </c>
      <c r="F450" s="8">
        <f t="shared" si="26"/>
        <v>786567.32257248403</v>
      </c>
      <c r="G450" s="8">
        <f t="shared" si="27"/>
        <v>235183629.44917274</v>
      </c>
    </row>
    <row r="451" spans="1:7" x14ac:dyDescent="0.7">
      <c r="A451" s="3">
        <v>39233</v>
      </c>
      <c r="B451" s="4">
        <v>1530.62</v>
      </c>
      <c r="C451" s="4">
        <f t="shared" si="24"/>
        <v>1.032549228600147</v>
      </c>
      <c r="D451" s="8">
        <v>200000</v>
      </c>
      <c r="E451" s="8">
        <f t="shared" si="25"/>
        <v>397163054.78704917</v>
      </c>
      <c r="F451" s="8">
        <f t="shared" si="26"/>
        <v>809462.25055708701</v>
      </c>
      <c r="G451" s="8">
        <f t="shared" si="27"/>
        <v>242029212.91656902</v>
      </c>
    </row>
    <row r="452" spans="1:7" x14ac:dyDescent="0.7">
      <c r="A452" s="3">
        <v>39263</v>
      </c>
      <c r="B452" s="4">
        <v>1503.35</v>
      </c>
      <c r="C452" s="4">
        <f t="shared" si="24"/>
        <v>0.98218369026930263</v>
      </c>
      <c r="D452" s="8">
        <v>200000</v>
      </c>
      <c r="E452" s="8">
        <f t="shared" si="25"/>
        <v>389887074.78937316</v>
      </c>
      <c r="F452" s="8">
        <f t="shared" si="26"/>
        <v>792390.48498456844</v>
      </c>
      <c r="G452" s="8">
        <f t="shared" si="27"/>
        <v>236924755.01038596</v>
      </c>
    </row>
    <row r="453" spans="1:7" x14ac:dyDescent="0.7">
      <c r="A453" s="3">
        <v>39294</v>
      </c>
      <c r="B453" s="4">
        <v>1455.27</v>
      </c>
      <c r="C453" s="4">
        <f t="shared" ref="C453:C516" si="28">B453/B452</f>
        <v>0.9680180929257991</v>
      </c>
      <c r="D453" s="8">
        <v>200000</v>
      </c>
      <c r="E453" s="8">
        <f t="shared" ref="E453:E516" si="29">E452*C453-D453</f>
        <v>377217742.5940274</v>
      </c>
      <c r="F453" s="8">
        <f t="shared" ref="F453:F516" si="30">G452*C453/300</f>
        <v>764491.49837355327</v>
      </c>
      <c r="G453" s="8">
        <f t="shared" si="27"/>
        <v>228582958.01369241</v>
      </c>
    </row>
    <row r="454" spans="1:7" x14ac:dyDescent="0.7">
      <c r="A454" s="3">
        <v>39325</v>
      </c>
      <c r="B454" s="4">
        <v>1473.99</v>
      </c>
      <c r="C454" s="4">
        <f t="shared" si="28"/>
        <v>1.012863592323074</v>
      </c>
      <c r="D454" s="8">
        <v>200000</v>
      </c>
      <c r="E454" s="8">
        <f t="shared" si="29"/>
        <v>381870117.85178721</v>
      </c>
      <c r="F454" s="8">
        <f t="shared" si="30"/>
        <v>771744.51999194291</v>
      </c>
      <c r="G454" s="8">
        <f t="shared" ref="G454:G517" si="31">G453*C454-F454</f>
        <v>230751611.47759095</v>
      </c>
    </row>
    <row r="455" spans="1:7" x14ac:dyDescent="0.7">
      <c r="A455" s="3">
        <v>39355</v>
      </c>
      <c r="B455" s="4">
        <v>1526.75</v>
      </c>
      <c r="C455" s="4">
        <f t="shared" si="28"/>
        <v>1.0357940013161555</v>
      </c>
      <c r="D455" s="8">
        <v>200000</v>
      </c>
      <c r="E455" s="8">
        <f t="shared" si="29"/>
        <v>395338777.35277456</v>
      </c>
      <c r="F455" s="8">
        <f t="shared" si="30"/>
        <v>796703.78320841608</v>
      </c>
      <c r="G455" s="8">
        <f t="shared" si="31"/>
        <v>238214431.1793164</v>
      </c>
    </row>
    <row r="456" spans="1:7" x14ac:dyDescent="0.7">
      <c r="A456" s="3">
        <v>39386</v>
      </c>
      <c r="B456" s="4">
        <v>1549.38</v>
      </c>
      <c r="C456" s="4">
        <f t="shared" si="28"/>
        <v>1.0148223350253809</v>
      </c>
      <c r="D456" s="8">
        <v>200000</v>
      </c>
      <c r="E456" s="8">
        <f t="shared" si="29"/>
        <v>400998621.15922183</v>
      </c>
      <c r="F456" s="8">
        <f t="shared" si="30"/>
        <v>805817.75095378922</v>
      </c>
      <c r="G456" s="8">
        <f t="shared" si="31"/>
        <v>240939507.53518298</v>
      </c>
    </row>
    <row r="457" spans="1:7" x14ac:dyDescent="0.7">
      <c r="A457" s="3">
        <v>39416</v>
      </c>
      <c r="B457" s="4">
        <v>1481.14</v>
      </c>
      <c r="C457" s="4">
        <f t="shared" si="28"/>
        <v>0.95595657617885865</v>
      </c>
      <c r="D457" s="8">
        <v>200000</v>
      </c>
      <c r="E457" s="8">
        <f t="shared" si="29"/>
        <v>383137268.93581295</v>
      </c>
      <c r="F457" s="8">
        <f t="shared" si="30"/>
        <v>767759.02229851275</v>
      </c>
      <c r="G457" s="8">
        <f t="shared" si="31"/>
        <v>229559947.66725531</v>
      </c>
    </row>
    <row r="458" spans="1:7" x14ac:dyDescent="0.7">
      <c r="A458" s="3">
        <v>39447</v>
      </c>
      <c r="B458" s="4">
        <v>1468.36</v>
      </c>
      <c r="C458" s="4">
        <f t="shared" si="28"/>
        <v>0.99137151113331612</v>
      </c>
      <c r="D458" s="8">
        <v>200000</v>
      </c>
      <c r="E458" s="8">
        <f t="shared" si="29"/>
        <v>379631373.27638865</v>
      </c>
      <c r="F458" s="8">
        <f t="shared" si="30"/>
        <v>758597.3073819062</v>
      </c>
      <c r="G458" s="8">
        <f t="shared" si="31"/>
        <v>226820594.90718997</v>
      </c>
    </row>
    <row r="459" spans="1:7" x14ac:dyDescent="0.7">
      <c r="A459" s="3">
        <v>39478</v>
      </c>
      <c r="B459" s="4">
        <v>1378.55</v>
      </c>
      <c r="C459" s="4">
        <f t="shared" si="28"/>
        <v>0.93883652510283588</v>
      </c>
      <c r="D459" s="8">
        <v>200000</v>
      </c>
      <c r="E459" s="8">
        <f t="shared" si="29"/>
        <v>356211799.3068223</v>
      </c>
      <c r="F459" s="8">
        <f t="shared" si="30"/>
        <v>709824.86381474743</v>
      </c>
      <c r="G459" s="8">
        <f t="shared" si="31"/>
        <v>212237634.28060949</v>
      </c>
    </row>
    <row r="460" spans="1:7" x14ac:dyDescent="0.7">
      <c r="A460" s="3">
        <v>39507</v>
      </c>
      <c r="B460" s="4">
        <v>1330.63</v>
      </c>
      <c r="C460" s="4">
        <f t="shared" si="28"/>
        <v>0.96523883790939768</v>
      </c>
      <c r="D460" s="8">
        <v>200000</v>
      </c>
      <c r="E460" s="8">
        <f t="shared" si="29"/>
        <v>343629463.21253276</v>
      </c>
      <c r="F460" s="8">
        <f t="shared" si="30"/>
        <v>682866.69157885085</v>
      </c>
      <c r="G460" s="8">
        <f t="shared" si="31"/>
        <v>204177140.78207639</v>
      </c>
    </row>
    <row r="461" spans="1:7" x14ac:dyDescent="0.7">
      <c r="A461" s="3">
        <v>39538</v>
      </c>
      <c r="B461" s="4">
        <v>1322.7</v>
      </c>
      <c r="C461" s="4">
        <f t="shared" si="28"/>
        <v>0.99404041694535661</v>
      </c>
      <c r="D461" s="8">
        <v>200000</v>
      </c>
      <c r="E461" s="8">
        <f t="shared" si="29"/>
        <v>341381574.88649517</v>
      </c>
      <c r="F461" s="8">
        <f t="shared" si="30"/>
        <v>676534.43384575332</v>
      </c>
      <c r="G461" s="8">
        <f t="shared" si="31"/>
        <v>202283795.71988022</v>
      </c>
    </row>
    <row r="462" spans="1:7" x14ac:dyDescent="0.7">
      <c r="A462" s="3">
        <v>39568</v>
      </c>
      <c r="B462" s="4">
        <v>1385.59</v>
      </c>
      <c r="C462" s="4">
        <f t="shared" si="28"/>
        <v>1.0475466848113706</v>
      </c>
      <c r="D462" s="8">
        <v>200000</v>
      </c>
      <c r="E462" s="8">
        <f t="shared" si="29"/>
        <v>357413137.02803266</v>
      </c>
      <c r="F462" s="8">
        <f t="shared" si="30"/>
        <v>706339.06532473688</v>
      </c>
      <c r="G462" s="8">
        <f t="shared" si="31"/>
        <v>211195380.53209633</v>
      </c>
    </row>
    <row r="463" spans="1:7" x14ac:dyDescent="0.7">
      <c r="A463" s="3">
        <v>39599</v>
      </c>
      <c r="B463" s="4">
        <v>1400.38</v>
      </c>
      <c r="C463" s="4">
        <f t="shared" si="28"/>
        <v>1.0106741532487966</v>
      </c>
      <c r="D463" s="8">
        <v>200000</v>
      </c>
      <c r="E463" s="8">
        <f t="shared" si="29"/>
        <v>361028219.62580305</v>
      </c>
      <c r="F463" s="8">
        <f t="shared" si="30"/>
        <v>711499.04129777953</v>
      </c>
      <c r="G463" s="8">
        <f t="shared" si="31"/>
        <v>212738213.34803605</v>
      </c>
    </row>
    <row r="464" spans="1:7" x14ac:dyDescent="0.7">
      <c r="A464" s="3">
        <v>39629</v>
      </c>
      <c r="B464" s="4">
        <v>1280</v>
      </c>
      <c r="C464" s="4">
        <f t="shared" si="28"/>
        <v>0.91403761836073061</v>
      </c>
      <c r="D464" s="8">
        <v>200000</v>
      </c>
      <c r="E464" s="8">
        <f t="shared" si="29"/>
        <v>329793374.02778381</v>
      </c>
      <c r="F464" s="8">
        <f t="shared" si="30"/>
        <v>648169.09954318625</v>
      </c>
      <c r="G464" s="8">
        <f t="shared" si="31"/>
        <v>193802560.76341268</v>
      </c>
    </row>
    <row r="465" spans="1:7" x14ac:dyDescent="0.7">
      <c r="A465" s="3">
        <v>39660</v>
      </c>
      <c r="B465" s="4">
        <v>1267.3800000000001</v>
      </c>
      <c r="C465" s="4">
        <f t="shared" si="28"/>
        <v>0.99014062500000011</v>
      </c>
      <c r="D465" s="8">
        <v>200000</v>
      </c>
      <c r="E465" s="8">
        <f t="shared" si="29"/>
        <v>326341817.48072869</v>
      </c>
      <c r="F465" s="8">
        <f t="shared" si="30"/>
        <v>639639.29546961968</v>
      </c>
      <c r="G465" s="8">
        <f t="shared" si="31"/>
        <v>191252149.34541631</v>
      </c>
    </row>
    <row r="466" spans="1:7" x14ac:dyDescent="0.7">
      <c r="A466" s="3">
        <v>39691</v>
      </c>
      <c r="B466" s="4">
        <v>1282.83</v>
      </c>
      <c r="C466" s="4">
        <f t="shared" si="28"/>
        <v>1.0121905032429104</v>
      </c>
      <c r="D466" s="8">
        <v>200000</v>
      </c>
      <c r="E466" s="8">
        <f t="shared" si="29"/>
        <v>330120088.46502477</v>
      </c>
      <c r="F466" s="8">
        <f t="shared" si="30"/>
        <v>645278.69764075056</v>
      </c>
      <c r="G466" s="8">
        <f t="shared" si="31"/>
        <v>192938330.59458444</v>
      </c>
    </row>
    <row r="467" spans="1:7" x14ac:dyDescent="0.7">
      <c r="A467" s="3">
        <v>39721</v>
      </c>
      <c r="B467" s="4">
        <v>1166.3599999999999</v>
      </c>
      <c r="C467" s="4">
        <f t="shared" si="28"/>
        <v>0.90920854672871698</v>
      </c>
      <c r="D467" s="8">
        <v>200000</v>
      </c>
      <c r="E467" s="8">
        <f t="shared" si="29"/>
        <v>299948005.87924063</v>
      </c>
      <c r="F467" s="8">
        <f t="shared" si="30"/>
        <v>584737.26389388961</v>
      </c>
      <c r="G467" s="8">
        <f t="shared" si="31"/>
        <v>174836441.90427297</v>
      </c>
    </row>
    <row r="468" spans="1:7" x14ac:dyDescent="0.7">
      <c r="A468" s="3">
        <v>39752</v>
      </c>
      <c r="B468" s="4">
        <v>968.75</v>
      </c>
      <c r="C468" s="4">
        <f t="shared" si="28"/>
        <v>0.83057546555094486</v>
      </c>
      <c r="D468" s="8">
        <v>200000</v>
      </c>
      <c r="E468" s="8">
        <f t="shared" si="29"/>
        <v>248929454.62422782</v>
      </c>
      <c r="F468" s="8">
        <f t="shared" si="30"/>
        <v>484049.53043304087</v>
      </c>
      <c r="G468" s="8">
        <f t="shared" si="31"/>
        <v>144730809.59947923</v>
      </c>
    </row>
    <row r="469" spans="1:7" x14ac:dyDescent="0.7">
      <c r="A469" s="3">
        <v>39782</v>
      </c>
      <c r="B469" s="4">
        <v>896.24</v>
      </c>
      <c r="C469" s="4">
        <f t="shared" si="28"/>
        <v>0.9251509677419355</v>
      </c>
      <c r="D469" s="8">
        <v>200000</v>
      </c>
      <c r="E469" s="8">
        <f t="shared" si="29"/>
        <v>230097325.84507659</v>
      </c>
      <c r="F469" s="8">
        <f t="shared" si="30"/>
        <v>446326.1618767734</v>
      </c>
      <c r="G469" s="8">
        <f t="shared" si="31"/>
        <v>133451522.40115525</v>
      </c>
    </row>
    <row r="470" spans="1:7" x14ac:dyDescent="0.7">
      <c r="A470" s="3">
        <v>39813</v>
      </c>
      <c r="B470" s="4">
        <v>903.25</v>
      </c>
      <c r="C470" s="4">
        <f t="shared" si="28"/>
        <v>1.0078215656520575</v>
      </c>
      <c r="D470" s="8">
        <v>200000</v>
      </c>
      <c r="E470" s="8">
        <f t="shared" si="29"/>
        <v>231697047.18553671</v>
      </c>
      <c r="F470" s="8">
        <f t="shared" si="30"/>
        <v>448317.74081660964</v>
      </c>
      <c r="G470" s="8">
        <f t="shared" si="31"/>
        <v>134047004.50416629</v>
      </c>
    </row>
    <row r="471" spans="1:7" x14ac:dyDescent="0.7">
      <c r="A471" s="3">
        <v>39844</v>
      </c>
      <c r="B471" s="4">
        <v>825.88</v>
      </c>
      <c r="C471" s="4">
        <f t="shared" si="28"/>
        <v>0.9143426515361196</v>
      </c>
      <c r="D471" s="8">
        <v>200000</v>
      </c>
      <c r="E471" s="8">
        <f t="shared" si="29"/>
        <v>211650492.47671306</v>
      </c>
      <c r="F471" s="8">
        <f t="shared" si="30"/>
        <v>408549.64509604522</v>
      </c>
      <c r="G471" s="8">
        <f t="shared" si="31"/>
        <v>122156343.88371752</v>
      </c>
    </row>
    <row r="472" spans="1:7" x14ac:dyDescent="0.7">
      <c r="A472" s="3">
        <v>39872</v>
      </c>
      <c r="B472" s="4">
        <v>735.09</v>
      </c>
      <c r="C472" s="4">
        <f t="shared" si="28"/>
        <v>0.89006877512471549</v>
      </c>
      <c r="D472" s="8">
        <v>200000</v>
      </c>
      <c r="E472" s="8">
        <f t="shared" si="29"/>
        <v>188183494.59329081</v>
      </c>
      <c r="F472" s="8">
        <f t="shared" si="30"/>
        <v>362425.15791431325</v>
      </c>
      <c r="G472" s="8">
        <f t="shared" si="31"/>
        <v>108365122.21637967</v>
      </c>
    </row>
    <row r="473" spans="1:7" x14ac:dyDescent="0.7">
      <c r="A473" s="3">
        <v>39903</v>
      </c>
      <c r="B473" s="4">
        <v>797.87</v>
      </c>
      <c r="C473" s="4">
        <f t="shared" si="28"/>
        <v>1.0854045082915016</v>
      </c>
      <c r="D473" s="8">
        <v>200000</v>
      </c>
      <c r="E473" s="8">
        <f t="shared" si="29"/>
        <v>204055213.41760725</v>
      </c>
      <c r="F473" s="8">
        <f t="shared" si="30"/>
        <v>392066.64065072685</v>
      </c>
      <c r="G473" s="8">
        <f t="shared" si="31"/>
        <v>117227925.55456734</v>
      </c>
    </row>
    <row r="474" spans="1:7" x14ac:dyDescent="0.7">
      <c r="A474" s="3">
        <v>39933</v>
      </c>
      <c r="B474" s="4">
        <v>872.81</v>
      </c>
      <c r="C474" s="4">
        <f t="shared" si="28"/>
        <v>1.0939250755135548</v>
      </c>
      <c r="D474" s="8">
        <v>200000</v>
      </c>
      <c r="E474" s="8">
        <f t="shared" si="29"/>
        <v>223021114.74679056</v>
      </c>
      <c r="F474" s="8">
        <f t="shared" si="30"/>
        <v>427461.89104859147</v>
      </c>
      <c r="G474" s="8">
        <f t="shared" si="31"/>
        <v>127811105.42352885</v>
      </c>
    </row>
    <row r="475" spans="1:7" x14ac:dyDescent="0.7">
      <c r="A475" s="3">
        <v>39964</v>
      </c>
      <c r="B475" s="4">
        <v>919.14</v>
      </c>
      <c r="C475" s="4">
        <f t="shared" si="28"/>
        <v>1.0530814266564317</v>
      </c>
      <c r="D475" s="8">
        <v>200000</v>
      </c>
      <c r="E475" s="8">
        <f t="shared" si="29"/>
        <v>234659393.69205797</v>
      </c>
      <c r="F475" s="8">
        <f t="shared" si="30"/>
        <v>448651.67080648453</v>
      </c>
      <c r="G475" s="8">
        <f t="shared" si="31"/>
        <v>134146849.57113887</v>
      </c>
    </row>
    <row r="476" spans="1:7" x14ac:dyDescent="0.7">
      <c r="A476" s="3">
        <v>39994</v>
      </c>
      <c r="B476" s="4">
        <v>919.32</v>
      </c>
      <c r="C476" s="4">
        <f t="shared" si="28"/>
        <v>1.0001958352372871</v>
      </c>
      <c r="D476" s="8">
        <v>200000</v>
      </c>
      <c r="E476" s="8">
        <f t="shared" si="29"/>
        <v>234505348.27010328</v>
      </c>
      <c r="F476" s="8">
        <f t="shared" si="30"/>
        <v>447243.73417085316</v>
      </c>
      <c r="G476" s="8">
        <f t="shared" si="31"/>
        <v>133725876.51708509</v>
      </c>
    </row>
    <row r="477" spans="1:7" x14ac:dyDescent="0.7">
      <c r="A477" s="3">
        <v>40025</v>
      </c>
      <c r="B477" s="4">
        <v>987.48</v>
      </c>
      <c r="C477" s="4">
        <f t="shared" si="28"/>
        <v>1.0741417569507896</v>
      </c>
      <c r="D477" s="8">
        <v>200000</v>
      </c>
      <c r="E477" s="8">
        <f t="shared" si="29"/>
        <v>251691986.80520555</v>
      </c>
      <c r="F477" s="8">
        <f t="shared" si="30"/>
        <v>478801.82650615374</v>
      </c>
      <c r="G477" s="8">
        <f t="shared" si="31"/>
        <v>143161746.12533996</v>
      </c>
    </row>
    <row r="478" spans="1:7" x14ac:dyDescent="0.7">
      <c r="A478" s="3">
        <v>40056</v>
      </c>
      <c r="B478" s="4">
        <v>1020.62</v>
      </c>
      <c r="C478" s="4">
        <f t="shared" si="28"/>
        <v>1.0335601733705999</v>
      </c>
      <c r="D478" s="8">
        <v>200000</v>
      </c>
      <c r="E478" s="8">
        <f t="shared" si="29"/>
        <v>259938813.518379</v>
      </c>
      <c r="F478" s="8">
        <f t="shared" si="30"/>
        <v>493220.93048448057</v>
      </c>
      <c r="G478" s="8">
        <f t="shared" si="31"/>
        <v>147473058.21485969</v>
      </c>
    </row>
    <row r="479" spans="1:7" x14ac:dyDescent="0.7">
      <c r="A479" s="3">
        <v>40086</v>
      </c>
      <c r="B479" s="4">
        <v>1057.08</v>
      </c>
      <c r="C479" s="4">
        <f t="shared" si="28"/>
        <v>1.0357233838255178</v>
      </c>
      <c r="D479" s="8">
        <v>200000</v>
      </c>
      <c r="E479" s="8">
        <f t="shared" si="29"/>
        <v>269024707.52484572</v>
      </c>
      <c r="F479" s="8">
        <f t="shared" si="30"/>
        <v>509137.64959130686</v>
      </c>
      <c r="G479" s="8">
        <f t="shared" si="31"/>
        <v>152232157.22780076</v>
      </c>
    </row>
    <row r="480" spans="1:7" x14ac:dyDescent="0.7">
      <c r="A480" s="3">
        <v>40117</v>
      </c>
      <c r="B480" s="4">
        <v>1036.19</v>
      </c>
      <c r="C480" s="4">
        <f t="shared" si="28"/>
        <v>0.98023801415219292</v>
      </c>
      <c r="D480" s="8">
        <v>200000</v>
      </c>
      <c r="E480" s="8">
        <f t="shared" si="29"/>
        <v>263508245.06202927</v>
      </c>
      <c r="F480" s="8">
        <f t="shared" si="30"/>
        <v>497412.49163694598</v>
      </c>
      <c r="G480" s="8">
        <f t="shared" si="31"/>
        <v>148726334.99944687</v>
      </c>
    </row>
    <row r="481" spans="1:7" x14ac:dyDescent="0.7">
      <c r="A481" s="3">
        <v>40147</v>
      </c>
      <c r="B481" s="4">
        <v>1095.6300000000001</v>
      </c>
      <c r="C481" s="4">
        <f t="shared" si="28"/>
        <v>1.0573639969503663</v>
      </c>
      <c r="D481" s="8">
        <v>200000</v>
      </c>
      <c r="E481" s="8">
        <f t="shared" si="29"/>
        <v>278424131.2281639</v>
      </c>
      <c r="F481" s="8">
        <f t="shared" si="30"/>
        <v>524192.90675598098</v>
      </c>
      <c r="G481" s="8">
        <f t="shared" si="31"/>
        <v>156733679.1200383</v>
      </c>
    </row>
    <row r="482" spans="1:7" x14ac:dyDescent="0.7">
      <c r="A482" s="3">
        <v>40178</v>
      </c>
      <c r="B482" s="4">
        <v>1115.0999999999999</v>
      </c>
      <c r="C482" s="4">
        <f t="shared" si="28"/>
        <v>1.0177705977382874</v>
      </c>
      <c r="D482" s="8">
        <v>200000</v>
      </c>
      <c r="E482" s="8">
        <f t="shared" si="29"/>
        <v>283171894.46485174</v>
      </c>
      <c r="F482" s="8">
        <f t="shared" si="30"/>
        <v>531729.76761240768</v>
      </c>
      <c r="G482" s="8">
        <f t="shared" si="31"/>
        <v>158987200.51610991</v>
      </c>
    </row>
    <row r="483" spans="1:7" x14ac:dyDescent="0.7">
      <c r="A483" s="3">
        <v>40209</v>
      </c>
      <c r="B483" s="4">
        <v>1073.8699999999999</v>
      </c>
      <c r="C483" s="4">
        <f t="shared" si="28"/>
        <v>0.96302573760200882</v>
      </c>
      <c r="D483" s="8">
        <v>200000</v>
      </c>
      <c r="E483" s="8">
        <f t="shared" si="29"/>
        <v>272501822.53517205</v>
      </c>
      <c r="F483" s="8">
        <f t="shared" si="30"/>
        <v>510362.55348768411</v>
      </c>
      <c r="G483" s="8">
        <f t="shared" si="31"/>
        <v>152598403.49281755</v>
      </c>
    </row>
    <row r="484" spans="1:7" x14ac:dyDescent="0.7">
      <c r="A484" s="3">
        <v>40237</v>
      </c>
      <c r="B484" s="4">
        <v>1104.49</v>
      </c>
      <c r="C484" s="4">
        <f t="shared" si="28"/>
        <v>1.0285136934638273</v>
      </c>
      <c r="D484" s="8">
        <v>200000</v>
      </c>
      <c r="E484" s="8">
        <f t="shared" si="29"/>
        <v>280071855.9712742</v>
      </c>
      <c r="F484" s="8">
        <f t="shared" si="30"/>
        <v>523165.15864360391</v>
      </c>
      <c r="G484" s="8">
        <f t="shared" si="31"/>
        <v>156426382.43443757</v>
      </c>
    </row>
    <row r="485" spans="1:7" x14ac:dyDescent="0.7">
      <c r="A485" s="3">
        <v>40268</v>
      </c>
      <c r="B485" s="4">
        <v>1169.43</v>
      </c>
      <c r="C485" s="4">
        <f t="shared" si="28"/>
        <v>1.0587963675542558</v>
      </c>
      <c r="D485" s="8">
        <v>200000</v>
      </c>
      <c r="E485" s="8">
        <f t="shared" si="29"/>
        <v>296339063.75656384</v>
      </c>
      <c r="F485" s="8">
        <f t="shared" si="30"/>
        <v>552078.95170411782</v>
      </c>
      <c r="G485" s="8">
        <f t="shared" si="31"/>
        <v>165071606.55953124</v>
      </c>
    </row>
    <row r="486" spans="1:7" x14ac:dyDescent="0.7">
      <c r="A486" s="3">
        <v>40298</v>
      </c>
      <c r="B486" s="4">
        <v>1186.69</v>
      </c>
      <c r="C486" s="4">
        <f t="shared" si="28"/>
        <v>1.01475932719359</v>
      </c>
      <c r="D486" s="8">
        <v>200000</v>
      </c>
      <c r="E486" s="8">
        <f t="shared" si="29"/>
        <v>300512828.95878911</v>
      </c>
      <c r="F486" s="8">
        <f t="shared" si="30"/>
        <v>558359.84137038304</v>
      </c>
      <c r="G486" s="8">
        <f t="shared" si="31"/>
        <v>166949592.56974453</v>
      </c>
    </row>
    <row r="487" spans="1:7" x14ac:dyDescent="0.7">
      <c r="A487" s="3">
        <v>40329</v>
      </c>
      <c r="B487" s="4">
        <v>1089.4100000000001</v>
      </c>
      <c r="C487" s="4">
        <f t="shared" si="28"/>
        <v>0.91802408379610512</v>
      </c>
      <c r="D487" s="8">
        <v>200000</v>
      </c>
      <c r="E487" s="8">
        <f t="shared" si="29"/>
        <v>275678014.47386801</v>
      </c>
      <c r="F487" s="8">
        <f t="shared" si="30"/>
        <v>510879.15586324257</v>
      </c>
      <c r="G487" s="8">
        <f t="shared" si="31"/>
        <v>152752867.60310951</v>
      </c>
    </row>
    <row r="488" spans="1:7" x14ac:dyDescent="0.7">
      <c r="A488" s="3">
        <v>40359</v>
      </c>
      <c r="B488" s="4">
        <v>1030.71</v>
      </c>
      <c r="C488" s="4">
        <f t="shared" si="28"/>
        <v>0.94611762330068561</v>
      </c>
      <c r="D488" s="8">
        <v>200000</v>
      </c>
      <c r="E488" s="8">
        <f t="shared" si="29"/>
        <v>260623827.85026801</v>
      </c>
      <c r="F488" s="8">
        <f t="shared" si="30"/>
        <v>481740.60016339424</v>
      </c>
      <c r="G488" s="8">
        <f t="shared" si="31"/>
        <v>144040439.44885486</v>
      </c>
    </row>
    <row r="489" spans="1:7" x14ac:dyDescent="0.7">
      <c r="A489" s="3">
        <v>40390</v>
      </c>
      <c r="B489" s="4">
        <v>1101.5999999999999</v>
      </c>
      <c r="C489" s="4">
        <f t="shared" si="28"/>
        <v>1.0687778327560613</v>
      </c>
      <c r="D489" s="8">
        <v>200000</v>
      </c>
      <c r="E489" s="8">
        <f t="shared" si="29"/>
        <v>278348969.89439827</v>
      </c>
      <c r="F489" s="8">
        <f t="shared" si="30"/>
        <v>513157.42901125929</v>
      </c>
      <c r="G489" s="8">
        <f t="shared" si="31"/>
        <v>153434071.27436653</v>
      </c>
    </row>
    <row r="490" spans="1:7" x14ac:dyDescent="0.7">
      <c r="A490" s="3">
        <v>40421</v>
      </c>
      <c r="B490" s="4">
        <v>1049.33</v>
      </c>
      <c r="C490" s="4">
        <f t="shared" si="28"/>
        <v>0.9525508351488744</v>
      </c>
      <c r="D490" s="8">
        <v>200000</v>
      </c>
      <c r="E490" s="8">
        <f t="shared" si="29"/>
        <v>264941543.73573798</v>
      </c>
      <c r="F490" s="8">
        <f t="shared" si="30"/>
        <v>487179.17577563255</v>
      </c>
      <c r="G490" s="8">
        <f t="shared" si="31"/>
        <v>145666573.55691412</v>
      </c>
    </row>
    <row r="491" spans="1:7" x14ac:dyDescent="0.7">
      <c r="A491" s="3">
        <v>40451</v>
      </c>
      <c r="B491" s="4">
        <v>1141.2</v>
      </c>
      <c r="C491" s="4">
        <f t="shared" si="28"/>
        <v>1.0875511040378147</v>
      </c>
      <c r="D491" s="8">
        <v>200000</v>
      </c>
      <c r="E491" s="8">
        <f t="shared" si="29"/>
        <v>287937468.39528483</v>
      </c>
      <c r="F491" s="8">
        <f t="shared" si="30"/>
        <v>528066.14297742501</v>
      </c>
      <c r="G491" s="8">
        <f t="shared" si="31"/>
        <v>157891776.7502501</v>
      </c>
    </row>
    <row r="492" spans="1:7" x14ac:dyDescent="0.7">
      <c r="A492" s="3">
        <v>40482</v>
      </c>
      <c r="B492" s="4">
        <v>1183.26</v>
      </c>
      <c r="C492" s="4">
        <f t="shared" si="28"/>
        <v>1.0368559411146161</v>
      </c>
      <c r="D492" s="8">
        <v>200000</v>
      </c>
      <c r="E492" s="8">
        <f t="shared" si="29"/>
        <v>298349674.7751531</v>
      </c>
      <c r="F492" s="8">
        <f t="shared" si="30"/>
        <v>545703.4225887981</v>
      </c>
      <c r="G492" s="8">
        <f t="shared" si="31"/>
        <v>163165323.35405064</v>
      </c>
    </row>
    <row r="493" spans="1:7" x14ac:dyDescent="0.7">
      <c r="A493" s="3">
        <v>40512</v>
      </c>
      <c r="B493" s="4">
        <v>1180.55</v>
      </c>
      <c r="C493" s="4">
        <f t="shared" si="28"/>
        <v>0.99770971722191226</v>
      </c>
      <c r="D493" s="8">
        <v>200000</v>
      </c>
      <c r="E493" s="8">
        <f t="shared" si="29"/>
        <v>297466369.65316749</v>
      </c>
      <c r="F493" s="8">
        <f t="shared" si="30"/>
        <v>542638.76207997242</v>
      </c>
      <c r="G493" s="8">
        <f t="shared" si="31"/>
        <v>162248989.86191174</v>
      </c>
    </row>
    <row r="494" spans="1:7" x14ac:dyDescent="0.7">
      <c r="A494" s="3">
        <v>40543</v>
      </c>
      <c r="B494" s="4">
        <v>1257.6400000000001</v>
      </c>
      <c r="C494" s="4">
        <f t="shared" si="28"/>
        <v>1.0653000720003389</v>
      </c>
      <c r="D494" s="8">
        <v>200000</v>
      </c>
      <c r="E494" s="8">
        <f t="shared" si="29"/>
        <v>316690945.00919878</v>
      </c>
      <c r="F494" s="8">
        <f t="shared" si="30"/>
        <v>576146.20193958946</v>
      </c>
      <c r="G494" s="8">
        <f t="shared" si="31"/>
        <v>172267714.37993726</v>
      </c>
    </row>
    <row r="495" spans="1:7" x14ac:dyDescent="0.7">
      <c r="A495" s="3">
        <v>40574</v>
      </c>
      <c r="B495" s="4">
        <v>1286.1199999999999</v>
      </c>
      <c r="C495" s="4">
        <f t="shared" si="28"/>
        <v>1.0226455901529847</v>
      </c>
      <c r="D495" s="8">
        <v>200000</v>
      </c>
      <c r="E495" s="8">
        <f t="shared" si="29"/>
        <v>323662598.35503852</v>
      </c>
      <c r="F495" s="8">
        <f t="shared" si="30"/>
        <v>587229.3947879225</v>
      </c>
      <c r="G495" s="8">
        <f t="shared" si="31"/>
        <v>175581589.04158884</v>
      </c>
    </row>
    <row r="496" spans="1:7" x14ac:dyDescent="0.7">
      <c r="A496" s="3">
        <v>40602</v>
      </c>
      <c r="B496" s="4">
        <v>1327.22</v>
      </c>
      <c r="C496" s="4">
        <f t="shared" si="28"/>
        <v>1.0319565825894941</v>
      </c>
      <c r="D496" s="8">
        <v>200000</v>
      </c>
      <c r="E496" s="8">
        <f t="shared" si="29"/>
        <v>333805748.91050154</v>
      </c>
      <c r="F496" s="8">
        <f t="shared" si="30"/>
        <v>603975.25530997</v>
      </c>
      <c r="G496" s="8">
        <f t="shared" si="31"/>
        <v>180588601.33768103</v>
      </c>
    </row>
    <row r="497" spans="1:7" x14ac:dyDescent="0.7">
      <c r="A497" s="3">
        <v>40633</v>
      </c>
      <c r="B497" s="4">
        <v>1325.83</v>
      </c>
      <c r="C497" s="4">
        <f t="shared" si="28"/>
        <v>0.99895269812088416</v>
      </c>
      <c r="D497" s="8">
        <v>200000</v>
      </c>
      <c r="E497" s="8">
        <f t="shared" si="29"/>
        <v>333256153.52240789</v>
      </c>
      <c r="F497" s="8">
        <f t="shared" si="30"/>
        <v>601331.56852051057</v>
      </c>
      <c r="G497" s="8">
        <f t="shared" si="31"/>
        <v>179798138.98763266</v>
      </c>
    </row>
    <row r="498" spans="1:7" x14ac:dyDescent="0.7">
      <c r="A498" s="3">
        <v>40663</v>
      </c>
      <c r="B498" s="4">
        <v>1363.61</v>
      </c>
      <c r="C498" s="4">
        <f t="shared" si="28"/>
        <v>1.0284953576250349</v>
      </c>
      <c r="D498" s="8">
        <v>200000</v>
      </c>
      <c r="E498" s="8">
        <f t="shared" si="29"/>
        <v>342552406.79777241</v>
      </c>
      <c r="F498" s="8">
        <f t="shared" si="30"/>
        <v>616405.17086133664</v>
      </c>
      <c r="G498" s="8">
        <f t="shared" si="31"/>
        <v>184305146.08753964</v>
      </c>
    </row>
    <row r="499" spans="1:7" x14ac:dyDescent="0.7">
      <c r="A499" s="3">
        <v>40694</v>
      </c>
      <c r="B499" s="4">
        <v>1345.2</v>
      </c>
      <c r="C499" s="4">
        <f t="shared" si="28"/>
        <v>0.98649907231539824</v>
      </c>
      <c r="D499" s="8">
        <v>200000</v>
      </c>
      <c r="E499" s="8">
        <f t="shared" si="29"/>
        <v>337727631.5254094</v>
      </c>
      <c r="F499" s="8">
        <f t="shared" si="30"/>
        <v>606056.18546103931</v>
      </c>
      <c r="G499" s="8">
        <f t="shared" si="31"/>
        <v>181210799.45285076</v>
      </c>
    </row>
    <row r="500" spans="1:7" x14ac:dyDescent="0.7">
      <c r="A500" s="3">
        <v>40724</v>
      </c>
      <c r="B500" s="4">
        <v>1320.64</v>
      </c>
      <c r="C500" s="4">
        <f t="shared" si="28"/>
        <v>0.98174249182277729</v>
      </c>
      <c r="D500" s="8">
        <v>200000</v>
      </c>
      <c r="E500" s="8">
        <f t="shared" si="29"/>
        <v>331361566.53116018</v>
      </c>
      <c r="F500" s="8">
        <f t="shared" si="30"/>
        <v>593007.80600013083</v>
      </c>
      <c r="G500" s="8">
        <f t="shared" si="31"/>
        <v>177309333.99403912</v>
      </c>
    </row>
    <row r="501" spans="1:7" x14ac:dyDescent="0.7">
      <c r="A501" s="3">
        <v>40755</v>
      </c>
      <c r="B501" s="4">
        <v>1292.28</v>
      </c>
      <c r="C501" s="4">
        <f t="shared" si="28"/>
        <v>0.97852556336321772</v>
      </c>
      <c r="D501" s="8">
        <v>200000</v>
      </c>
      <c r="E501" s="8">
        <f t="shared" si="29"/>
        <v>324045763.56682187</v>
      </c>
      <c r="F501" s="8">
        <f t="shared" si="30"/>
        <v>578339.05312024686</v>
      </c>
      <c r="G501" s="8">
        <f t="shared" si="31"/>
        <v>172923376.88295379</v>
      </c>
    </row>
    <row r="502" spans="1:7" x14ac:dyDescent="0.7">
      <c r="A502" s="3">
        <v>40786</v>
      </c>
      <c r="B502" s="4">
        <v>1218.8900000000001</v>
      </c>
      <c r="C502" s="4">
        <f t="shared" si="28"/>
        <v>0.94320890209552122</v>
      </c>
      <c r="D502" s="8">
        <v>200000</v>
      </c>
      <c r="E502" s="8">
        <f t="shared" si="29"/>
        <v>305442848.88256693</v>
      </c>
      <c r="F502" s="8">
        <f t="shared" si="30"/>
        <v>543676.22818806954</v>
      </c>
      <c r="G502" s="8">
        <f t="shared" si="31"/>
        <v>162559192.2282328</v>
      </c>
    </row>
    <row r="503" spans="1:7" x14ac:dyDescent="0.7">
      <c r="A503" s="3">
        <v>40816</v>
      </c>
      <c r="B503" s="4">
        <v>1131.42</v>
      </c>
      <c r="C503" s="4">
        <f t="shared" si="28"/>
        <v>0.92823798702097804</v>
      </c>
      <c r="D503" s="8">
        <v>200000</v>
      </c>
      <c r="E503" s="8">
        <f t="shared" si="29"/>
        <v>283323655.19670671</v>
      </c>
      <c r="F503" s="8">
        <f t="shared" si="30"/>
        <v>502978.72455230344</v>
      </c>
      <c r="G503" s="8">
        <f t="shared" si="31"/>
        <v>150390638.64113873</v>
      </c>
    </row>
    <row r="504" spans="1:7" x14ac:dyDescent="0.7">
      <c r="A504" s="3">
        <v>40847</v>
      </c>
      <c r="B504" s="4">
        <v>1253.3</v>
      </c>
      <c r="C504" s="4">
        <f t="shared" si="28"/>
        <v>1.1077230383058456</v>
      </c>
      <c r="D504" s="8">
        <v>200000</v>
      </c>
      <c r="E504" s="8">
        <f t="shared" si="29"/>
        <v>313644140.15841377</v>
      </c>
      <c r="F504" s="8">
        <f t="shared" si="30"/>
        <v>555303.91722772911</v>
      </c>
      <c r="G504" s="8">
        <f t="shared" si="31"/>
        <v>166035871.251091</v>
      </c>
    </row>
    <row r="505" spans="1:7" x14ac:dyDescent="0.7">
      <c r="A505" s="3">
        <v>40877</v>
      </c>
      <c r="B505" s="4">
        <v>1246.96</v>
      </c>
      <c r="C505" s="4">
        <f t="shared" si="28"/>
        <v>0.99494135482326662</v>
      </c>
      <c r="D505" s="8">
        <v>200000</v>
      </c>
      <c r="E505" s="8">
        <f t="shared" si="29"/>
        <v>311857525.74159074</v>
      </c>
      <c r="F505" s="8">
        <f t="shared" si="30"/>
        <v>550653.18230607326</v>
      </c>
      <c r="G505" s="8">
        <f t="shared" si="31"/>
        <v>164645301.50951588</v>
      </c>
    </row>
    <row r="506" spans="1:7" x14ac:dyDescent="0.7">
      <c r="A506" s="3">
        <v>40908</v>
      </c>
      <c r="B506" s="4">
        <v>1257.5999999999999</v>
      </c>
      <c r="C506" s="4">
        <f t="shared" si="28"/>
        <v>1.0085327516520175</v>
      </c>
      <c r="D506" s="8">
        <v>200000</v>
      </c>
      <c r="E506" s="8">
        <f t="shared" si="29"/>
        <v>314318528.55955637</v>
      </c>
      <c r="F506" s="8">
        <f t="shared" si="30"/>
        <v>553500.59659322712</v>
      </c>
      <c r="G506" s="8">
        <f t="shared" si="31"/>
        <v>165496678.3813749</v>
      </c>
    </row>
    <row r="507" spans="1:7" x14ac:dyDescent="0.7">
      <c r="A507" s="3">
        <v>40939</v>
      </c>
      <c r="B507" s="4">
        <v>1312.41</v>
      </c>
      <c r="C507" s="4">
        <f t="shared" si="28"/>
        <v>1.0435830152671757</v>
      </c>
      <c r="D507" s="8">
        <v>200000</v>
      </c>
      <c r="E507" s="8">
        <f t="shared" si="29"/>
        <v>327817477.78852367</v>
      </c>
      <c r="F507" s="8">
        <f t="shared" si="30"/>
        <v>575698.40880645742</v>
      </c>
      <c r="G507" s="8">
        <f t="shared" si="31"/>
        <v>172133824.23313078</v>
      </c>
    </row>
    <row r="508" spans="1:7" x14ac:dyDescent="0.7">
      <c r="A508" s="3">
        <v>40968</v>
      </c>
      <c r="B508" s="4">
        <v>1365.68</v>
      </c>
      <c r="C508" s="4">
        <f t="shared" si="28"/>
        <v>1.0405894499432342</v>
      </c>
      <c r="D508" s="8">
        <v>200000</v>
      </c>
      <c r="E508" s="8">
        <f t="shared" si="29"/>
        <v>340923408.89373827</v>
      </c>
      <c r="F508" s="8">
        <f t="shared" si="30"/>
        <v>597068.80491792981</v>
      </c>
      <c r="G508" s="8">
        <f t="shared" si="31"/>
        <v>178523572.670461</v>
      </c>
    </row>
    <row r="509" spans="1:7" x14ac:dyDescent="0.7">
      <c r="A509" s="3">
        <v>40999</v>
      </c>
      <c r="B509" s="4">
        <v>1408.47</v>
      </c>
      <c r="C509" s="4">
        <f t="shared" si="28"/>
        <v>1.0313323765450177</v>
      </c>
      <c r="D509" s="8">
        <v>200000</v>
      </c>
      <c r="E509" s="8">
        <f t="shared" si="29"/>
        <v>351405349.51420796</v>
      </c>
      <c r="F509" s="8">
        <f t="shared" si="30"/>
        <v>613723.80157177907</v>
      </c>
      <c r="G509" s="8">
        <f t="shared" si="31"/>
        <v>183503416.66996193</v>
      </c>
    </row>
    <row r="510" spans="1:7" x14ac:dyDescent="0.7">
      <c r="A510" s="3">
        <v>41029</v>
      </c>
      <c r="B510" s="4">
        <v>1397.91</v>
      </c>
      <c r="C510" s="4">
        <f t="shared" si="28"/>
        <v>0.99250250271571283</v>
      </c>
      <c r="D510" s="8">
        <v>200000</v>
      </c>
      <c r="E510" s="8">
        <f t="shared" si="29"/>
        <v>348570688.86054122</v>
      </c>
      <c r="F510" s="8">
        <f t="shared" si="30"/>
        <v>607092.00100607157</v>
      </c>
      <c r="G510" s="8">
        <f t="shared" si="31"/>
        <v>181520508.3008154</v>
      </c>
    </row>
    <row r="511" spans="1:7" x14ac:dyDescent="0.7">
      <c r="A511" s="3">
        <v>41060</v>
      </c>
      <c r="B511" s="4">
        <v>1310.33</v>
      </c>
      <c r="C511" s="4">
        <f t="shared" si="28"/>
        <v>0.93734932864061338</v>
      </c>
      <c r="D511" s="8">
        <v>200000</v>
      </c>
      <c r="E511" s="8">
        <f t="shared" si="29"/>
        <v>326532501.18722445</v>
      </c>
      <c r="F511" s="8">
        <f t="shared" si="30"/>
        <v>567160.42196757405</v>
      </c>
      <c r="G511" s="8">
        <f t="shared" si="31"/>
        <v>169580966.16830465</v>
      </c>
    </row>
    <row r="512" spans="1:7" x14ac:dyDescent="0.7">
      <c r="A512" s="3">
        <v>41090</v>
      </c>
      <c r="B512" s="4">
        <v>1362.16</v>
      </c>
      <c r="C512" s="4">
        <f t="shared" si="28"/>
        <v>1.0395549212793724</v>
      </c>
      <c r="D512" s="8">
        <v>200000</v>
      </c>
      <c r="E512" s="8">
        <f t="shared" si="29"/>
        <v>339248468.56684172</v>
      </c>
      <c r="F512" s="8">
        <f t="shared" si="30"/>
        <v>587629.09311857284</v>
      </c>
      <c r="G512" s="8">
        <f t="shared" si="31"/>
        <v>175701098.84245327</v>
      </c>
    </row>
    <row r="513" spans="1:7" x14ac:dyDescent="0.7">
      <c r="A513" s="3">
        <v>41121</v>
      </c>
      <c r="B513" s="4">
        <v>1379.32</v>
      </c>
      <c r="C513" s="4">
        <f t="shared" si="28"/>
        <v>1.0125976390438713</v>
      </c>
      <c r="D513" s="8">
        <v>200000</v>
      </c>
      <c r="E513" s="8">
        <f t="shared" si="29"/>
        <v>343322198.32003295</v>
      </c>
      <c r="F513" s="8">
        <f t="shared" si="30"/>
        <v>593048.39288427355</v>
      </c>
      <c r="G513" s="8">
        <f t="shared" si="31"/>
        <v>177321469.47239777</v>
      </c>
    </row>
    <row r="514" spans="1:7" x14ac:dyDescent="0.7">
      <c r="A514" s="3">
        <v>41152</v>
      </c>
      <c r="B514" s="4">
        <v>1406.58</v>
      </c>
      <c r="C514" s="4">
        <f t="shared" si="28"/>
        <v>1.0197633616564683</v>
      </c>
      <c r="D514" s="8">
        <v>200000</v>
      </c>
      <c r="E514" s="8">
        <f t="shared" si="29"/>
        <v>349907399.0901255</v>
      </c>
      <c r="F514" s="8">
        <f t="shared" si="30"/>
        <v>602753.12601012387</v>
      </c>
      <c r="G514" s="8">
        <f t="shared" si="31"/>
        <v>180223184.67702705</v>
      </c>
    </row>
    <row r="515" spans="1:7" x14ac:dyDescent="0.7">
      <c r="A515" s="3">
        <v>41182</v>
      </c>
      <c r="B515" s="4">
        <v>1440.67</v>
      </c>
      <c r="C515" s="4">
        <f t="shared" si="28"/>
        <v>1.0242360903752366</v>
      </c>
      <c r="D515" s="8">
        <v>200000</v>
      </c>
      <c r="E515" s="8">
        <f t="shared" si="29"/>
        <v>358187786.43743777</v>
      </c>
      <c r="F515" s="8">
        <f t="shared" si="30"/>
        <v>615303.63356190815</v>
      </c>
      <c r="G515" s="8">
        <f t="shared" si="31"/>
        <v>183975786.43501052</v>
      </c>
    </row>
    <row r="516" spans="1:7" x14ac:dyDescent="0.7">
      <c r="A516" s="3">
        <v>41213</v>
      </c>
      <c r="B516" s="4">
        <v>1412.16</v>
      </c>
      <c r="C516" s="4">
        <f t="shared" si="28"/>
        <v>0.98021059645859221</v>
      </c>
      <c r="D516" s="8">
        <v>200000</v>
      </c>
      <c r="E516" s="8">
        <f t="shared" si="29"/>
        <v>350899463.78802371</v>
      </c>
      <c r="F516" s="8">
        <f t="shared" si="30"/>
        <v>601116.71785133414</v>
      </c>
      <c r="G516" s="8">
        <f t="shared" si="31"/>
        <v>179733898.63754889</v>
      </c>
    </row>
    <row r="517" spans="1:7" x14ac:dyDescent="0.7">
      <c r="A517" s="3">
        <v>41243</v>
      </c>
      <c r="B517" s="4">
        <v>1416.18</v>
      </c>
      <c r="C517" s="4">
        <f t="shared" ref="C517:C580" si="32">B517/B516</f>
        <v>1.0028467029231816</v>
      </c>
      <c r="D517" s="8">
        <v>200000</v>
      </c>
      <c r="E517" s="8">
        <f t="shared" ref="E517:E580" si="33">E516*C517-D517</f>
        <v>351698370.31733191</v>
      </c>
      <c r="F517" s="8">
        <f t="shared" ref="F517:F580" si="34">G516*C517/300</f>
        <v>600818.49217398406</v>
      </c>
      <c r="G517" s="8">
        <f t="shared" si="31"/>
        <v>179644729.16002125</v>
      </c>
    </row>
    <row r="518" spans="1:7" x14ac:dyDescent="0.7">
      <c r="A518" s="3">
        <v>41274</v>
      </c>
      <c r="B518" s="4">
        <v>1426.19</v>
      </c>
      <c r="C518" s="4">
        <f t="shared" si="32"/>
        <v>1.0070683105254981</v>
      </c>
      <c r="D518" s="8">
        <v>200000</v>
      </c>
      <c r="E518" s="8">
        <f t="shared" si="33"/>
        <v>353984283.61004645</v>
      </c>
      <c r="F518" s="8">
        <f t="shared" si="34"/>
        <v>603048.37963331095</v>
      </c>
      <c r="G518" s="8">
        <f t="shared" ref="G518:G581" si="35">G517*C518-F518</f>
        <v>180311465.51035997</v>
      </c>
    </row>
    <row r="519" spans="1:7" x14ac:dyDescent="0.7">
      <c r="A519" s="3">
        <v>41305</v>
      </c>
      <c r="B519" s="4">
        <v>1498.11</v>
      </c>
      <c r="C519" s="4">
        <f t="shared" si="32"/>
        <v>1.0504280635819911</v>
      </c>
      <c r="D519" s="8">
        <v>200000</v>
      </c>
      <c r="E519" s="8">
        <f t="shared" si="33"/>
        <v>371635025.57095945</v>
      </c>
      <c r="F519" s="8">
        <f t="shared" si="34"/>
        <v>631347.41185892804</v>
      </c>
      <c r="G519" s="8">
        <f t="shared" si="35"/>
        <v>188772876.14581949</v>
      </c>
    </row>
    <row r="520" spans="1:7" x14ac:dyDescent="0.7">
      <c r="A520" s="3">
        <v>41333</v>
      </c>
      <c r="B520" s="4">
        <v>1514.68</v>
      </c>
      <c r="C520" s="4">
        <f t="shared" si="32"/>
        <v>1.0110606030264802</v>
      </c>
      <c r="D520" s="8">
        <v>200000</v>
      </c>
      <c r="E520" s="8">
        <f t="shared" si="33"/>
        <v>375545533.05953562</v>
      </c>
      <c r="F520" s="8">
        <f t="shared" si="34"/>
        <v>636202.72663678438</v>
      </c>
      <c r="G520" s="8">
        <f t="shared" si="35"/>
        <v>190224615.26439852</v>
      </c>
    </row>
    <row r="521" spans="1:7" x14ac:dyDescent="0.7">
      <c r="A521" s="3">
        <v>41364</v>
      </c>
      <c r="B521" s="4">
        <v>1569.19</v>
      </c>
      <c r="C521" s="4">
        <f t="shared" si="32"/>
        <v>1.0359877994031743</v>
      </c>
      <c r="D521" s="8">
        <v>200000</v>
      </c>
      <c r="E521" s="8">
        <f t="shared" si="33"/>
        <v>388860590.37004036</v>
      </c>
      <c r="F521" s="8">
        <f t="shared" si="34"/>
        <v>656901.26853359898</v>
      </c>
      <c r="G521" s="8">
        <f t="shared" si="35"/>
        <v>196413479.29154611</v>
      </c>
    </row>
    <row r="522" spans="1:7" x14ac:dyDescent="0.7">
      <c r="A522" s="3">
        <v>41394</v>
      </c>
      <c r="B522" s="4">
        <v>1597.57</v>
      </c>
      <c r="C522" s="4">
        <f t="shared" si="32"/>
        <v>1.018085763992888</v>
      </c>
      <c r="D522" s="8">
        <v>200000</v>
      </c>
      <c r="E522" s="8">
        <f t="shared" si="33"/>
        <v>395693431.23360801</v>
      </c>
      <c r="F522" s="8">
        <f t="shared" si="34"/>
        <v>666552.55707678327</v>
      </c>
      <c r="G522" s="8">
        <f t="shared" si="35"/>
        <v>199299214.5659582</v>
      </c>
    </row>
    <row r="523" spans="1:7" x14ac:dyDescent="0.7">
      <c r="A523" s="3">
        <v>41425</v>
      </c>
      <c r="B523" s="4">
        <v>1630.74</v>
      </c>
      <c r="C523" s="4">
        <f t="shared" si="32"/>
        <v>1.0207627834774065</v>
      </c>
      <c r="D523" s="8">
        <v>200000</v>
      </c>
      <c r="E523" s="8">
        <f t="shared" si="33"/>
        <v>403709128.26974344</v>
      </c>
      <c r="F523" s="8">
        <f t="shared" si="34"/>
        <v>678124.0700173612</v>
      </c>
      <c r="G523" s="8">
        <f t="shared" si="35"/>
        <v>202759096.93519101</v>
      </c>
    </row>
    <row r="524" spans="1:7" x14ac:dyDescent="0.7">
      <c r="A524" s="3">
        <v>41455</v>
      </c>
      <c r="B524" s="4">
        <v>1606.28</v>
      </c>
      <c r="C524" s="4">
        <f t="shared" si="32"/>
        <v>0.98500067454039264</v>
      </c>
      <c r="D524" s="8">
        <v>200000</v>
      </c>
      <c r="E524" s="8">
        <f t="shared" si="33"/>
        <v>397453763.66381121</v>
      </c>
      <c r="F524" s="8">
        <f t="shared" si="34"/>
        <v>665726.15750121337</v>
      </c>
      <c r="G524" s="8">
        <f t="shared" si="35"/>
        <v>199052121.09286278</v>
      </c>
    </row>
    <row r="525" spans="1:7" x14ac:dyDescent="0.7">
      <c r="A525" s="3">
        <v>41486</v>
      </c>
      <c r="B525" s="4">
        <v>1685.73</v>
      </c>
      <c r="C525" s="4">
        <f t="shared" si="32"/>
        <v>1.0494621112134872</v>
      </c>
      <c r="D525" s="8">
        <v>200000</v>
      </c>
      <c r="E525" s="8">
        <f t="shared" si="33"/>
        <v>416912665.92436969</v>
      </c>
      <c r="F525" s="8">
        <f t="shared" si="34"/>
        <v>696325.53081212833</v>
      </c>
      <c r="G525" s="8">
        <f t="shared" si="35"/>
        <v>208201333.71282637</v>
      </c>
    </row>
    <row r="526" spans="1:7" x14ac:dyDescent="0.7">
      <c r="A526" s="3">
        <v>41517</v>
      </c>
      <c r="B526" s="4">
        <v>1632.97</v>
      </c>
      <c r="C526" s="4">
        <f t="shared" si="32"/>
        <v>0.9687019866763954</v>
      </c>
      <c r="D526" s="8">
        <v>200000</v>
      </c>
      <c r="E526" s="8">
        <f t="shared" si="33"/>
        <v>403664127.75148928</v>
      </c>
      <c r="F526" s="8">
        <f t="shared" si="34"/>
        <v>672283.48532096692</v>
      </c>
      <c r="G526" s="8">
        <f t="shared" si="35"/>
        <v>201012762.11096913</v>
      </c>
    </row>
    <row r="527" spans="1:7" x14ac:dyDescent="0.7">
      <c r="A527" s="3">
        <v>41547</v>
      </c>
      <c r="B527" s="4">
        <v>1681.55</v>
      </c>
      <c r="C527" s="4">
        <f t="shared" si="32"/>
        <v>1.0297494748831884</v>
      </c>
      <c r="D527" s="8">
        <v>200000</v>
      </c>
      <c r="E527" s="8">
        <f t="shared" si="33"/>
        <v>415472923.58127636</v>
      </c>
      <c r="F527" s="8">
        <f t="shared" si="34"/>
        <v>689975.95409529901</v>
      </c>
      <c r="G527" s="8">
        <f t="shared" si="35"/>
        <v>206302810.27449441</v>
      </c>
    </row>
    <row r="528" spans="1:7" x14ac:dyDescent="0.7">
      <c r="A528" s="3">
        <v>41578</v>
      </c>
      <c r="B528" s="4">
        <v>1756.54</v>
      </c>
      <c r="C528" s="4">
        <f t="shared" si="32"/>
        <v>1.0445957598644109</v>
      </c>
      <c r="D528" s="8">
        <v>200000</v>
      </c>
      <c r="E528" s="8">
        <f t="shared" si="33"/>
        <v>433801254.3114717</v>
      </c>
      <c r="F528" s="8">
        <f t="shared" si="34"/>
        <v>718343.46953616291</v>
      </c>
      <c r="G528" s="8">
        <f t="shared" si="35"/>
        <v>214784697.39131272</v>
      </c>
    </row>
    <row r="529" spans="1:7" x14ac:dyDescent="0.7">
      <c r="A529" s="3">
        <v>41608</v>
      </c>
      <c r="B529" s="4">
        <v>1805.81</v>
      </c>
      <c r="C529" s="4">
        <f t="shared" si="32"/>
        <v>1.0280494608719415</v>
      </c>
      <c r="D529" s="8">
        <v>200000</v>
      </c>
      <c r="E529" s="8">
        <f t="shared" si="33"/>
        <v>445769145.62048048</v>
      </c>
      <c r="F529" s="8">
        <f t="shared" si="34"/>
        <v>736030.97452227387</v>
      </c>
      <c r="G529" s="8">
        <f t="shared" si="35"/>
        <v>220073261.38215989</v>
      </c>
    </row>
    <row r="530" spans="1:7" x14ac:dyDescent="0.7">
      <c r="A530" s="3">
        <v>41639</v>
      </c>
      <c r="B530" s="4">
        <v>1848.36</v>
      </c>
      <c r="C530" s="4">
        <f t="shared" si="32"/>
        <v>1.0235628332991842</v>
      </c>
      <c r="D530" s="8">
        <v>200000</v>
      </c>
      <c r="E530" s="8">
        <f t="shared" si="33"/>
        <v>456072729.68865561</v>
      </c>
      <c r="F530" s="8">
        <f t="shared" si="34"/>
        <v>750862.70317905163</v>
      </c>
      <c r="G530" s="8">
        <f t="shared" si="35"/>
        <v>224507948.25053644</v>
      </c>
    </row>
    <row r="531" spans="1:7" x14ac:dyDescent="0.7">
      <c r="A531" s="3">
        <v>41670</v>
      </c>
      <c r="B531" s="4">
        <v>1782.59</v>
      </c>
      <c r="C531" s="4">
        <f t="shared" si="32"/>
        <v>0.96441710489298627</v>
      </c>
      <c r="D531" s="8">
        <v>200000</v>
      </c>
      <c r="E531" s="8">
        <f t="shared" si="33"/>
        <v>439644341.58697474</v>
      </c>
      <c r="F531" s="8">
        <f t="shared" si="34"/>
        <v>721731.01825748908</v>
      </c>
      <c r="G531" s="8">
        <f t="shared" si="35"/>
        <v>215797574.45898923</v>
      </c>
    </row>
    <row r="532" spans="1:7" x14ac:dyDescent="0.7">
      <c r="A532" s="3">
        <v>41698</v>
      </c>
      <c r="B532" s="4">
        <v>1859.45</v>
      </c>
      <c r="C532" s="4">
        <f t="shared" si="32"/>
        <v>1.0431170375689307</v>
      </c>
      <c r="D532" s="8">
        <v>200000</v>
      </c>
      <c r="E532" s="8">
        <f t="shared" si="33"/>
        <v>458400503.18014812</v>
      </c>
      <c r="F532" s="8">
        <f t="shared" si="34"/>
        <v>750340.42194740532</v>
      </c>
      <c r="G532" s="8">
        <f t="shared" si="35"/>
        <v>224351786.16227418</v>
      </c>
    </row>
    <row r="533" spans="1:7" x14ac:dyDescent="0.7">
      <c r="A533" s="3">
        <v>41729</v>
      </c>
      <c r="B533" s="4">
        <v>1872.34</v>
      </c>
      <c r="C533" s="4">
        <f t="shared" si="32"/>
        <v>1.0069321573583585</v>
      </c>
      <c r="D533" s="8">
        <v>200000</v>
      </c>
      <c r="E533" s="8">
        <f t="shared" si="33"/>
        <v>461378207.60134363</v>
      </c>
      <c r="F533" s="8">
        <f t="shared" si="34"/>
        <v>753023.42682526622</v>
      </c>
      <c r="G533" s="8">
        <f t="shared" si="35"/>
        <v>225154004.6207546</v>
      </c>
    </row>
    <row r="534" spans="1:7" x14ac:dyDescent="0.7">
      <c r="A534" s="3">
        <v>41759</v>
      </c>
      <c r="B534" s="4">
        <v>1883.95</v>
      </c>
      <c r="C534" s="4">
        <f t="shared" si="32"/>
        <v>1.0062007968638176</v>
      </c>
      <c r="D534" s="8">
        <v>200000</v>
      </c>
      <c r="E534" s="8">
        <f t="shared" si="33"/>
        <v>464039120.14407182</v>
      </c>
      <c r="F534" s="8">
        <f t="shared" si="34"/>
        <v>755167.12955494318</v>
      </c>
      <c r="G534" s="8">
        <f t="shared" si="35"/>
        <v>225794971.73692799</v>
      </c>
    </row>
    <row r="535" spans="1:7" x14ac:dyDescent="0.7">
      <c r="A535" s="3">
        <v>41790</v>
      </c>
      <c r="B535" s="4">
        <v>1923.57</v>
      </c>
      <c r="C535" s="4">
        <f t="shared" si="32"/>
        <v>1.0210302821200137</v>
      </c>
      <c r="D535" s="8">
        <v>200000</v>
      </c>
      <c r="E535" s="8">
        <f t="shared" si="33"/>
        <v>473597993.75542456</v>
      </c>
      <c r="F535" s="8">
        <f t="shared" si="34"/>
        <v>768478.34564612026</v>
      </c>
      <c r="G535" s="8">
        <f t="shared" si="35"/>
        <v>229775025.34818998</v>
      </c>
    </row>
    <row r="536" spans="1:7" x14ac:dyDescent="0.7">
      <c r="A536" s="3">
        <v>41820</v>
      </c>
      <c r="B536" s="4">
        <v>1960.23</v>
      </c>
      <c r="C536" s="4">
        <f t="shared" si="32"/>
        <v>1.0190583134484319</v>
      </c>
      <c r="D536" s="8">
        <v>200000</v>
      </c>
      <c r="E536" s="8">
        <f t="shared" si="33"/>
        <v>482423972.76896393</v>
      </c>
      <c r="F536" s="8">
        <f t="shared" si="34"/>
        <v>780513.83267965727</v>
      </c>
      <c r="G536" s="8">
        <f t="shared" si="35"/>
        <v>233373635.97121751</v>
      </c>
    </row>
    <row r="537" spans="1:7" x14ac:dyDescent="0.7">
      <c r="A537" s="3">
        <v>41851</v>
      </c>
      <c r="B537" s="4">
        <v>1930.67</v>
      </c>
      <c r="C537" s="4">
        <f t="shared" si="32"/>
        <v>0.98492013692270808</v>
      </c>
      <c r="D537" s="8">
        <v>200000</v>
      </c>
      <c r="E537" s="8">
        <f t="shared" si="33"/>
        <v>474949085.31440473</v>
      </c>
      <c r="F537" s="8">
        <f t="shared" si="34"/>
        <v>766181.31164973928</v>
      </c>
      <c r="G537" s="8">
        <f t="shared" si="35"/>
        <v>229088212.18327203</v>
      </c>
    </row>
    <row r="538" spans="1:7" x14ac:dyDescent="0.7">
      <c r="A538" s="3">
        <v>41882</v>
      </c>
      <c r="B538" s="4">
        <v>2003.37</v>
      </c>
      <c r="C538" s="4">
        <f t="shared" si="32"/>
        <v>1.0376553217276903</v>
      </c>
      <c r="D538" s="8">
        <v>200000</v>
      </c>
      <c r="E538" s="8">
        <f t="shared" si="33"/>
        <v>492633445.92619085</v>
      </c>
      <c r="F538" s="8">
        <f t="shared" si="34"/>
        <v>792382.00839018181</v>
      </c>
      <c r="G538" s="8">
        <f t="shared" si="35"/>
        <v>236922220.50866434</v>
      </c>
    </row>
    <row r="539" spans="1:7" x14ac:dyDescent="0.7">
      <c r="A539" s="3">
        <v>41912</v>
      </c>
      <c r="B539" s="4">
        <v>1972.29</v>
      </c>
      <c r="C539" s="4">
        <f t="shared" si="32"/>
        <v>0.98448614085266328</v>
      </c>
      <c r="D539" s="8">
        <v>200000</v>
      </c>
      <c r="E539" s="8">
        <f t="shared" si="33"/>
        <v>484790800.03482479</v>
      </c>
      <c r="F539" s="8">
        <f t="shared" si="34"/>
        <v>777488.80850272893</v>
      </c>
      <c r="G539" s="8">
        <f t="shared" si="35"/>
        <v>232469153.74231595</v>
      </c>
    </row>
    <row r="540" spans="1:7" x14ac:dyDescent="0.7">
      <c r="A540" s="3">
        <v>41943</v>
      </c>
      <c r="B540" s="4">
        <v>2018.05</v>
      </c>
      <c r="C540" s="4">
        <f t="shared" si="32"/>
        <v>1.0232014561753089</v>
      </c>
      <c r="D540" s="8">
        <v>200000</v>
      </c>
      <c r="E540" s="8">
        <f t="shared" si="33"/>
        <v>495838652.5360257</v>
      </c>
      <c r="F540" s="8">
        <f t="shared" si="34"/>
        <v>792875.9220832648</v>
      </c>
      <c r="G540" s="8">
        <f t="shared" si="35"/>
        <v>237069900.70289618</v>
      </c>
    </row>
    <row r="541" spans="1:7" x14ac:dyDescent="0.7">
      <c r="A541" s="3">
        <v>41973</v>
      </c>
      <c r="B541" s="4">
        <v>2067.56</v>
      </c>
      <c r="C541" s="4">
        <f t="shared" si="32"/>
        <v>1.024533584400783</v>
      </c>
      <c r="D541" s="8">
        <v>200000</v>
      </c>
      <c r="E541" s="8">
        <f t="shared" si="33"/>
        <v>507803351.96718884</v>
      </c>
      <c r="F541" s="8">
        <f t="shared" si="34"/>
        <v>809620.25040225312</v>
      </c>
      <c r="G541" s="8">
        <f t="shared" si="35"/>
        <v>242076454.87027368</v>
      </c>
    </row>
    <row r="542" spans="1:7" x14ac:dyDescent="0.7">
      <c r="A542" s="3">
        <v>42004</v>
      </c>
      <c r="B542" s="4">
        <v>2058.9</v>
      </c>
      <c r="C542" s="4">
        <f t="shared" si="32"/>
        <v>0.99581148793747221</v>
      </c>
      <c r="D542" s="8">
        <v>200000</v>
      </c>
      <c r="E542" s="8">
        <f t="shared" si="33"/>
        <v>505476411.50208223</v>
      </c>
      <c r="F542" s="8">
        <f t="shared" si="34"/>
        <v>803541.71572998527</v>
      </c>
      <c r="G542" s="8">
        <f t="shared" si="35"/>
        <v>240258973.00326559</v>
      </c>
    </row>
    <row r="543" spans="1:7" x14ac:dyDescent="0.7">
      <c r="A543" s="3">
        <v>42035</v>
      </c>
      <c r="B543" s="4">
        <v>1994.99</v>
      </c>
      <c r="C543" s="4">
        <f t="shared" si="32"/>
        <v>0.96895915294574764</v>
      </c>
      <c r="D543" s="8">
        <v>200000</v>
      </c>
      <c r="E543" s="8">
        <f t="shared" si="33"/>
        <v>489585995.52311379</v>
      </c>
      <c r="F543" s="8">
        <f t="shared" si="34"/>
        <v>776003.76989619818</v>
      </c>
      <c r="G543" s="8">
        <f t="shared" si="35"/>
        <v>232025127.19896325</v>
      </c>
    </row>
    <row r="544" spans="1:7" x14ac:dyDescent="0.7">
      <c r="A544" s="3">
        <v>42063</v>
      </c>
      <c r="B544" s="4">
        <v>2104.5</v>
      </c>
      <c r="C544" s="4">
        <f t="shared" si="32"/>
        <v>1.0548925057268457</v>
      </c>
      <c r="D544" s="8">
        <v>200000</v>
      </c>
      <c r="E544" s="8">
        <f t="shared" si="33"/>
        <v>516260597.58614975</v>
      </c>
      <c r="F544" s="8">
        <f t="shared" si="34"/>
        <v>815871.89274168143</v>
      </c>
      <c r="G544" s="8">
        <f t="shared" si="35"/>
        <v>243945695.92976275</v>
      </c>
    </row>
    <row r="545" spans="1:7" x14ac:dyDescent="0.7">
      <c r="A545" s="3">
        <v>42094</v>
      </c>
      <c r="B545" s="4">
        <v>2067.89</v>
      </c>
      <c r="C545" s="4">
        <f t="shared" si="32"/>
        <v>0.98260394392967443</v>
      </c>
      <c r="D545" s="8">
        <v>200000</v>
      </c>
      <c r="E545" s="8">
        <f t="shared" si="33"/>
        <v>507079699.28364128</v>
      </c>
      <c r="F545" s="8">
        <f t="shared" si="34"/>
        <v>799006.6764175134</v>
      </c>
      <c r="G545" s="8">
        <f t="shared" si="35"/>
        <v>238902996.24883652</v>
      </c>
    </row>
    <row r="546" spans="1:7" x14ac:dyDescent="0.7">
      <c r="A546" s="3">
        <v>42124</v>
      </c>
      <c r="B546" s="4">
        <v>2085.5100000000002</v>
      </c>
      <c r="C546" s="4">
        <f t="shared" si="32"/>
        <v>1.0085207627098154</v>
      </c>
      <c r="D546" s="8">
        <v>200000</v>
      </c>
      <c r="E546" s="8">
        <f t="shared" si="33"/>
        <v>511200405.07620174</v>
      </c>
      <c r="F546" s="8">
        <f t="shared" si="34"/>
        <v>803128.7733017893</v>
      </c>
      <c r="G546" s="8">
        <f t="shared" si="35"/>
        <v>240135503.217235</v>
      </c>
    </row>
    <row r="547" spans="1:7" x14ac:dyDescent="0.7">
      <c r="A547" s="3">
        <v>42155</v>
      </c>
      <c r="B547" s="4">
        <v>2107.39</v>
      </c>
      <c r="C547" s="4">
        <f t="shared" si="32"/>
        <v>1.0104914385450081</v>
      </c>
      <c r="D547" s="8">
        <v>200000</v>
      </c>
      <c r="E547" s="8">
        <f t="shared" si="33"/>
        <v>516363632.71024197</v>
      </c>
      <c r="F547" s="8">
        <f t="shared" si="34"/>
        <v>808849.56697237736</v>
      </c>
      <c r="G547" s="8">
        <f t="shared" si="35"/>
        <v>241846020.52474084</v>
      </c>
    </row>
    <row r="548" spans="1:7" x14ac:dyDescent="0.7">
      <c r="A548" s="3">
        <v>42185</v>
      </c>
      <c r="B548" s="4">
        <v>2063.11</v>
      </c>
      <c r="C548" s="4">
        <f t="shared" si="32"/>
        <v>0.9789882271435284</v>
      </c>
      <c r="D548" s="8">
        <v>200000</v>
      </c>
      <c r="E548" s="8">
        <f t="shared" si="33"/>
        <v>505313917.34839183</v>
      </c>
      <c r="F548" s="8">
        <f t="shared" si="34"/>
        <v>789214.68958411133</v>
      </c>
      <c r="G548" s="8">
        <f t="shared" si="35"/>
        <v>235975192.18564931</v>
      </c>
    </row>
    <row r="549" spans="1:7" x14ac:dyDescent="0.7">
      <c r="A549" s="3">
        <v>42216</v>
      </c>
      <c r="B549" s="4">
        <v>2103.84</v>
      </c>
      <c r="C549" s="4">
        <f t="shared" si="32"/>
        <v>1.0197420399300086</v>
      </c>
      <c r="D549" s="8">
        <v>200000</v>
      </c>
      <c r="E549" s="8">
        <f t="shared" si="33"/>
        <v>515089844.88187283</v>
      </c>
      <c r="F549" s="8">
        <f t="shared" si="34"/>
        <v>802112.7461742328</v>
      </c>
      <c r="G549" s="8">
        <f t="shared" si="35"/>
        <v>239831711.10609558</v>
      </c>
    </row>
    <row r="550" spans="1:7" x14ac:dyDescent="0.7">
      <c r="A550" s="3">
        <v>42247</v>
      </c>
      <c r="B550" s="4">
        <v>1972.18</v>
      </c>
      <c r="C550" s="4">
        <f t="shared" si="32"/>
        <v>0.93741919537607421</v>
      </c>
      <c r="D550" s="8">
        <v>200000</v>
      </c>
      <c r="E550" s="8">
        <f t="shared" si="33"/>
        <v>482655107.93555212</v>
      </c>
      <c r="F550" s="8">
        <f t="shared" si="34"/>
        <v>749409.49883581069</v>
      </c>
      <c r="G550" s="8">
        <f t="shared" si="35"/>
        <v>224073440.15190741</v>
      </c>
    </row>
    <row r="551" spans="1:7" x14ac:dyDescent="0.7">
      <c r="A551" s="3">
        <v>42277</v>
      </c>
      <c r="B551" s="4">
        <v>1920.03</v>
      </c>
      <c r="C551" s="4">
        <f t="shared" si="32"/>
        <v>0.97355718037907291</v>
      </c>
      <c r="D551" s="8">
        <v>200000</v>
      </c>
      <c r="E551" s="8">
        <f t="shared" si="33"/>
        <v>469692345.97729319</v>
      </c>
      <c r="F551" s="8">
        <f t="shared" si="34"/>
        <v>727161.02197376639</v>
      </c>
      <c r="G551" s="8">
        <f t="shared" si="35"/>
        <v>217421145.57015616</v>
      </c>
    </row>
    <row r="552" spans="1:7" x14ac:dyDescent="0.7">
      <c r="A552" s="3">
        <v>42308</v>
      </c>
      <c r="B552" s="4">
        <v>2079.36</v>
      </c>
      <c r="C552" s="4">
        <f t="shared" si="32"/>
        <v>1.0829830783894003</v>
      </c>
      <c r="D552" s="8">
        <v>200000</v>
      </c>
      <c r="E552" s="8">
        <f t="shared" si="33"/>
        <v>508468862.74242824</v>
      </c>
      <c r="F552" s="8">
        <f t="shared" si="34"/>
        <v>784878.07178839215</v>
      </c>
      <c r="G552" s="8">
        <f t="shared" si="35"/>
        <v>234678543.46472925</v>
      </c>
    </row>
    <row r="553" spans="1:7" x14ac:dyDescent="0.7">
      <c r="A553" s="3">
        <v>42338</v>
      </c>
      <c r="B553" s="4">
        <v>2080.41</v>
      </c>
      <c r="C553" s="4">
        <f t="shared" si="32"/>
        <v>1.0005049630655585</v>
      </c>
      <c r="D553" s="8">
        <v>200000</v>
      </c>
      <c r="E553" s="8">
        <f t="shared" si="33"/>
        <v>508525620.73809969</v>
      </c>
      <c r="F553" s="8">
        <f t="shared" si="34"/>
        <v>782656.82487152668</v>
      </c>
      <c r="G553" s="8">
        <f t="shared" si="35"/>
        <v>234014390.63658646</v>
      </c>
    </row>
    <row r="554" spans="1:7" x14ac:dyDescent="0.7">
      <c r="A554" s="3">
        <v>42369</v>
      </c>
      <c r="B554" s="4">
        <v>2043.94</v>
      </c>
      <c r="C554" s="4">
        <f t="shared" si="32"/>
        <v>0.98246980162564124</v>
      </c>
      <c r="D554" s="8">
        <v>200000</v>
      </c>
      <c r="E554" s="8">
        <f t="shared" si="33"/>
        <v>499411065.72811687</v>
      </c>
      <c r="F554" s="8">
        <f t="shared" si="34"/>
        <v>766373.57315424131</v>
      </c>
      <c r="G554" s="8">
        <f t="shared" si="35"/>
        <v>229145698.37311816</v>
      </c>
    </row>
    <row r="555" spans="1:7" x14ac:dyDescent="0.7">
      <c r="A555" s="3">
        <v>42400</v>
      </c>
      <c r="B555" s="4">
        <v>1940.24</v>
      </c>
      <c r="C555" s="4">
        <f t="shared" si="32"/>
        <v>0.94926465551826378</v>
      </c>
      <c r="D555" s="8">
        <v>200000</v>
      </c>
      <c r="E555" s="8">
        <f t="shared" si="33"/>
        <v>473873273.27040982</v>
      </c>
      <c r="F555" s="8">
        <f t="shared" si="34"/>
        <v>725066.37476549996</v>
      </c>
      <c r="G555" s="8">
        <f t="shared" si="35"/>
        <v>216794846.05488449</v>
      </c>
    </row>
    <row r="556" spans="1:7" x14ac:dyDescent="0.7">
      <c r="A556" s="3">
        <v>42429</v>
      </c>
      <c r="B556" s="4">
        <v>1932.23</v>
      </c>
      <c r="C556" s="4">
        <f t="shared" si="32"/>
        <v>0.99587164474498002</v>
      </c>
      <c r="D556" s="8">
        <v>200000</v>
      </c>
      <c r="E556" s="8">
        <f t="shared" si="33"/>
        <v>471716956.05249041</v>
      </c>
      <c r="F556" s="8">
        <f t="shared" si="34"/>
        <v>719666.13304304192</v>
      </c>
      <c r="G556" s="8">
        <f t="shared" si="35"/>
        <v>215180173.77986953</v>
      </c>
    </row>
    <row r="557" spans="1:7" x14ac:dyDescent="0.7">
      <c r="A557" s="3">
        <v>42460</v>
      </c>
      <c r="B557" s="4">
        <v>2059.7399999999998</v>
      </c>
      <c r="C557" s="4">
        <f t="shared" si="32"/>
        <v>1.0659911087189411</v>
      </c>
      <c r="D557" s="8">
        <v>200000</v>
      </c>
      <c r="E557" s="8">
        <f t="shared" si="33"/>
        <v>502646080.98391825</v>
      </c>
      <c r="F557" s="8">
        <f t="shared" si="34"/>
        <v>764600.50673979183</v>
      </c>
      <c r="G557" s="8">
        <f t="shared" si="35"/>
        <v>228615551.51519775</v>
      </c>
    </row>
    <row r="558" spans="1:7" x14ac:dyDescent="0.7">
      <c r="A558" s="3">
        <v>42490</v>
      </c>
      <c r="B558" s="4">
        <v>2065.3000000000002</v>
      </c>
      <c r="C558" s="4">
        <f t="shared" si="32"/>
        <v>1.0026993698233759</v>
      </c>
      <c r="D558" s="8">
        <v>200000</v>
      </c>
      <c r="E558" s="8">
        <f t="shared" si="33"/>
        <v>503802908.6467644</v>
      </c>
      <c r="F558" s="8">
        <f t="shared" si="34"/>
        <v>764108.89812037442</v>
      </c>
      <c r="G558" s="8">
        <f t="shared" si="35"/>
        <v>228468560.53799194</v>
      </c>
    </row>
    <row r="559" spans="1:7" x14ac:dyDescent="0.7">
      <c r="A559" s="3">
        <v>42521</v>
      </c>
      <c r="B559" s="4">
        <v>2096.9499999999998</v>
      </c>
      <c r="C559" s="4">
        <f t="shared" si="32"/>
        <v>1.0153246501718878</v>
      </c>
      <c r="D559" s="8">
        <v>200000</v>
      </c>
      <c r="E559" s="8">
        <f t="shared" si="33"/>
        <v>511323511.9773556</v>
      </c>
      <c r="F559" s="8">
        <f t="shared" si="34"/>
        <v>773232.53767837142</v>
      </c>
      <c r="G559" s="8">
        <f t="shared" si="35"/>
        <v>231196528.76583308</v>
      </c>
    </row>
    <row r="560" spans="1:7" x14ac:dyDescent="0.7">
      <c r="A560" s="3">
        <v>42551</v>
      </c>
      <c r="B560" s="4">
        <v>2098.86</v>
      </c>
      <c r="C560" s="4">
        <f t="shared" si="32"/>
        <v>1.0009108467059302</v>
      </c>
      <c r="D560" s="8">
        <v>200000</v>
      </c>
      <c r="E560" s="8">
        <f t="shared" si="33"/>
        <v>511589249.31390482</v>
      </c>
      <c r="F560" s="8">
        <f t="shared" si="34"/>
        <v>771357.04454160656</v>
      </c>
      <c r="G560" s="8">
        <f t="shared" si="35"/>
        <v>230635756.31794035</v>
      </c>
    </row>
    <row r="561" spans="1:7" x14ac:dyDescent="0.7">
      <c r="A561" s="3">
        <v>42582</v>
      </c>
      <c r="B561" s="4">
        <v>2173.6</v>
      </c>
      <c r="C561" s="4">
        <f t="shared" si="32"/>
        <v>1.0356098072286859</v>
      </c>
      <c r="D561" s="8">
        <v>200000</v>
      </c>
      <c r="E561" s="8">
        <f t="shared" si="33"/>
        <v>529606843.86224109</v>
      </c>
      <c r="F561" s="8">
        <f t="shared" si="34"/>
        <v>796162.17046821467</v>
      </c>
      <c r="G561" s="8">
        <f t="shared" si="35"/>
        <v>238052488.96999618</v>
      </c>
    </row>
    <row r="562" spans="1:7" x14ac:dyDescent="0.7">
      <c r="A562" s="3">
        <v>42613</v>
      </c>
      <c r="B562" s="4">
        <v>2170.9499999999998</v>
      </c>
      <c r="C562" s="4">
        <f t="shared" si="32"/>
        <v>0.99878082443871918</v>
      </c>
      <c r="D562" s="8">
        <v>200000</v>
      </c>
      <c r="E562" s="8">
        <f t="shared" si="33"/>
        <v>528761160.14111716</v>
      </c>
      <c r="F562" s="8">
        <f t="shared" si="34"/>
        <v>792540.87064380641</v>
      </c>
      <c r="G562" s="8">
        <f t="shared" si="35"/>
        <v>236969720.32249811</v>
      </c>
    </row>
    <row r="563" spans="1:7" x14ac:dyDescent="0.7">
      <c r="A563" s="3">
        <v>42643</v>
      </c>
      <c r="B563" s="4">
        <v>2168.27</v>
      </c>
      <c r="C563" s="4">
        <f t="shared" si="32"/>
        <v>0.99876551740021657</v>
      </c>
      <c r="D563" s="8">
        <v>200000</v>
      </c>
      <c r="E563" s="8">
        <f t="shared" si="33"/>
        <v>527908413.68948168</v>
      </c>
      <c r="F563" s="8">
        <f t="shared" si="34"/>
        <v>788923.95108694816</v>
      </c>
      <c r="G563" s="8">
        <f t="shared" si="35"/>
        <v>235888261.3749975</v>
      </c>
    </row>
    <row r="564" spans="1:7" x14ac:dyDescent="0.7">
      <c r="A564" s="3">
        <v>42674</v>
      </c>
      <c r="B564" s="4">
        <v>2126.15</v>
      </c>
      <c r="C564" s="4">
        <f t="shared" si="32"/>
        <v>0.98057437496252775</v>
      </c>
      <c r="D564" s="8">
        <v>200000</v>
      </c>
      <c r="E564" s="8">
        <f t="shared" si="33"/>
        <v>517453462.79102302</v>
      </c>
      <c r="F564" s="8">
        <f t="shared" si="34"/>
        <v>771019.94819595176</v>
      </c>
      <c r="G564" s="8">
        <f t="shared" si="35"/>
        <v>230534964.51058957</v>
      </c>
    </row>
    <row r="565" spans="1:7" x14ac:dyDescent="0.7">
      <c r="A565" s="3">
        <v>42704</v>
      </c>
      <c r="B565" s="4">
        <v>2198.81</v>
      </c>
      <c r="C565" s="4">
        <f t="shared" si="32"/>
        <v>1.0341744467699832</v>
      </c>
      <c r="D565" s="8">
        <v>200000</v>
      </c>
      <c r="E565" s="8">
        <f t="shared" si="33"/>
        <v>534937148.61111832</v>
      </c>
      <c r="F565" s="8">
        <f t="shared" si="34"/>
        <v>794711.23127958889</v>
      </c>
      <c r="G565" s="8">
        <f t="shared" si="35"/>
        <v>237618658.1525971</v>
      </c>
    </row>
    <row r="566" spans="1:7" x14ac:dyDescent="0.7">
      <c r="A566" s="3">
        <v>42735</v>
      </c>
      <c r="B566" s="4">
        <v>2238.83</v>
      </c>
      <c r="C566" s="4">
        <f t="shared" si="32"/>
        <v>1.018200754044233</v>
      </c>
      <c r="D566" s="8">
        <v>200000</v>
      </c>
      <c r="E566" s="8">
        <f t="shared" si="33"/>
        <v>544473408.08211267</v>
      </c>
      <c r="F566" s="8">
        <f t="shared" si="34"/>
        <v>806478.32301984401</v>
      </c>
      <c r="G566" s="8">
        <f t="shared" si="35"/>
        <v>241137018.58293337</v>
      </c>
    </row>
    <row r="567" spans="1:7" x14ac:dyDescent="0.7">
      <c r="A567" s="3">
        <v>42766</v>
      </c>
      <c r="B567" s="4">
        <v>2278.87</v>
      </c>
      <c r="C567" s="4">
        <f t="shared" si="32"/>
        <v>1.0178843413747358</v>
      </c>
      <c r="D567" s="8">
        <v>200000</v>
      </c>
      <c r="E567" s="8">
        <f t="shared" si="33"/>
        <v>554010956.38171899</v>
      </c>
      <c r="F567" s="8">
        <f t="shared" si="34"/>
        <v>818165.31780452188</v>
      </c>
      <c r="G567" s="8">
        <f t="shared" si="35"/>
        <v>244631430.02355206</v>
      </c>
    </row>
    <row r="568" spans="1:7" x14ac:dyDescent="0.7">
      <c r="A568" s="3">
        <v>42794</v>
      </c>
      <c r="B568" s="4">
        <v>2363.64</v>
      </c>
      <c r="C568" s="4">
        <f t="shared" si="32"/>
        <v>1.0371982605414087</v>
      </c>
      <c r="D568" s="8">
        <v>200000</v>
      </c>
      <c r="E568" s="8">
        <f t="shared" si="33"/>
        <v>574419200.28000116</v>
      </c>
      <c r="F568" s="8">
        <f t="shared" si="34"/>
        <v>845770.97898061853</v>
      </c>
      <c r="G568" s="8">
        <f t="shared" si="35"/>
        <v>252885522.71520492</v>
      </c>
    </row>
    <row r="569" spans="1:7" x14ac:dyDescent="0.7">
      <c r="A569" s="3">
        <v>42825</v>
      </c>
      <c r="B569" s="4">
        <v>2362.7199999999998</v>
      </c>
      <c r="C569" s="4">
        <f t="shared" si="32"/>
        <v>0.99961076982958486</v>
      </c>
      <c r="D569" s="8">
        <v>200000</v>
      </c>
      <c r="E569" s="8">
        <f t="shared" si="33"/>
        <v>573995618.99678648</v>
      </c>
      <c r="F569" s="8">
        <f t="shared" si="34"/>
        <v>842623.64013367658</v>
      </c>
      <c r="G569" s="8">
        <f t="shared" si="35"/>
        <v>251944468.39996928</v>
      </c>
    </row>
    <row r="570" spans="1:7" x14ac:dyDescent="0.7">
      <c r="A570" s="3">
        <v>42855</v>
      </c>
      <c r="B570" s="4">
        <v>2384.1999999999998</v>
      </c>
      <c r="C570" s="4">
        <f t="shared" si="32"/>
        <v>1.009091216902553</v>
      </c>
      <c r="D570" s="8">
        <v>200000</v>
      </c>
      <c r="E570" s="8">
        <f t="shared" si="33"/>
        <v>579013937.67020142</v>
      </c>
      <c r="F570" s="8">
        <f t="shared" si="34"/>
        <v>847449.83403197268</v>
      </c>
      <c r="G570" s="8">
        <f t="shared" si="35"/>
        <v>253387500.37555984</v>
      </c>
    </row>
    <row r="571" spans="1:7" x14ac:dyDescent="0.7">
      <c r="A571" s="3">
        <v>42886</v>
      </c>
      <c r="B571" s="4">
        <v>2411.8000000000002</v>
      </c>
      <c r="C571" s="4">
        <f t="shared" si="32"/>
        <v>1.0115762100494927</v>
      </c>
      <c r="D571" s="8">
        <v>200000</v>
      </c>
      <c r="E571" s="8">
        <f t="shared" si="33"/>
        <v>585516724.63425553</v>
      </c>
      <c r="F571" s="8">
        <f t="shared" si="34"/>
        <v>854402.55767941079</v>
      </c>
      <c r="G571" s="8">
        <f t="shared" si="35"/>
        <v>255466364.74614382</v>
      </c>
    </row>
    <row r="572" spans="1:7" x14ac:dyDescent="0.7">
      <c r="A572" s="3">
        <v>42916</v>
      </c>
      <c r="B572" s="4">
        <v>2423.41</v>
      </c>
      <c r="C572" s="4">
        <f t="shared" si="32"/>
        <v>1.0048138319927025</v>
      </c>
      <c r="D572" s="8">
        <v>200000</v>
      </c>
      <c r="E572" s="8">
        <f t="shared" si="33"/>
        <v>588135303.77556229</v>
      </c>
      <c r="F572" s="8">
        <f t="shared" si="34"/>
        <v>855653.78968606063</v>
      </c>
      <c r="G572" s="8">
        <f t="shared" si="35"/>
        <v>255840483.11613214</v>
      </c>
    </row>
    <row r="573" spans="1:7" x14ac:dyDescent="0.7">
      <c r="A573" s="3">
        <v>42947</v>
      </c>
      <c r="B573" s="4">
        <v>2470.3000000000002</v>
      </c>
      <c r="C573" s="4">
        <f t="shared" si="32"/>
        <v>1.0193487688835154</v>
      </c>
      <c r="D573" s="8">
        <v>200000</v>
      </c>
      <c r="E573" s="8">
        <f t="shared" si="33"/>
        <v>599314997.84055173</v>
      </c>
      <c r="F573" s="8">
        <f t="shared" si="34"/>
        <v>869302.27164997708</v>
      </c>
      <c r="G573" s="8">
        <f t="shared" si="35"/>
        <v>259921379.22334313</v>
      </c>
    </row>
    <row r="574" spans="1:7" x14ac:dyDescent="0.7">
      <c r="A574" s="3">
        <v>42978</v>
      </c>
      <c r="B574" s="4">
        <v>2471.65</v>
      </c>
      <c r="C574" s="4">
        <f t="shared" si="32"/>
        <v>1.0005464923288669</v>
      </c>
      <c r="D574" s="8">
        <v>200000</v>
      </c>
      <c r="E574" s="8">
        <f t="shared" si="33"/>
        <v>599442518.8894465</v>
      </c>
      <c r="F574" s="8">
        <f t="shared" si="34"/>
        <v>866878.0808773241</v>
      </c>
      <c r="G574" s="8">
        <f t="shared" si="35"/>
        <v>259196546.18231988</v>
      </c>
    </row>
    <row r="575" spans="1:7" x14ac:dyDescent="0.7">
      <c r="A575" s="3">
        <v>43008</v>
      </c>
      <c r="B575" s="4">
        <v>2519.36</v>
      </c>
      <c r="C575" s="4">
        <f t="shared" si="32"/>
        <v>1.0193028948273422</v>
      </c>
      <c r="D575" s="8">
        <v>200000</v>
      </c>
      <c r="E575" s="8">
        <f t="shared" si="33"/>
        <v>610813494.78660655</v>
      </c>
      <c r="F575" s="8">
        <f t="shared" si="34"/>
        <v>880665.96617629181</v>
      </c>
      <c r="G575" s="8">
        <f t="shared" si="35"/>
        <v>263319123.88671124</v>
      </c>
    </row>
    <row r="576" spans="1:7" x14ac:dyDescent="0.7">
      <c r="A576" s="3">
        <v>43039</v>
      </c>
      <c r="B576" s="4">
        <v>2575.2600000000002</v>
      </c>
      <c r="C576" s="4">
        <f t="shared" si="32"/>
        <v>1.022188174774546</v>
      </c>
      <c r="D576" s="8">
        <v>200000</v>
      </c>
      <c r="E576" s="8">
        <f t="shared" si="33"/>
        <v>624166331.36358309</v>
      </c>
      <c r="F576" s="8">
        <f t="shared" si="34"/>
        <v>897205.6487632998</v>
      </c>
      <c r="G576" s="8">
        <f t="shared" si="35"/>
        <v>268264488.98022664</v>
      </c>
    </row>
    <row r="577" spans="1:7" x14ac:dyDescent="0.7">
      <c r="A577" s="3">
        <v>43069</v>
      </c>
      <c r="B577" s="4">
        <v>2647.58</v>
      </c>
      <c r="C577" s="4">
        <f t="shared" si="32"/>
        <v>1.0280826013684055</v>
      </c>
      <c r="D577" s="8">
        <v>200000</v>
      </c>
      <c r="E577" s="8">
        <f t="shared" si="33"/>
        <v>641494545.63484669</v>
      </c>
      <c r="F577" s="8">
        <f t="shared" si="34"/>
        <v>919326.84561852459</v>
      </c>
      <c r="G577" s="8">
        <f t="shared" si="35"/>
        <v>274878726.83993882</v>
      </c>
    </row>
    <row r="578" spans="1:7" x14ac:dyDescent="0.7">
      <c r="A578" s="3">
        <v>43100</v>
      </c>
      <c r="B578" s="4">
        <v>2673.61</v>
      </c>
      <c r="C578" s="4">
        <f t="shared" si="32"/>
        <v>1.0098316198188535</v>
      </c>
      <c r="D578" s="8">
        <v>200000</v>
      </c>
      <c r="E578" s="8">
        <f t="shared" si="33"/>
        <v>647601476.12339664</v>
      </c>
      <c r="F578" s="8">
        <f t="shared" si="34"/>
        <v>925270.76659506524</v>
      </c>
      <c r="G578" s="8">
        <f t="shared" si="35"/>
        <v>276655959.21192449</v>
      </c>
    </row>
    <row r="579" spans="1:7" x14ac:dyDescent="0.7">
      <c r="A579" s="3">
        <v>43131</v>
      </c>
      <c r="B579" s="4">
        <v>2823.81</v>
      </c>
      <c r="C579" s="4">
        <f t="shared" si="32"/>
        <v>1.0561787246457037</v>
      </c>
      <c r="D579" s="8">
        <v>200000</v>
      </c>
      <c r="E579" s="8">
        <f t="shared" si="33"/>
        <v>683782901.13068426</v>
      </c>
      <c r="F579" s="8">
        <f t="shared" si="34"/>
        <v>973993.79388694745</v>
      </c>
      <c r="G579" s="8">
        <f t="shared" si="35"/>
        <v>291224144.37219727</v>
      </c>
    </row>
    <row r="580" spans="1:7" x14ac:dyDescent="0.7">
      <c r="A580" s="3">
        <v>43159</v>
      </c>
      <c r="B580" s="4">
        <v>2713.83</v>
      </c>
      <c r="C580" s="4">
        <f t="shared" si="32"/>
        <v>0.96105262039584816</v>
      </c>
      <c r="D580" s="8">
        <v>200000</v>
      </c>
      <c r="E580" s="8">
        <f t="shared" si="33"/>
        <v>656951348.91351926</v>
      </c>
      <c r="F580" s="8">
        <f t="shared" si="34"/>
        <v>932939.09023812984</v>
      </c>
      <c r="G580" s="8">
        <f t="shared" si="35"/>
        <v>278948787.98120081</v>
      </c>
    </row>
    <row r="581" spans="1:7" x14ac:dyDescent="0.7">
      <c r="A581" s="3">
        <v>43190</v>
      </c>
      <c r="B581" s="4">
        <v>2640.87</v>
      </c>
      <c r="C581" s="4">
        <f t="shared" ref="C581:C644" si="36">B581/B580</f>
        <v>0.97311548623163568</v>
      </c>
      <c r="D581" s="8">
        <v>200000</v>
      </c>
      <c r="E581" s="8">
        <f t="shared" ref="E581:E644" si="37">E580*C581-D581</f>
        <v>639089531.32850826</v>
      </c>
      <c r="F581" s="8">
        <f t="shared" ref="F581:F644" si="38">G580*C581/300</f>
        <v>904831.28483350552</v>
      </c>
      <c r="G581" s="8">
        <f t="shared" si="35"/>
        <v>270544554.16521817</v>
      </c>
    </row>
    <row r="582" spans="1:7" x14ac:dyDescent="0.7">
      <c r="A582" s="3">
        <v>43220</v>
      </c>
      <c r="B582" s="4">
        <v>2648.05</v>
      </c>
      <c r="C582" s="4">
        <f t="shared" si="36"/>
        <v>1.0027188010011854</v>
      </c>
      <c r="D582" s="8">
        <v>200000</v>
      </c>
      <c r="E582" s="8">
        <f t="shared" si="37"/>
        <v>640627088.58613133</v>
      </c>
      <c r="F582" s="8">
        <f t="shared" si="38"/>
        <v>904267.03656649275</v>
      </c>
      <c r="G582" s="8">
        <f t="shared" ref="G582:G645" si="39">G581*C582-F582</f>
        <v>270375843.93338132</v>
      </c>
    </row>
    <row r="583" spans="1:7" x14ac:dyDescent="0.7">
      <c r="A583" s="3">
        <v>43251</v>
      </c>
      <c r="B583" s="4">
        <v>2705.27</v>
      </c>
      <c r="C583" s="4">
        <f t="shared" si="36"/>
        <v>1.0216083533165914</v>
      </c>
      <c r="D583" s="8">
        <v>200000</v>
      </c>
      <c r="E583" s="8">
        <f t="shared" si="37"/>
        <v>654269985.06047976</v>
      </c>
      <c r="F583" s="8">
        <f t="shared" si="38"/>
        <v>920727.40232455137</v>
      </c>
      <c r="G583" s="8">
        <f t="shared" si="39"/>
        <v>275297493.29504085</v>
      </c>
    </row>
    <row r="584" spans="1:7" x14ac:dyDescent="0.7">
      <c r="A584" s="3">
        <v>43281</v>
      </c>
      <c r="B584" s="4">
        <v>2718.37</v>
      </c>
      <c r="C584" s="4">
        <f t="shared" si="36"/>
        <v>1.0048424002040461</v>
      </c>
      <c r="D584" s="8">
        <v>200000</v>
      </c>
      <c r="E584" s="8">
        <f t="shared" si="37"/>
        <v>657238222.16963792</v>
      </c>
      <c r="F584" s="8">
        <f t="shared" si="38"/>
        <v>922101.97977582039</v>
      </c>
      <c r="G584" s="8">
        <f t="shared" si="39"/>
        <v>275708491.95297027</v>
      </c>
    </row>
    <row r="585" spans="1:7" x14ac:dyDescent="0.7">
      <c r="A585" s="3">
        <v>43312</v>
      </c>
      <c r="B585" s="4">
        <v>2816.29</v>
      </c>
      <c r="C585" s="4">
        <f t="shared" si="36"/>
        <v>1.0360215864654188</v>
      </c>
      <c r="D585" s="8">
        <v>200000</v>
      </c>
      <c r="E585" s="8">
        <f t="shared" si="37"/>
        <v>680712985.61789966</v>
      </c>
      <c r="F585" s="8">
        <f t="shared" si="38"/>
        <v>952133.16411701462</v>
      </c>
      <c r="G585" s="8">
        <f t="shared" si="39"/>
        <v>284687816.07098734</v>
      </c>
    </row>
    <row r="586" spans="1:7" x14ac:dyDescent="0.7">
      <c r="A586" s="3">
        <v>43343</v>
      </c>
      <c r="B586" s="4">
        <v>2901.52</v>
      </c>
      <c r="C586" s="4">
        <f t="shared" si="36"/>
        <v>1.0302632186316041</v>
      </c>
      <c r="D586" s="8">
        <v>200000</v>
      </c>
      <c r="E586" s="8">
        <f t="shared" si="37"/>
        <v>701113551.52702618</v>
      </c>
      <c r="F586" s="8">
        <f t="shared" si="38"/>
        <v>977677.95230165834</v>
      </c>
      <c r="G586" s="8">
        <f t="shared" si="39"/>
        <v>292325707.73819584</v>
      </c>
    </row>
    <row r="587" spans="1:7" x14ac:dyDescent="0.7">
      <c r="A587" s="3">
        <v>43373</v>
      </c>
      <c r="B587" s="4">
        <v>2913.98</v>
      </c>
      <c r="C587" s="4">
        <f t="shared" si="36"/>
        <v>1.0042943009181395</v>
      </c>
      <c r="D587" s="8">
        <v>200000</v>
      </c>
      <c r="E587" s="8">
        <f t="shared" si="37"/>
        <v>703924344.09506881</v>
      </c>
      <c r="F587" s="8">
        <f t="shared" si="38"/>
        <v>978603.47431110579</v>
      </c>
      <c r="G587" s="8">
        <f t="shared" si="39"/>
        <v>292602438.81902063</v>
      </c>
    </row>
    <row r="588" spans="1:7" x14ac:dyDescent="0.7">
      <c r="A588" s="3">
        <v>43404</v>
      </c>
      <c r="B588" s="4">
        <v>2711.74</v>
      </c>
      <c r="C588" s="4">
        <f t="shared" si="36"/>
        <v>0.93059664102018536</v>
      </c>
      <c r="D588" s="8">
        <v>200000</v>
      </c>
      <c r="E588" s="8">
        <f t="shared" si="37"/>
        <v>654869630.14720821</v>
      </c>
      <c r="F588" s="8">
        <f t="shared" si="38"/>
        <v>907649.48906431638</v>
      </c>
      <c r="G588" s="8">
        <f t="shared" si="39"/>
        <v>271387197.23023057</v>
      </c>
    </row>
    <row r="589" spans="1:7" x14ac:dyDescent="0.7">
      <c r="A589" s="3">
        <v>43434</v>
      </c>
      <c r="B589" s="4">
        <v>2760.17</v>
      </c>
      <c r="C589" s="4">
        <f t="shared" si="36"/>
        <v>1.0178593817991402</v>
      </c>
      <c r="D589" s="8">
        <v>200000</v>
      </c>
      <c r="E589" s="8">
        <f t="shared" si="37"/>
        <v>666365196.90066886</v>
      </c>
      <c r="F589" s="8">
        <f t="shared" si="38"/>
        <v>920780.01600321278</v>
      </c>
      <c r="G589" s="8">
        <f t="shared" si="39"/>
        <v>275313224.78496063</v>
      </c>
    </row>
    <row r="590" spans="1:7" x14ac:dyDescent="0.7">
      <c r="A590" s="3">
        <v>43465</v>
      </c>
      <c r="B590" s="4">
        <v>2506.85</v>
      </c>
      <c r="C590" s="4">
        <f t="shared" si="36"/>
        <v>0.90822304423278266</v>
      </c>
      <c r="D590" s="8">
        <v>200000</v>
      </c>
      <c r="E590" s="8">
        <f t="shared" si="37"/>
        <v>605008227.69990313</v>
      </c>
      <c r="F590" s="8">
        <f t="shared" si="38"/>
        <v>833486.05043913785</v>
      </c>
      <c r="G590" s="8">
        <f t="shared" si="39"/>
        <v>249212329.0813022</v>
      </c>
    </row>
    <row r="591" spans="1:7" x14ac:dyDescent="0.7">
      <c r="A591" s="3">
        <v>43496</v>
      </c>
      <c r="B591" s="4">
        <v>2704.1</v>
      </c>
      <c r="C591" s="4">
        <f t="shared" si="36"/>
        <v>1.0786844047310369</v>
      </c>
      <c r="D591" s="8">
        <v>200000</v>
      </c>
      <c r="E591" s="8">
        <f t="shared" si="37"/>
        <v>652412939.95384967</v>
      </c>
      <c r="F591" s="8">
        <f t="shared" si="38"/>
        <v>896071.50948899903</v>
      </c>
      <c r="G591" s="8">
        <f t="shared" si="39"/>
        <v>267925381.33721071</v>
      </c>
    </row>
    <row r="592" spans="1:7" x14ac:dyDescent="0.7">
      <c r="A592" s="3">
        <v>43524</v>
      </c>
      <c r="B592" s="4">
        <v>2784.49</v>
      </c>
      <c r="C592" s="4">
        <f t="shared" si="36"/>
        <v>1.0297289301431161</v>
      </c>
      <c r="D592" s="8">
        <v>200000</v>
      </c>
      <c r="E592" s="8">
        <f t="shared" si="37"/>
        <v>671608478.67020261</v>
      </c>
      <c r="F592" s="8">
        <f t="shared" si="38"/>
        <v>919635.05427517451</v>
      </c>
      <c r="G592" s="8">
        <f t="shared" si="39"/>
        <v>274970881.22827721</v>
      </c>
    </row>
    <row r="593" spans="1:7" x14ac:dyDescent="0.7">
      <c r="A593" s="3">
        <v>43555</v>
      </c>
      <c r="B593" s="4">
        <v>2834.4</v>
      </c>
      <c r="C593" s="4">
        <f t="shared" si="36"/>
        <v>1.0179242877510783</v>
      </c>
      <c r="D593" s="8">
        <v>200000</v>
      </c>
      <c r="E593" s="8">
        <f t="shared" si="37"/>
        <v>683446582.29795134</v>
      </c>
      <c r="F593" s="8">
        <f t="shared" si="38"/>
        <v>932998.46142193477</v>
      </c>
      <c r="G593" s="8">
        <f t="shared" si="39"/>
        <v>278966539.96515852</v>
      </c>
    </row>
    <row r="594" spans="1:7" x14ac:dyDescent="0.7">
      <c r="A594" s="3">
        <v>43585</v>
      </c>
      <c r="B594" s="4">
        <v>2945.83</v>
      </c>
      <c r="C594" s="4">
        <f t="shared" si="36"/>
        <v>1.0393134349421393</v>
      </c>
      <c r="D594" s="8">
        <v>200000</v>
      </c>
      <c r="E594" s="8">
        <f t="shared" si="37"/>
        <v>710115215.04754937</v>
      </c>
      <c r="F594" s="8">
        <f t="shared" si="38"/>
        <v>966445.57628370845</v>
      </c>
      <c r="G594" s="8">
        <f t="shared" si="39"/>
        <v>288967227.30882883</v>
      </c>
    </row>
    <row r="595" spans="1:7" x14ac:dyDescent="0.7">
      <c r="A595" s="3">
        <v>43616</v>
      </c>
      <c r="B595" s="4">
        <v>2752.06</v>
      </c>
      <c r="C595" s="4">
        <f t="shared" si="36"/>
        <v>0.93422227351883846</v>
      </c>
      <c r="D595" s="8">
        <v>200000</v>
      </c>
      <c r="E595" s="8">
        <f t="shared" si="37"/>
        <v>663205450.66204047</v>
      </c>
      <c r="F595" s="8">
        <f t="shared" si="38"/>
        <v>899865.40022963029</v>
      </c>
      <c r="G595" s="8">
        <f t="shared" si="39"/>
        <v>269059754.66865945</v>
      </c>
    </row>
    <row r="596" spans="1:7" x14ac:dyDescent="0.7">
      <c r="A596" s="3">
        <v>43646</v>
      </c>
      <c r="B596" s="4">
        <v>2941.76</v>
      </c>
      <c r="C596" s="4">
        <f t="shared" si="36"/>
        <v>1.068930183208215</v>
      </c>
      <c r="D596" s="8">
        <v>200000</v>
      </c>
      <c r="E596" s="8">
        <f t="shared" si="37"/>
        <v>708720323.88086176</v>
      </c>
      <c r="F596" s="8">
        <f t="shared" si="38"/>
        <v>958686.97617309168</v>
      </c>
      <c r="G596" s="8">
        <f t="shared" si="39"/>
        <v>286647405.87575442</v>
      </c>
    </row>
    <row r="597" spans="1:7" x14ac:dyDescent="0.7">
      <c r="A597" s="3">
        <v>43677</v>
      </c>
      <c r="B597" s="4">
        <v>2980.38</v>
      </c>
      <c r="C597" s="4">
        <f t="shared" si="36"/>
        <v>1.0131281953660394</v>
      </c>
      <c r="D597" s="8">
        <v>200000</v>
      </c>
      <c r="E597" s="8">
        <f t="shared" si="37"/>
        <v>717824542.75265241</v>
      </c>
      <c r="F597" s="8">
        <f t="shared" si="38"/>
        <v>968035.23007086571</v>
      </c>
      <c r="G597" s="8">
        <f t="shared" si="39"/>
        <v>289442533.79118884</v>
      </c>
    </row>
    <row r="598" spans="1:7" x14ac:dyDescent="0.7">
      <c r="A598" s="3">
        <v>43708</v>
      </c>
      <c r="B598" s="4">
        <v>2926.46</v>
      </c>
      <c r="C598" s="4">
        <f t="shared" si="36"/>
        <v>0.98190834725773224</v>
      </c>
      <c r="D598" s="8">
        <v>200000</v>
      </c>
      <c r="E598" s="8">
        <f t="shared" si="37"/>
        <v>704637910.39529431</v>
      </c>
      <c r="F598" s="8">
        <f t="shared" si="38"/>
        <v>947353.46660332184</v>
      </c>
      <c r="G598" s="8">
        <f t="shared" si="39"/>
        <v>283258686.51439321</v>
      </c>
    </row>
    <row r="599" spans="1:7" x14ac:dyDescent="0.7">
      <c r="A599" s="3">
        <v>43738</v>
      </c>
      <c r="B599" s="4">
        <v>2976.74</v>
      </c>
      <c r="C599" s="4">
        <f t="shared" si="36"/>
        <v>1.0171811676906568</v>
      </c>
      <c r="D599" s="8">
        <v>200000</v>
      </c>
      <c r="E599" s="8">
        <f t="shared" si="37"/>
        <v>716544412.49498987</v>
      </c>
      <c r="F599" s="8">
        <f t="shared" si="38"/>
        <v>960418.00502410729</v>
      </c>
      <c r="G599" s="8">
        <f t="shared" si="39"/>
        <v>287164983.50220805</v>
      </c>
    </row>
    <row r="600" spans="1:7" x14ac:dyDescent="0.7">
      <c r="A600" s="3">
        <v>43769</v>
      </c>
      <c r="B600" s="4">
        <v>3037.56</v>
      </c>
      <c r="C600" s="4">
        <f t="shared" si="36"/>
        <v>1.0204317474821449</v>
      </c>
      <c r="D600" s="8">
        <v>200000</v>
      </c>
      <c r="E600" s="8">
        <f t="shared" si="37"/>
        <v>730984666.99082935</v>
      </c>
      <c r="F600" s="8">
        <f t="shared" si="38"/>
        <v>976774.21976946492</v>
      </c>
      <c r="G600" s="8">
        <f t="shared" si="39"/>
        <v>292055491.71107</v>
      </c>
    </row>
    <row r="601" spans="1:7" x14ac:dyDescent="0.7">
      <c r="A601" s="3">
        <v>43799</v>
      </c>
      <c r="B601" s="4">
        <v>3140.98</v>
      </c>
      <c r="C601" s="4">
        <f t="shared" si="36"/>
        <v>1.0340470640909152</v>
      </c>
      <c r="D601" s="8">
        <v>200000</v>
      </c>
      <c r="E601" s="8">
        <f t="shared" si="37"/>
        <v>755672548.79734242</v>
      </c>
      <c r="F601" s="8">
        <f t="shared" si="38"/>
        <v>1006663.7458515352</v>
      </c>
      <c r="G601" s="8">
        <f t="shared" si="39"/>
        <v>300992460.00960904</v>
      </c>
    </row>
    <row r="602" spans="1:7" x14ac:dyDescent="0.7">
      <c r="A602" s="3">
        <v>43830</v>
      </c>
      <c r="B602" s="4">
        <v>3230.78</v>
      </c>
      <c r="C602" s="4">
        <f t="shared" si="36"/>
        <v>1.0285898031824463</v>
      </c>
      <c r="D602" s="8">
        <v>200000</v>
      </c>
      <c r="E602" s="8">
        <f t="shared" si="37"/>
        <v>777077078.237836</v>
      </c>
      <c r="F602" s="8">
        <f t="shared" si="38"/>
        <v>1031992.5840022805</v>
      </c>
      <c r="G602" s="8">
        <f t="shared" si="39"/>
        <v>308565782.61668187</v>
      </c>
    </row>
    <row r="603" spans="1:7" x14ac:dyDescent="0.7">
      <c r="A603" s="3">
        <v>43861</v>
      </c>
      <c r="B603" s="4">
        <v>3225.52</v>
      </c>
      <c r="C603" s="4">
        <f t="shared" si="36"/>
        <v>0.99837191018887073</v>
      </c>
      <c r="D603" s="8">
        <v>200000</v>
      </c>
      <c r="E603" s="8">
        <f t="shared" si="37"/>
        <v>775611926.96429491</v>
      </c>
      <c r="F603" s="8">
        <f t="shared" si="38"/>
        <v>1026878.0326998017</v>
      </c>
      <c r="G603" s="8">
        <f t="shared" si="39"/>
        <v>307036531.77724069</v>
      </c>
    </row>
    <row r="604" spans="1:7" x14ac:dyDescent="0.7">
      <c r="A604" s="3">
        <v>43890</v>
      </c>
      <c r="B604" s="4">
        <v>2954.22</v>
      </c>
      <c r="C604" s="4">
        <f t="shared" si="36"/>
        <v>0.91588953099035186</v>
      </c>
      <c r="D604" s="8">
        <v>200000</v>
      </c>
      <c r="E604" s="8">
        <f t="shared" si="37"/>
        <v>710174844.01785111</v>
      </c>
      <c r="F604" s="8">
        <f t="shared" si="38"/>
        <v>937371.81695453741</v>
      </c>
      <c r="G604" s="8">
        <f t="shared" si="39"/>
        <v>280274173.26940668</v>
      </c>
    </row>
    <row r="605" spans="1:7" x14ac:dyDescent="0.7">
      <c r="A605" s="3">
        <v>43921</v>
      </c>
      <c r="B605" s="4">
        <v>2584.59</v>
      </c>
      <c r="C605" s="4">
        <f t="shared" si="36"/>
        <v>0.87488067916404344</v>
      </c>
      <c r="D605" s="8">
        <v>200000</v>
      </c>
      <c r="E605" s="8">
        <f t="shared" si="37"/>
        <v>621118249.8595562</v>
      </c>
      <c r="F605" s="8">
        <f t="shared" si="38"/>
        <v>817354.86354026431</v>
      </c>
      <c r="G605" s="8">
        <f t="shared" si="39"/>
        <v>244389104.19853905</v>
      </c>
    </row>
    <row r="606" spans="1:7" x14ac:dyDescent="0.7">
      <c r="A606" s="3">
        <v>43951</v>
      </c>
      <c r="B606" s="4">
        <v>2912.43</v>
      </c>
      <c r="C606" s="4">
        <f t="shared" si="36"/>
        <v>1.1268441029331537</v>
      </c>
      <c r="D606" s="8">
        <v>200000</v>
      </c>
      <c r="E606" s="8">
        <f t="shared" si="37"/>
        <v>699703437.07840204</v>
      </c>
      <c r="F606" s="8">
        <f t="shared" si="38"/>
        <v>917961.40295746585</v>
      </c>
      <c r="G606" s="8">
        <f t="shared" si="39"/>
        <v>274470459.48428231</v>
      </c>
    </row>
    <row r="607" spans="1:7" x14ac:dyDescent="0.7">
      <c r="A607" s="3">
        <v>43982</v>
      </c>
      <c r="B607" s="4">
        <v>3044.31</v>
      </c>
      <c r="C607" s="4">
        <f t="shared" si="36"/>
        <v>1.0452817750126184</v>
      </c>
      <c r="D607" s="8">
        <v>200000</v>
      </c>
      <c r="E607" s="8">
        <f t="shared" si="37"/>
        <v>731187250.69174206</v>
      </c>
      <c r="F607" s="8">
        <f t="shared" si="38"/>
        <v>956329.89692753193</v>
      </c>
      <c r="G607" s="8">
        <f t="shared" si="39"/>
        <v>285942639.18133205</v>
      </c>
    </row>
    <row r="608" spans="1:7" x14ac:dyDescent="0.7">
      <c r="A608" s="3">
        <v>44012</v>
      </c>
      <c r="B608" s="4">
        <v>3100.29</v>
      </c>
      <c r="C608" s="4">
        <f t="shared" si="36"/>
        <v>1.0183884032835027</v>
      </c>
      <c r="D608" s="8">
        <v>200000</v>
      </c>
      <c r="E608" s="8">
        <f t="shared" si="37"/>
        <v>744432616.73321736</v>
      </c>
      <c r="F608" s="8">
        <f t="shared" si="38"/>
        <v>970668.89248849149</v>
      </c>
      <c r="G608" s="8">
        <f t="shared" si="39"/>
        <v>290229998.85405898</v>
      </c>
    </row>
    <row r="609" spans="1:7" x14ac:dyDescent="0.7">
      <c r="A609" s="3">
        <v>44043</v>
      </c>
      <c r="B609" s="4">
        <v>3271.12</v>
      </c>
      <c r="C609" s="4">
        <f t="shared" si="36"/>
        <v>1.0551012969754443</v>
      </c>
      <c r="D609" s="8">
        <v>200000</v>
      </c>
      <c r="E609" s="8">
        <f t="shared" si="37"/>
        <v>785251819.42604148</v>
      </c>
      <c r="F609" s="8">
        <f t="shared" si="38"/>
        <v>1020740.160706998</v>
      </c>
      <c r="G609" s="8">
        <f t="shared" si="39"/>
        <v>305201308.05139238</v>
      </c>
    </row>
    <row r="610" spans="1:7" x14ac:dyDescent="0.7">
      <c r="A610" s="3">
        <v>44074</v>
      </c>
      <c r="B610" s="4">
        <v>3500.31</v>
      </c>
      <c r="C610" s="4">
        <f t="shared" si="36"/>
        <v>1.0700646873242192</v>
      </c>
      <c r="D610" s="8">
        <v>200000</v>
      </c>
      <c r="E610" s="8">
        <f t="shared" si="37"/>
        <v>840070242.62490129</v>
      </c>
      <c r="F610" s="8">
        <f t="shared" si="38"/>
        <v>1088617.1409031863</v>
      </c>
      <c r="G610" s="8">
        <f t="shared" si="39"/>
        <v>325496525.13005275</v>
      </c>
    </row>
    <row r="611" spans="1:7" x14ac:dyDescent="0.7">
      <c r="A611" s="3">
        <v>44104</v>
      </c>
      <c r="B611" s="4">
        <v>3363</v>
      </c>
      <c r="C611" s="4">
        <f t="shared" si="36"/>
        <v>0.9607720459045056</v>
      </c>
      <c r="D611" s="8">
        <v>200000</v>
      </c>
      <c r="E611" s="8">
        <f t="shared" si="37"/>
        <v>806916005.71022081</v>
      </c>
      <c r="F611" s="8">
        <f t="shared" si="38"/>
        <v>1042426.541280027</v>
      </c>
      <c r="G611" s="8">
        <f t="shared" si="39"/>
        <v>311685535.84272808</v>
      </c>
    </row>
    <row r="612" spans="1:7" x14ac:dyDescent="0.7">
      <c r="A612" s="3">
        <v>44135</v>
      </c>
      <c r="B612" s="4">
        <v>3269.96</v>
      </c>
      <c r="C612" s="4">
        <f t="shared" si="36"/>
        <v>0.9723342253939935</v>
      </c>
      <c r="D612" s="8">
        <v>200000</v>
      </c>
      <c r="E612" s="8">
        <f t="shared" si="37"/>
        <v>784392049.37026274</v>
      </c>
      <c r="F612" s="8">
        <f t="shared" si="38"/>
        <v>1010208.3802005027</v>
      </c>
      <c r="G612" s="8">
        <f t="shared" si="39"/>
        <v>302052305.6799503</v>
      </c>
    </row>
    <row r="613" spans="1:7" x14ac:dyDescent="0.7">
      <c r="A613" s="3">
        <v>44165</v>
      </c>
      <c r="B613" s="4">
        <v>3621.63</v>
      </c>
      <c r="C613" s="4">
        <f t="shared" si="36"/>
        <v>1.1075456580508631</v>
      </c>
      <c r="D613" s="8">
        <v>200000</v>
      </c>
      <c r="E613" s="8">
        <f t="shared" si="37"/>
        <v>868550008.48965275</v>
      </c>
      <c r="F613" s="8">
        <f t="shared" si="38"/>
        <v>1115122.3988669368</v>
      </c>
      <c r="G613" s="8">
        <f t="shared" si="39"/>
        <v>333421597.26121408</v>
      </c>
    </row>
    <row r="614" spans="1:7" x14ac:dyDescent="0.7">
      <c r="A614" s="3">
        <v>44196</v>
      </c>
      <c r="B614" s="4">
        <v>3756.07</v>
      </c>
      <c r="C614" s="4">
        <f t="shared" si="36"/>
        <v>1.0371214066594323</v>
      </c>
      <c r="D614" s="8">
        <v>200000</v>
      </c>
      <c r="E614" s="8">
        <f t="shared" si="37"/>
        <v>900591806.55885053</v>
      </c>
      <c r="F614" s="8">
        <f t="shared" si="38"/>
        <v>1152662.2532072836</v>
      </c>
      <c r="G614" s="8">
        <f t="shared" si="39"/>
        <v>344646013.70897782</v>
      </c>
    </row>
    <row r="615" spans="1:7" x14ac:dyDescent="0.7">
      <c r="A615" s="3">
        <v>44227</v>
      </c>
      <c r="B615" s="4">
        <v>3714.24</v>
      </c>
      <c r="C615" s="4">
        <f t="shared" si="36"/>
        <v>0.98886335984153639</v>
      </c>
      <c r="D615" s="8">
        <v>200000</v>
      </c>
      <c r="E615" s="8">
        <f t="shared" si="37"/>
        <v>890362239.67954397</v>
      </c>
      <c r="F615" s="8">
        <f t="shared" si="38"/>
        <v>1136026.0502408401</v>
      </c>
      <c r="G615" s="8">
        <f t="shared" si="39"/>
        <v>339671789.02201122</v>
      </c>
    </row>
    <row r="616" spans="1:7" x14ac:dyDescent="0.7">
      <c r="A616" s="3">
        <v>44255</v>
      </c>
      <c r="B616" s="4">
        <v>3811.15</v>
      </c>
      <c r="C616" s="4">
        <f t="shared" si="36"/>
        <v>1.0260914749719998</v>
      </c>
      <c r="D616" s="8">
        <v>200000</v>
      </c>
      <c r="E616" s="8">
        <f t="shared" si="37"/>
        <v>913393103.77215648</v>
      </c>
      <c r="F616" s="8">
        <f t="shared" si="38"/>
        <v>1161781.0900132447</v>
      </c>
      <c r="G616" s="8">
        <f t="shared" si="39"/>
        <v>347372545.91396016</v>
      </c>
    </row>
    <row r="617" spans="1:7" x14ac:dyDescent="0.7">
      <c r="A617" s="3">
        <v>44286</v>
      </c>
      <c r="B617" s="4">
        <v>3972.89</v>
      </c>
      <c r="C617" s="4">
        <f t="shared" si="36"/>
        <v>1.0424386340081078</v>
      </c>
      <c r="D617" s="8">
        <v>200000</v>
      </c>
      <c r="E617" s="8">
        <f t="shared" si="37"/>
        <v>951956259.40867257</v>
      </c>
      <c r="F617" s="8">
        <f t="shared" si="38"/>
        <v>1207048.5408482244</v>
      </c>
      <c r="G617" s="8">
        <f t="shared" si="39"/>
        <v>360907513.71361911</v>
      </c>
    </row>
    <row r="618" spans="1:7" x14ac:dyDescent="0.7">
      <c r="A618" s="3">
        <v>44316</v>
      </c>
      <c r="B618" s="4">
        <v>4181.17</v>
      </c>
      <c r="C618" s="4">
        <f t="shared" si="36"/>
        <v>1.0524253125558474</v>
      </c>
      <c r="D618" s="8">
        <v>200000</v>
      </c>
      <c r="E618" s="8">
        <f t="shared" si="37"/>
        <v>1001662863.8476676</v>
      </c>
      <c r="F618" s="8">
        <f t="shared" si="38"/>
        <v>1266094.0097460311</v>
      </c>
      <c r="G618" s="8">
        <f t="shared" si="39"/>
        <v>378562108.91406333</v>
      </c>
    </row>
    <row r="619" spans="1:7" x14ac:dyDescent="0.7">
      <c r="A619" s="3">
        <v>44347</v>
      </c>
      <c r="B619" s="4">
        <v>4204.1099999999997</v>
      </c>
      <c r="C619" s="4">
        <f t="shared" si="36"/>
        <v>1.0054865025818132</v>
      </c>
      <c r="D619" s="8">
        <v>200000</v>
      </c>
      <c r="E619" s="8">
        <f t="shared" si="37"/>
        <v>1006958489.7362741</v>
      </c>
      <c r="F619" s="8">
        <f t="shared" si="38"/>
        <v>1268796.9696733232</v>
      </c>
      <c r="G619" s="8">
        <f t="shared" si="39"/>
        <v>379370293.93232363</v>
      </c>
    </row>
    <row r="620" spans="1:7" x14ac:dyDescent="0.7">
      <c r="A620" s="3">
        <v>44377</v>
      </c>
      <c r="B620" s="4">
        <v>4297.5</v>
      </c>
      <c r="C620" s="4">
        <f t="shared" si="36"/>
        <v>1.0222139763231695</v>
      </c>
      <c r="D620" s="8">
        <v>200000</v>
      </c>
      <c r="E620" s="8">
        <f t="shared" si="37"/>
        <v>1029127041.7856902</v>
      </c>
      <c r="F620" s="8">
        <f t="shared" si="38"/>
        <v>1292658.7221981671</v>
      </c>
      <c r="G620" s="8">
        <f t="shared" si="39"/>
        <v>386504957.93725193</v>
      </c>
    </row>
    <row r="621" spans="1:7" x14ac:dyDescent="0.7">
      <c r="A621" s="3">
        <v>44408</v>
      </c>
      <c r="B621" s="4">
        <v>4395.26</v>
      </c>
      <c r="C621" s="4">
        <f t="shared" si="36"/>
        <v>1.0227481093659105</v>
      </c>
      <c r="D621" s="8">
        <v>200000</v>
      </c>
      <c r="E621" s="8">
        <f t="shared" si="37"/>
        <v>1052337736.2836471</v>
      </c>
      <c r="F621" s="8">
        <f t="shared" si="38"/>
        <v>1317657.3833029172</v>
      </c>
      <c r="G621" s="8">
        <f t="shared" si="39"/>
        <v>393979557.60757226</v>
      </c>
    </row>
    <row r="622" spans="1:7" x14ac:dyDescent="0.7">
      <c r="A622" s="3">
        <v>44439</v>
      </c>
      <c r="B622" s="4">
        <v>4522.68</v>
      </c>
      <c r="C622" s="4">
        <f t="shared" si="36"/>
        <v>1.0289903213916811</v>
      </c>
      <c r="D622" s="8">
        <v>200000</v>
      </c>
      <c r="E622" s="8">
        <f t="shared" si="37"/>
        <v>1082645345.4711041</v>
      </c>
      <c r="F622" s="8">
        <f t="shared" si="38"/>
        <v>1351337.1720145606</v>
      </c>
      <c r="G622" s="8">
        <f t="shared" si="39"/>
        <v>404049814.43235362</v>
      </c>
    </row>
    <row r="623" spans="1:7" x14ac:dyDescent="0.7">
      <c r="A623" s="3">
        <v>44469</v>
      </c>
      <c r="B623" s="4">
        <v>4307.54</v>
      </c>
      <c r="C623" s="4">
        <f t="shared" si="36"/>
        <v>0.95243085957883367</v>
      </c>
      <c r="D623" s="8">
        <v>200000</v>
      </c>
      <c r="E623" s="8">
        <f t="shared" si="37"/>
        <v>1030944837.006067</v>
      </c>
      <c r="F623" s="8">
        <f t="shared" si="38"/>
        <v>1282765.0402415826</v>
      </c>
      <c r="G623" s="8">
        <f t="shared" si="39"/>
        <v>383546747.03223318</v>
      </c>
    </row>
    <row r="624" spans="1:7" x14ac:dyDescent="0.7">
      <c r="A624" s="3">
        <v>44500</v>
      </c>
      <c r="B624" s="4">
        <v>4605.38</v>
      </c>
      <c r="C624" s="4">
        <f t="shared" si="36"/>
        <v>1.0691438733012346</v>
      </c>
      <c r="D624" s="8">
        <v>200000</v>
      </c>
      <c r="E624" s="8">
        <f t="shared" si="37"/>
        <v>1102028356.1965766</v>
      </c>
      <c r="F624" s="8">
        <f t="shared" si="38"/>
        <v>1366888.849047102</v>
      </c>
      <c r="G624" s="8">
        <f t="shared" si="39"/>
        <v>408699765.86508346</v>
      </c>
    </row>
    <row r="625" spans="1:7" x14ac:dyDescent="0.7">
      <c r="A625" s="3">
        <v>44530</v>
      </c>
      <c r="B625" s="4">
        <v>4567</v>
      </c>
      <c r="C625" s="4">
        <f t="shared" si="36"/>
        <v>0.99166626858152851</v>
      </c>
      <c r="D625" s="8">
        <v>200000</v>
      </c>
      <c r="E625" s="8">
        <f t="shared" si="37"/>
        <v>1092644347.8604946</v>
      </c>
      <c r="F625" s="8">
        <f t="shared" si="38"/>
        <v>1350979.239285239</v>
      </c>
      <c r="G625" s="8">
        <f t="shared" si="39"/>
        <v>403942792.54628646</v>
      </c>
    </row>
    <row r="626" spans="1:7" x14ac:dyDescent="0.7">
      <c r="A626" s="3">
        <v>44561</v>
      </c>
      <c r="B626" s="4">
        <v>4766.18</v>
      </c>
      <c r="C626" s="4">
        <f t="shared" si="36"/>
        <v>1.0436128749726299</v>
      </c>
      <c r="D626" s="8">
        <v>200000</v>
      </c>
      <c r="E626" s="8">
        <f t="shared" si="37"/>
        <v>1140097709.193285</v>
      </c>
      <c r="F626" s="8">
        <f t="shared" si="38"/>
        <v>1405199.6635123421</v>
      </c>
      <c r="G626" s="8">
        <f t="shared" si="39"/>
        <v>420154699.3901903</v>
      </c>
    </row>
    <row r="627" spans="1:7" x14ac:dyDescent="0.7">
      <c r="A627" s="3">
        <v>44592</v>
      </c>
      <c r="B627" s="4">
        <v>4515.55</v>
      </c>
      <c r="C627" s="4">
        <f t="shared" si="36"/>
        <v>0.94741491089300023</v>
      </c>
      <c r="D627" s="8">
        <v>200000</v>
      </c>
      <c r="E627" s="8">
        <f t="shared" si="37"/>
        <v>1079945569.5646698</v>
      </c>
      <c r="F627" s="8">
        <f t="shared" si="38"/>
        <v>1326869.4236134414</v>
      </c>
      <c r="G627" s="8">
        <f t="shared" si="39"/>
        <v>396733957.66041899</v>
      </c>
    </row>
    <row r="628" spans="1:7" x14ac:dyDescent="0.7">
      <c r="A628" s="3">
        <v>44620</v>
      </c>
      <c r="B628" s="4">
        <v>4373.9399999999996</v>
      </c>
      <c r="C628" s="4">
        <f t="shared" si="36"/>
        <v>0.96863947913321735</v>
      </c>
      <c r="D628" s="8">
        <v>200000</v>
      </c>
      <c r="E628" s="8">
        <f t="shared" si="37"/>
        <v>1045877913.9953475</v>
      </c>
      <c r="F628" s="8">
        <f t="shared" si="38"/>
        <v>1280973.9136754938</v>
      </c>
      <c r="G628" s="8">
        <f t="shared" si="39"/>
        <v>383011200.18897265</v>
      </c>
    </row>
    <row r="629" spans="1:7" x14ac:dyDescent="0.7">
      <c r="A629" s="3">
        <v>44651</v>
      </c>
      <c r="B629" s="4">
        <v>4530.41</v>
      </c>
      <c r="C629" s="4">
        <f t="shared" si="36"/>
        <v>1.0357732387732801</v>
      </c>
      <c r="D629" s="8">
        <v>200000</v>
      </c>
      <c r="E629" s="8">
        <f t="shared" si="37"/>
        <v>1083092354.3404031</v>
      </c>
      <c r="F629" s="8">
        <f t="shared" si="38"/>
        <v>1322375.8376872444</v>
      </c>
      <c r="G629" s="8">
        <f t="shared" si="39"/>
        <v>395390375.46848607</v>
      </c>
    </row>
    <row r="630" spans="1:7" x14ac:dyDescent="0.7">
      <c r="A630" s="3">
        <v>44681</v>
      </c>
      <c r="B630" s="4">
        <v>4131.93</v>
      </c>
      <c r="C630" s="4">
        <f t="shared" si="36"/>
        <v>0.91204328085096065</v>
      </c>
      <c r="D630" s="8">
        <v>200000</v>
      </c>
      <c r="E630" s="8">
        <f t="shared" si="37"/>
        <v>987627104.31721246</v>
      </c>
      <c r="F630" s="8">
        <f t="shared" si="38"/>
        <v>1202043.7841972376</v>
      </c>
      <c r="G630" s="8">
        <f t="shared" si="39"/>
        <v>359411091.47497404</v>
      </c>
    </row>
    <row r="631" spans="1:7" x14ac:dyDescent="0.7">
      <c r="A631" s="3">
        <v>44712</v>
      </c>
      <c r="B631" s="4">
        <v>4132.1499999999996</v>
      </c>
      <c r="C631" s="4">
        <f t="shared" si="36"/>
        <v>1.0000532438836087</v>
      </c>
      <c r="D631" s="8">
        <v>200000</v>
      </c>
      <c r="E631" s="8">
        <f t="shared" si="37"/>
        <v>987479689.4198035</v>
      </c>
      <c r="F631" s="8">
        <f t="shared" si="38"/>
        <v>1198100.7597243208</v>
      </c>
      <c r="G631" s="8">
        <f t="shared" si="39"/>
        <v>358232127.15757191</v>
      </c>
    </row>
    <row r="632" spans="1:7" x14ac:dyDescent="0.7">
      <c r="A632" s="3">
        <v>44742</v>
      </c>
      <c r="B632" s="4">
        <v>3785.38</v>
      </c>
      <c r="C632" s="4">
        <f t="shared" si="36"/>
        <v>0.91608000677613355</v>
      </c>
      <c r="D632" s="8">
        <v>200000</v>
      </c>
      <c r="E632" s="8">
        <f t="shared" si="37"/>
        <v>904410400.57498789</v>
      </c>
      <c r="F632" s="8">
        <f t="shared" si="38"/>
        <v>1093897.6315797907</v>
      </c>
      <c r="G632" s="8">
        <f t="shared" si="39"/>
        <v>327075391.8423574</v>
      </c>
    </row>
    <row r="633" spans="1:7" x14ac:dyDescent="0.7">
      <c r="A633" s="3">
        <v>44773</v>
      </c>
      <c r="B633" s="4">
        <v>4130.29</v>
      </c>
      <c r="C633" s="4">
        <f t="shared" si="36"/>
        <v>1.0911163476322059</v>
      </c>
      <c r="D633" s="8">
        <v>200000</v>
      </c>
      <c r="E633" s="8">
        <f t="shared" si="37"/>
        <v>986616973.03596103</v>
      </c>
      <c r="F633" s="8">
        <f t="shared" si="38"/>
        <v>1189591.0231580185</v>
      </c>
      <c r="G633" s="8">
        <f t="shared" si="39"/>
        <v>355687715.92424756</v>
      </c>
    </row>
    <row r="634" spans="1:7" x14ac:dyDescent="0.7">
      <c r="A634" s="3">
        <v>44804</v>
      </c>
      <c r="B634" s="4">
        <v>3955</v>
      </c>
      <c r="C634" s="4">
        <f t="shared" si="36"/>
        <v>0.95755988078318954</v>
      </c>
      <c r="D634" s="8">
        <v>200000</v>
      </c>
      <c r="E634" s="8">
        <f t="shared" si="37"/>
        <v>944544831.07898617</v>
      </c>
      <c r="F634" s="8">
        <f t="shared" si="38"/>
        <v>1135307.6228548917</v>
      </c>
      <c r="G634" s="8">
        <f t="shared" si="39"/>
        <v>339456979.2336126</v>
      </c>
    </row>
    <row r="635" spans="1:7" x14ac:dyDescent="0.7">
      <c r="A635" s="3">
        <v>44834</v>
      </c>
      <c r="B635" s="4">
        <v>3585.62</v>
      </c>
      <c r="C635" s="4">
        <f t="shared" si="36"/>
        <v>0.90660429835651068</v>
      </c>
      <c r="D635" s="8">
        <v>200000</v>
      </c>
      <c r="E635" s="8">
        <f t="shared" si="37"/>
        <v>856128403.8466332</v>
      </c>
      <c r="F635" s="8">
        <f t="shared" si="38"/>
        <v>1025843.8549343665</v>
      </c>
      <c r="G635" s="8">
        <f t="shared" si="39"/>
        <v>306727312.62537557</v>
      </c>
    </row>
    <row r="636" spans="1:7" x14ac:dyDescent="0.7">
      <c r="A636" s="3">
        <v>44865</v>
      </c>
      <c r="B636" s="4">
        <v>3871.98</v>
      </c>
      <c r="C636" s="4">
        <f t="shared" si="36"/>
        <v>1.0798634545768933</v>
      </c>
      <c r="D636" s="8">
        <v>200000</v>
      </c>
      <c r="E636" s="8">
        <f t="shared" si="37"/>
        <v>924301775.73922694</v>
      </c>
      <c r="F636" s="8">
        <f t="shared" si="38"/>
        <v>1104078.7180824161</v>
      </c>
      <c r="G636" s="8">
        <f t="shared" si="39"/>
        <v>330119536.70664239</v>
      </c>
    </row>
    <row r="637" spans="1:7" x14ac:dyDescent="0.7">
      <c r="A637" s="3">
        <v>44895</v>
      </c>
      <c r="B637" s="4">
        <v>4080.11</v>
      </c>
      <c r="C637" s="4">
        <f t="shared" si="36"/>
        <v>1.0537528602936999</v>
      </c>
      <c r="D637" s="8">
        <v>200000</v>
      </c>
      <c r="E637" s="8">
        <f t="shared" si="37"/>
        <v>973785639.95975626</v>
      </c>
      <c r="F637" s="8">
        <f t="shared" si="38"/>
        <v>1159548.0201448516</v>
      </c>
      <c r="G637" s="8">
        <f t="shared" si="39"/>
        <v>346704858.0233106</v>
      </c>
    </row>
    <row r="638" spans="1:7" x14ac:dyDescent="0.7">
      <c r="A638" s="3">
        <v>44926</v>
      </c>
      <c r="B638" s="4">
        <v>3839.5</v>
      </c>
      <c r="C638" s="4">
        <f t="shared" si="36"/>
        <v>0.94102855070083891</v>
      </c>
      <c r="D638" s="8">
        <v>200000</v>
      </c>
      <c r="E638" s="8">
        <f t="shared" si="37"/>
        <v>916160089.46461833</v>
      </c>
      <c r="F638" s="8">
        <f t="shared" si="38"/>
        <v>1087530.5668887205</v>
      </c>
      <c r="G638" s="8">
        <f t="shared" si="39"/>
        <v>325171639.49972737</v>
      </c>
    </row>
    <row r="639" spans="1:7" x14ac:dyDescent="0.7">
      <c r="A639" s="3">
        <v>44957</v>
      </c>
      <c r="B639" s="4">
        <v>4076.6</v>
      </c>
      <c r="C639" s="4">
        <f t="shared" si="36"/>
        <v>1.061752832400052</v>
      </c>
      <c r="D639" s="8">
        <v>200000</v>
      </c>
      <c r="E639" s="8">
        <f t="shared" si="37"/>
        <v>972535569.92094362</v>
      </c>
      <c r="F639" s="8">
        <f t="shared" si="38"/>
        <v>1150839.6975166805</v>
      </c>
      <c r="G639" s="8">
        <f t="shared" si="39"/>
        <v>344101069.55748749</v>
      </c>
    </row>
    <row r="640" spans="1:7" x14ac:dyDescent="0.7">
      <c r="A640" s="3">
        <v>44985</v>
      </c>
      <c r="B640" s="4">
        <v>3970.15</v>
      </c>
      <c r="C640" s="4">
        <f t="shared" si="36"/>
        <v>0.9738875533532847</v>
      </c>
      <c r="D640" s="8">
        <v>200000</v>
      </c>
      <c r="E640" s="8">
        <f t="shared" si="37"/>
        <v>946940286.73935008</v>
      </c>
      <c r="F640" s="8">
        <f t="shared" si="38"/>
        <v>1117052.4957919663</v>
      </c>
      <c r="G640" s="8">
        <f t="shared" si="39"/>
        <v>333998696.24179792</v>
      </c>
    </row>
    <row r="641" spans="1:7" x14ac:dyDescent="0.7">
      <c r="A641" s="3">
        <v>45016</v>
      </c>
      <c r="B641" s="4">
        <v>4109.3100000000004</v>
      </c>
      <c r="C641" s="4">
        <f t="shared" si="36"/>
        <v>1.035051572358727</v>
      </c>
      <c r="D641" s="8">
        <v>200000</v>
      </c>
      <c r="E641" s="8">
        <f t="shared" si="37"/>
        <v>979932032.71938813</v>
      </c>
      <c r="F641" s="8">
        <f t="shared" si="38"/>
        <v>1152352.919036126</v>
      </c>
      <c r="G641" s="8">
        <f t="shared" si="39"/>
        <v>344553522.79180163</v>
      </c>
    </row>
    <row r="642" spans="1:7" x14ac:dyDescent="0.7">
      <c r="A642" s="3">
        <v>45046</v>
      </c>
      <c r="B642" s="4">
        <v>4169.4799999999996</v>
      </c>
      <c r="C642" s="4">
        <f t="shared" si="36"/>
        <v>1.0146423608829704</v>
      </c>
      <c r="D642" s="8">
        <v>200000</v>
      </c>
      <c r="E642" s="8">
        <f t="shared" si="37"/>
        <v>994080551.18324816</v>
      </c>
      <c r="F642" s="8">
        <f t="shared" si="38"/>
        <v>1165328.6660533934</v>
      </c>
      <c r="G642" s="8">
        <f t="shared" si="39"/>
        <v>348433271.14996457</v>
      </c>
    </row>
    <row r="643" spans="1:7" x14ac:dyDescent="0.7">
      <c r="A643" s="3">
        <v>45077</v>
      </c>
      <c r="B643" s="4">
        <v>4179.83</v>
      </c>
      <c r="C643" s="4">
        <f t="shared" si="36"/>
        <v>1.0024823239348792</v>
      </c>
      <c r="D643" s="8">
        <v>200000</v>
      </c>
      <c r="E643" s="8">
        <f t="shared" si="37"/>
        <v>996348181.12864828</v>
      </c>
      <c r="F643" s="8">
        <f t="shared" si="38"/>
        <v>1164327.3179954947</v>
      </c>
      <c r="G643" s="8">
        <f t="shared" si="39"/>
        <v>348133868.08065289</v>
      </c>
    </row>
    <row r="644" spans="1:7" x14ac:dyDescent="0.7">
      <c r="A644" s="3">
        <v>45107</v>
      </c>
      <c r="B644" s="4">
        <v>4450.38</v>
      </c>
      <c r="C644" s="4">
        <f t="shared" si="36"/>
        <v>1.0647275128414313</v>
      </c>
      <c r="D644" s="8">
        <v>200000</v>
      </c>
      <c r="E644" s="8">
        <f t="shared" si="37"/>
        <v>1060639320.8171896</v>
      </c>
      <c r="F644" s="8">
        <f t="shared" si="38"/>
        <v>1235559.0249912683</v>
      </c>
      <c r="G644" s="8">
        <f t="shared" si="39"/>
        <v>369432148.47238922</v>
      </c>
    </row>
    <row r="645" spans="1:7" x14ac:dyDescent="0.7">
      <c r="A645" s="3">
        <v>45138</v>
      </c>
      <c r="B645" s="4">
        <v>4588.96</v>
      </c>
      <c r="C645" s="4">
        <f t="shared" ref="C645:C651" si="40">B645/B644</f>
        <v>1.0311389139803793</v>
      </c>
      <c r="D645" s="8">
        <v>200000</v>
      </c>
      <c r="E645" s="8">
        <f t="shared" ref="E645:E651" si="41">E644*C645-D645</f>
        <v>1093466477.392324</v>
      </c>
      <c r="F645" s="8">
        <f t="shared" ref="F645:F651" si="42">G644*C645/300</f>
        <v>1269786.2145508588</v>
      </c>
      <c r="G645" s="8">
        <f t="shared" si="39"/>
        <v>379666078.15070683</v>
      </c>
    </row>
    <row r="646" spans="1:7" x14ac:dyDescent="0.7">
      <c r="A646" s="3">
        <v>45169</v>
      </c>
      <c r="B646" s="4">
        <v>4507.66</v>
      </c>
      <c r="C646" s="4">
        <f t="shared" si="40"/>
        <v>0.98228356751856627</v>
      </c>
      <c r="D646" s="8">
        <v>200000</v>
      </c>
      <c r="E646" s="8">
        <f t="shared" si="41"/>
        <v>1073894152.3748918</v>
      </c>
      <c r="F646" s="8">
        <f t="shared" si="42"/>
        <v>1243132.4990388637</v>
      </c>
      <c r="G646" s="8">
        <f t="shared" ref="G646:G650" si="43">G645*C646-F646</f>
        <v>371696617.2126202</v>
      </c>
    </row>
    <row r="647" spans="1:7" x14ac:dyDescent="0.7">
      <c r="A647" s="3">
        <v>45199</v>
      </c>
      <c r="B647" s="4">
        <v>4288.05</v>
      </c>
      <c r="C647" s="4">
        <f t="shared" si="40"/>
        <v>0.95128070883784499</v>
      </c>
      <c r="D647" s="8">
        <v>200000</v>
      </c>
      <c r="E647" s="8">
        <f t="shared" si="41"/>
        <v>1021374790.4880037</v>
      </c>
      <c r="F647" s="8">
        <f t="shared" si="42"/>
        <v>1178626.071648835</v>
      </c>
      <c r="G647" s="8">
        <f t="shared" si="43"/>
        <v>352409195.42300165</v>
      </c>
    </row>
    <row r="648" spans="1:7" x14ac:dyDescent="0.7">
      <c r="A648" s="3">
        <v>45230</v>
      </c>
      <c r="B648" s="4">
        <v>4193.8</v>
      </c>
      <c r="C648" s="4">
        <f t="shared" si="40"/>
        <v>0.97802031226314989</v>
      </c>
      <c r="D648" s="8">
        <v>200000</v>
      </c>
      <c r="E648" s="8">
        <f t="shared" si="41"/>
        <v>998725291.53078675</v>
      </c>
      <c r="F648" s="8">
        <f t="shared" si="42"/>
        <v>1148877.8378400316</v>
      </c>
      <c r="G648" s="8">
        <f t="shared" si="43"/>
        <v>343514473.51416945</v>
      </c>
    </row>
    <row r="649" spans="1:7" x14ac:dyDescent="0.7">
      <c r="A649" s="3">
        <v>45260</v>
      </c>
      <c r="B649" s="4">
        <v>4567.8</v>
      </c>
      <c r="C649" s="4">
        <f t="shared" si="40"/>
        <v>1.0891792646287377</v>
      </c>
      <c r="D649" s="8">
        <v>200000</v>
      </c>
      <c r="E649" s="8">
        <f t="shared" si="41"/>
        <v>1087590878.595624</v>
      </c>
      <c r="F649" s="8">
        <f t="shared" si="42"/>
        <v>1247162.8055049703</v>
      </c>
      <c r="G649" s="8">
        <f t="shared" si="43"/>
        <v>372901678.84598613</v>
      </c>
    </row>
    <row r="650" spans="1:7" x14ac:dyDescent="0.7">
      <c r="A650" s="3">
        <v>45291</v>
      </c>
      <c r="B650" s="4">
        <v>4769.83</v>
      </c>
      <c r="C650" s="4">
        <f t="shared" si="40"/>
        <v>1.0442291694032138</v>
      </c>
      <c r="D650" s="8">
        <v>200000</v>
      </c>
      <c r="E650" s="8">
        <f t="shared" si="41"/>
        <v>1135494119.8064198</v>
      </c>
      <c r="F650" s="8">
        <f t="shared" si="42"/>
        <v>1297982.7012346936</v>
      </c>
      <c r="G650" s="8">
        <f t="shared" si="43"/>
        <v>388096827.66917336</v>
      </c>
    </row>
    <row r="651" spans="1:7" x14ac:dyDescent="0.7">
      <c r="A651" s="3">
        <v>45322</v>
      </c>
      <c r="B651" s="4">
        <v>4924.97</v>
      </c>
      <c r="C651" s="4">
        <f t="shared" si="40"/>
        <v>1.0325252681961412</v>
      </c>
      <c r="D651" s="8">
        <v>200000</v>
      </c>
      <c r="E651" s="8">
        <f t="shared" si="41"/>
        <v>1172226370.5882649</v>
      </c>
      <c r="F651" s="8">
        <f t="shared" si="42"/>
        <v>1335732.6035839494</v>
      </c>
      <c r="G651" s="8">
        <f t="shared" ref="G651" si="44">G650*C651-F651</f>
        <v>399384048.47160089</v>
      </c>
    </row>
  </sheetData>
  <mergeCells count="5"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52F6-C005-4B30-8323-FBB46A62E79B}">
  <dimension ref="A1:G284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</cols>
  <sheetData>
    <row r="1" spans="1:7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</row>
    <row r="2" spans="1:7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</row>
    <row r="3" spans="1:7" x14ac:dyDescent="0.7">
      <c r="A3" s="3">
        <v>36769</v>
      </c>
      <c r="B3" s="4">
        <v>1517.68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</row>
    <row r="4" spans="1:7" x14ac:dyDescent="0.7">
      <c r="A4" s="3">
        <v>36799</v>
      </c>
      <c r="B4" s="4">
        <v>1436.51</v>
      </c>
      <c r="C4" s="4">
        <f>B4/B3</f>
        <v>0.94651705234304984</v>
      </c>
      <c r="D4" s="8">
        <v>200000</v>
      </c>
      <c r="E4" s="8">
        <f>E3*C4-D4</f>
        <v>56591023.140582994</v>
      </c>
      <c r="F4" s="8">
        <f>G3*C4/300</f>
        <v>189303.41046860997</v>
      </c>
      <c r="G4" s="8">
        <f>G3*C4-F4</f>
        <v>56601719.730114385</v>
      </c>
    </row>
    <row r="5" spans="1:7" x14ac:dyDescent="0.7">
      <c r="A5" s="3">
        <v>36830</v>
      </c>
      <c r="B5" s="4">
        <v>1429.4</v>
      </c>
      <c r="C5" s="4">
        <f t="shared" ref="C5:C68" si="0">B5/B4</f>
        <v>0.99505050434734188</v>
      </c>
      <c r="D5" s="8">
        <v>200000</v>
      </c>
      <c r="E5" s="8">
        <f>E4*C5-D5</f>
        <v>56110926.117569201</v>
      </c>
      <c r="F5" s="8">
        <f t="shared" ref="F5:F68" si="1">G4*C5/300</f>
        <v>187738.56588125738</v>
      </c>
      <c r="G5" s="8">
        <f>G4*C5-F5</f>
        <v>56133831.198495954</v>
      </c>
    </row>
    <row r="6" spans="1:7" x14ac:dyDescent="0.7">
      <c r="A6" s="3">
        <v>36860</v>
      </c>
      <c r="B6" s="4">
        <v>1314.95</v>
      </c>
      <c r="C6" s="4">
        <f t="shared" si="0"/>
        <v>0.9199314397649363</v>
      </c>
      <c r="D6" s="8">
        <v>200000</v>
      </c>
      <c r="E6" s="8">
        <f t="shared" ref="E6:E69" si="2">E5*C6-D6</f>
        <v>51418205.049879402</v>
      </c>
      <c r="F6" s="8">
        <f t="shared" si="1"/>
        <v>172130.92051318093</v>
      </c>
      <c r="G6" s="8">
        <f t="shared" ref="G6:G69" si="3">G5*C6-F6</f>
        <v>51467145.2334411</v>
      </c>
    </row>
    <row r="7" spans="1:7" x14ac:dyDescent="0.7">
      <c r="A7" s="3">
        <v>36891</v>
      </c>
      <c r="B7" s="4">
        <v>1320.28</v>
      </c>
      <c r="C7" s="4">
        <f t="shared" si="0"/>
        <v>1.0040533860603065</v>
      </c>
      <c r="D7" s="8">
        <v>200000</v>
      </c>
      <c r="E7" s="8">
        <f t="shared" si="2"/>
        <v>51426622.885474563</v>
      </c>
      <c r="F7" s="8">
        <f t="shared" si="1"/>
        <v>172252.538141647</v>
      </c>
      <c r="G7" s="8">
        <f t="shared" si="3"/>
        <v>51503508.904352456</v>
      </c>
    </row>
    <row r="8" spans="1:7" x14ac:dyDescent="0.7">
      <c r="A8" s="3">
        <v>36922</v>
      </c>
      <c r="B8" s="4">
        <v>1366.01</v>
      </c>
      <c r="C8" s="4">
        <f t="shared" si="0"/>
        <v>1.0346365922380101</v>
      </c>
      <c r="D8" s="8">
        <v>200000</v>
      </c>
      <c r="E8" s="8">
        <f t="shared" si="2"/>
        <v>53007865.852536663</v>
      </c>
      <c r="F8" s="8">
        <f t="shared" si="1"/>
        <v>177624.71647033078</v>
      </c>
      <c r="G8" s="8">
        <f t="shared" si="3"/>
        <v>53109790.224628903</v>
      </c>
    </row>
    <row r="9" spans="1:7" x14ac:dyDescent="0.7">
      <c r="A9" s="3">
        <v>36950</v>
      </c>
      <c r="B9" s="4">
        <v>1239.94</v>
      </c>
      <c r="C9" s="4">
        <f t="shared" si="0"/>
        <v>0.90770931398745258</v>
      </c>
      <c r="D9" s="8">
        <v>200000</v>
      </c>
      <c r="E9" s="8">
        <f t="shared" si="2"/>
        <v>47915733.548944965</v>
      </c>
      <c r="F9" s="8">
        <f t="shared" si="1"/>
        <v>160694.17083605137</v>
      </c>
      <c r="G9" s="8">
        <f t="shared" si="3"/>
        <v>48047557.07997936</v>
      </c>
    </row>
    <row r="10" spans="1:7" x14ac:dyDescent="0.7">
      <c r="A10" s="3">
        <v>36981</v>
      </c>
      <c r="B10" s="4">
        <v>1160.33</v>
      </c>
      <c r="C10" s="4">
        <f t="shared" si="0"/>
        <v>0.93579528041679427</v>
      </c>
      <c r="D10" s="8">
        <v>200000</v>
      </c>
      <c r="E10" s="8">
        <f t="shared" si="2"/>
        <v>44639317.312811352</v>
      </c>
      <c r="F10" s="8">
        <f t="shared" si="1"/>
        <v>149875.59050333739</v>
      </c>
      <c r="G10" s="8">
        <f t="shared" si="3"/>
        <v>44812801.56049788</v>
      </c>
    </row>
    <row r="11" spans="1:7" x14ac:dyDescent="0.7">
      <c r="A11" s="3">
        <v>37011</v>
      </c>
      <c r="B11" s="4">
        <v>1249.46</v>
      </c>
      <c r="C11" s="4">
        <f t="shared" si="0"/>
        <v>1.0768143545370714</v>
      </c>
      <c r="D11" s="8">
        <v>200000</v>
      </c>
      <c r="E11" s="8">
        <f t="shared" si="2"/>
        <v>47868257.659170471</v>
      </c>
      <c r="F11" s="8">
        <f t="shared" si="1"/>
        <v>160850.22662455132</v>
      </c>
      <c r="G11" s="8">
        <f t="shared" si="3"/>
        <v>48094217.760740846</v>
      </c>
    </row>
    <row r="12" spans="1:7" x14ac:dyDescent="0.7">
      <c r="A12" s="3">
        <v>37042</v>
      </c>
      <c r="B12" s="4">
        <v>1255.82</v>
      </c>
      <c r="C12" s="4">
        <f t="shared" si="0"/>
        <v>1.0050901989659533</v>
      </c>
      <c r="D12" s="8">
        <v>200000</v>
      </c>
      <c r="E12" s="8">
        <f t="shared" si="2"/>
        <v>47911916.61480917</v>
      </c>
      <c r="F12" s="8">
        <f t="shared" si="1"/>
        <v>161130.08966084968</v>
      </c>
      <c r="G12" s="8">
        <f t="shared" si="3"/>
        <v>48177896.808594048</v>
      </c>
    </row>
    <row r="13" spans="1:7" x14ac:dyDescent="0.7">
      <c r="A13" s="3">
        <v>37072</v>
      </c>
      <c r="B13" s="4">
        <v>1224.3800000000001</v>
      </c>
      <c r="C13" s="4">
        <f t="shared" si="0"/>
        <v>0.97496456498542794</v>
      </c>
      <c r="D13" s="8">
        <v>200000</v>
      </c>
      <c r="E13" s="8">
        <f t="shared" si="2"/>
        <v>46512420.939975522</v>
      </c>
      <c r="F13" s="8">
        <f t="shared" si="1"/>
        <v>156572.47401301246</v>
      </c>
      <c r="G13" s="8">
        <f t="shared" si="3"/>
        <v>46815169.729890719</v>
      </c>
    </row>
    <row r="14" spans="1:7" x14ac:dyDescent="0.7">
      <c r="A14" s="3">
        <v>37103</v>
      </c>
      <c r="B14" s="4">
        <v>1211.23</v>
      </c>
      <c r="C14" s="4">
        <f t="shared" si="0"/>
        <v>0.98925987030170359</v>
      </c>
      <c r="D14" s="8">
        <v>200000</v>
      </c>
      <c r="E14" s="8">
        <f t="shared" si="2"/>
        <v>45812871.506498426</v>
      </c>
      <c r="F14" s="8">
        <f t="shared" si="1"/>
        <v>154374.56245047977</v>
      </c>
      <c r="G14" s="8">
        <f t="shared" si="3"/>
        <v>46157994.172693446</v>
      </c>
    </row>
    <row r="15" spans="1:7" x14ac:dyDescent="0.7">
      <c r="A15" s="3">
        <v>37134</v>
      </c>
      <c r="B15" s="4">
        <v>1133.58</v>
      </c>
      <c r="C15" s="4">
        <f t="shared" si="0"/>
        <v>0.93589161430942092</v>
      </c>
      <c r="D15" s="8">
        <v>200000</v>
      </c>
      <c r="E15" s="8">
        <f t="shared" si="2"/>
        <v>42675882.270366885</v>
      </c>
      <c r="F15" s="8">
        <f t="shared" si="1"/>
        <v>143996.26559855638</v>
      </c>
      <c r="G15" s="8">
        <f t="shared" si="3"/>
        <v>43054883.413968354</v>
      </c>
    </row>
    <row r="16" spans="1:7" x14ac:dyDescent="0.7">
      <c r="A16" s="3">
        <v>37164</v>
      </c>
      <c r="B16" s="4">
        <v>1040.94</v>
      </c>
      <c r="C16" s="4">
        <f t="shared" si="0"/>
        <v>0.91827661038479869</v>
      </c>
      <c r="D16" s="8">
        <v>200000</v>
      </c>
      <c r="E16" s="8">
        <f t="shared" si="2"/>
        <v>38988264.516413227</v>
      </c>
      <c r="F16" s="8">
        <f t="shared" si="1"/>
        <v>131787.6413396385</v>
      </c>
      <c r="G16" s="8">
        <f t="shared" si="3"/>
        <v>39404504.760551915</v>
      </c>
    </row>
    <row r="17" spans="1:7" x14ac:dyDescent="0.7">
      <c r="A17" s="3">
        <v>37195</v>
      </c>
      <c r="B17" s="4">
        <v>1059.78</v>
      </c>
      <c r="C17" s="4">
        <f t="shared" si="0"/>
        <v>1.0180990258804541</v>
      </c>
      <c r="D17" s="8">
        <v>200000</v>
      </c>
      <c r="E17" s="8">
        <f t="shared" si="2"/>
        <v>39493914.124929778</v>
      </c>
      <c r="F17" s="8">
        <f t="shared" si="1"/>
        <v>133725.62637339873</v>
      </c>
      <c r="G17" s="8">
        <f t="shared" si="3"/>
        <v>39983962.285646223</v>
      </c>
    </row>
    <row r="18" spans="1:7" x14ac:dyDescent="0.7">
      <c r="A18" s="3">
        <v>37225</v>
      </c>
      <c r="B18" s="4">
        <v>1139.45</v>
      </c>
      <c r="C18" s="4">
        <f t="shared" si="0"/>
        <v>1.0751759799203608</v>
      </c>
      <c r="D18" s="8">
        <v>200000</v>
      </c>
      <c r="E18" s="8">
        <f t="shared" si="2"/>
        <v>42262907.820161954</v>
      </c>
      <c r="F18" s="8">
        <f t="shared" si="1"/>
        <v>143299.31943856142</v>
      </c>
      <c r="G18" s="8">
        <f t="shared" si="3"/>
        <v>42846496.512129866</v>
      </c>
    </row>
    <row r="19" spans="1:7" x14ac:dyDescent="0.7">
      <c r="A19" s="3">
        <v>37256</v>
      </c>
      <c r="B19" s="4">
        <v>1148.08</v>
      </c>
      <c r="C19" s="4">
        <f t="shared" si="0"/>
        <v>1.0075738294791345</v>
      </c>
      <c r="D19" s="8">
        <v>200000</v>
      </c>
      <c r="E19" s="8">
        <f t="shared" si="2"/>
        <v>42382999.877284244</v>
      </c>
      <c r="F19" s="8">
        <f t="shared" si="1"/>
        <v>143903.3619016369</v>
      </c>
      <c r="G19" s="8">
        <f t="shared" si="3"/>
        <v>43027105.208589435</v>
      </c>
    </row>
    <row r="20" spans="1:7" x14ac:dyDescent="0.7">
      <c r="A20" s="3">
        <v>37287</v>
      </c>
      <c r="B20" s="4">
        <v>1130.2</v>
      </c>
      <c r="C20" s="4">
        <f t="shared" si="0"/>
        <v>0.9844261723921679</v>
      </c>
      <c r="D20" s="8">
        <v>200000</v>
      </c>
      <c r="E20" s="8">
        <f t="shared" si="2"/>
        <v>41522934.343692653</v>
      </c>
      <c r="F20" s="8">
        <f t="shared" si="1"/>
        <v>141190.02829868934</v>
      </c>
      <c r="G20" s="8">
        <f t="shared" si="3"/>
        <v>42215818.461308114</v>
      </c>
    </row>
    <row r="21" spans="1:7" x14ac:dyDescent="0.7">
      <c r="A21" s="3">
        <v>37315</v>
      </c>
      <c r="B21" s="4">
        <v>1106.73</v>
      </c>
      <c r="C21" s="4">
        <f t="shared" si="0"/>
        <v>0.97923376393558659</v>
      </c>
      <c r="D21" s="8">
        <v>200000</v>
      </c>
      <c r="E21" s="8">
        <f t="shared" si="2"/>
        <v>40460659.287024394</v>
      </c>
      <c r="F21" s="8">
        <f t="shared" si="1"/>
        <v>137797.18269829391</v>
      </c>
      <c r="G21" s="8">
        <f t="shared" si="3"/>
        <v>41201357.626789875</v>
      </c>
    </row>
    <row r="22" spans="1:7" x14ac:dyDescent="0.7">
      <c r="A22" s="3">
        <v>37346</v>
      </c>
      <c r="B22" s="4">
        <v>1147.3900000000001</v>
      </c>
      <c r="C22" s="4">
        <f t="shared" si="0"/>
        <v>1.0367388613302251</v>
      </c>
      <c r="D22" s="8">
        <v>200000</v>
      </c>
      <c r="E22" s="8">
        <f t="shared" si="2"/>
        <v>41747137.837899864</v>
      </c>
      <c r="F22" s="8">
        <f t="shared" si="1"/>
        <v>142383.49530419175</v>
      </c>
      <c r="G22" s="8">
        <f t="shared" si="3"/>
        <v>42572665.09595333</v>
      </c>
    </row>
    <row r="23" spans="1:7" x14ac:dyDescent="0.7">
      <c r="A23" s="3">
        <v>37376</v>
      </c>
      <c r="B23" s="4">
        <v>1076.92</v>
      </c>
      <c r="C23" s="4">
        <f t="shared" si="0"/>
        <v>0.93858234776318428</v>
      </c>
      <c r="D23" s="8">
        <v>200000</v>
      </c>
      <c r="E23" s="8">
        <f t="shared" si="2"/>
        <v>38983126.644289322</v>
      </c>
      <c r="F23" s="8">
        <f t="shared" si="1"/>
        <v>133193.17318765217</v>
      </c>
      <c r="G23" s="8">
        <f t="shared" si="3"/>
        <v>39824758.783107996</v>
      </c>
    </row>
    <row r="24" spans="1:7" x14ac:dyDescent="0.7">
      <c r="A24" s="3">
        <v>37407</v>
      </c>
      <c r="B24" s="4">
        <v>1067.1400000000001</v>
      </c>
      <c r="C24" s="4">
        <f t="shared" si="0"/>
        <v>0.99091854548155855</v>
      </c>
      <c r="D24" s="8">
        <v>200000</v>
      </c>
      <c r="E24" s="8">
        <f t="shared" si="2"/>
        <v>38429103.152682565</v>
      </c>
      <c r="F24" s="8">
        <f t="shared" si="1"/>
        <v>131543.64015837101</v>
      </c>
      <c r="G24" s="8">
        <f t="shared" si="3"/>
        <v>39331548.407352932</v>
      </c>
    </row>
    <row r="25" spans="1:7" x14ac:dyDescent="0.7">
      <c r="A25" s="3">
        <v>37437</v>
      </c>
      <c r="B25" s="4">
        <v>989.82</v>
      </c>
      <c r="C25" s="4">
        <f t="shared" si="0"/>
        <v>0.92754465206064807</v>
      </c>
      <c r="D25" s="8">
        <v>200000</v>
      </c>
      <c r="E25" s="8">
        <f t="shared" si="2"/>
        <v>35444709.112757705</v>
      </c>
      <c r="F25" s="8">
        <f t="shared" si="1"/>
        <v>121605.8912750157</v>
      </c>
      <c r="G25" s="8">
        <f t="shared" si="3"/>
        <v>36360161.491229691</v>
      </c>
    </row>
    <row r="26" spans="1:7" x14ac:dyDescent="0.7">
      <c r="A26" s="3">
        <v>37468</v>
      </c>
      <c r="B26" s="4">
        <v>911.62</v>
      </c>
      <c r="C26" s="4">
        <f t="shared" si="0"/>
        <v>0.92099573659857348</v>
      </c>
      <c r="D26" s="8">
        <v>200000</v>
      </c>
      <c r="E26" s="8">
        <f t="shared" si="2"/>
        <v>32444425.977826454</v>
      </c>
      <c r="F26" s="8">
        <f t="shared" si="1"/>
        <v>111625.17905152724</v>
      </c>
      <c r="G26" s="8">
        <f t="shared" si="3"/>
        <v>33375928.536406647</v>
      </c>
    </row>
    <row r="27" spans="1:7" x14ac:dyDescent="0.7">
      <c r="A27" s="3">
        <v>37499</v>
      </c>
      <c r="B27" s="4">
        <v>916.07</v>
      </c>
      <c r="C27" s="4">
        <f t="shared" si="0"/>
        <v>1.0048814198898663</v>
      </c>
      <c r="D27" s="8">
        <v>200000</v>
      </c>
      <c r="E27" s="8">
        <f t="shared" si="2"/>
        <v>32402800.844109911</v>
      </c>
      <c r="F27" s="8">
        <f t="shared" si="1"/>
        <v>111796.16819269006</v>
      </c>
      <c r="G27" s="8">
        <f t="shared" si="3"/>
        <v>33427054.289614331</v>
      </c>
    </row>
    <row r="28" spans="1:7" x14ac:dyDescent="0.7">
      <c r="A28" s="3">
        <v>37529</v>
      </c>
      <c r="B28" s="4">
        <v>815.28</v>
      </c>
      <c r="C28" s="4">
        <f t="shared" si="0"/>
        <v>0.88997565688211588</v>
      </c>
      <c r="D28" s="8">
        <v>200000</v>
      </c>
      <c r="E28" s="8">
        <f t="shared" si="2"/>
        <v>28637703.966057096</v>
      </c>
      <c r="F28" s="8">
        <f t="shared" si="1"/>
        <v>99164.215330112216</v>
      </c>
      <c r="G28" s="8">
        <f t="shared" si="3"/>
        <v>29650100.383703552</v>
      </c>
    </row>
    <row r="29" spans="1:7" x14ac:dyDescent="0.7">
      <c r="A29" s="3">
        <v>37560</v>
      </c>
      <c r="B29" s="4">
        <v>885.76</v>
      </c>
      <c r="C29" s="4">
        <f t="shared" si="0"/>
        <v>1.0864488273967225</v>
      </c>
      <c r="D29" s="8">
        <v>200000</v>
      </c>
      <c r="E29" s="8">
        <f t="shared" si="2"/>
        <v>30913399.893257201</v>
      </c>
      <c r="F29" s="8">
        <f t="shared" si="1"/>
        <v>107377.72264689946</v>
      </c>
      <c r="G29" s="8">
        <f t="shared" si="3"/>
        <v>32105939.071422938</v>
      </c>
    </row>
    <row r="30" spans="1:7" x14ac:dyDescent="0.7">
      <c r="A30" s="3">
        <v>37590</v>
      </c>
      <c r="B30" s="4">
        <v>936.31</v>
      </c>
      <c r="C30" s="4">
        <f t="shared" si="0"/>
        <v>1.0570696351156068</v>
      </c>
      <c r="D30" s="8">
        <v>200000</v>
      </c>
      <c r="E30" s="8">
        <f t="shared" si="2"/>
        <v>32477616.345348228</v>
      </c>
      <c r="F30" s="8">
        <f t="shared" si="1"/>
        <v>113127.37766424316</v>
      </c>
      <c r="G30" s="8">
        <f t="shared" si="3"/>
        <v>33825085.921608701</v>
      </c>
    </row>
    <row r="31" spans="1:7" x14ac:dyDescent="0.7">
      <c r="A31" s="3">
        <v>37621</v>
      </c>
      <c r="B31" s="4">
        <v>879.82</v>
      </c>
      <c r="C31" s="4">
        <f t="shared" si="0"/>
        <v>0.93966741784238139</v>
      </c>
      <c r="D31" s="8">
        <v>200000</v>
      </c>
      <c r="E31" s="8">
        <f t="shared" si="2"/>
        <v>30318157.888908889</v>
      </c>
      <c r="F31" s="8">
        <f t="shared" si="1"/>
        <v>105947.77048751579</v>
      </c>
      <c r="G31" s="8">
        <f t="shared" si="3"/>
        <v>31678383.37576722</v>
      </c>
    </row>
    <row r="32" spans="1:7" x14ac:dyDescent="0.7">
      <c r="A32" s="3">
        <v>37652</v>
      </c>
      <c r="B32" s="4">
        <v>855.7</v>
      </c>
      <c r="C32" s="4">
        <f t="shared" si="0"/>
        <v>0.97258530153895117</v>
      </c>
      <c r="D32" s="8">
        <v>200000</v>
      </c>
      <c r="E32" s="8">
        <f t="shared" si="2"/>
        <v>29286994.732489984</v>
      </c>
      <c r="F32" s="8">
        <f t="shared" si="1"/>
        <v>102699.76682595686</v>
      </c>
      <c r="G32" s="8">
        <f t="shared" si="3"/>
        <v>30707230.280961104</v>
      </c>
    </row>
    <row r="33" spans="1:7" x14ac:dyDescent="0.7">
      <c r="A33" s="3">
        <v>37680</v>
      </c>
      <c r="B33" s="4">
        <v>841.15</v>
      </c>
      <c r="C33" s="4">
        <f t="shared" si="0"/>
        <v>0.98299637723501221</v>
      </c>
      <c r="D33" s="8">
        <v>200000</v>
      </c>
      <c r="E33" s="8">
        <f t="shared" si="2"/>
        <v>28589009.722138539</v>
      </c>
      <c r="F33" s="8">
        <f t="shared" si="1"/>
        <v>100616.98707035344</v>
      </c>
      <c r="G33" s="8">
        <f t="shared" si="3"/>
        <v>30084479.13403568</v>
      </c>
    </row>
    <row r="34" spans="1:7" x14ac:dyDescent="0.7">
      <c r="A34" s="3">
        <v>37711</v>
      </c>
      <c r="B34" s="4">
        <v>848.18</v>
      </c>
      <c r="C34" s="4">
        <f t="shared" si="0"/>
        <v>1.0083576056589194</v>
      </c>
      <c r="D34" s="8">
        <v>200000</v>
      </c>
      <c r="E34" s="8">
        <f t="shared" si="2"/>
        <v>28627945.391575187</v>
      </c>
      <c r="F34" s="8">
        <f t="shared" si="1"/>
        <v>101119.71115697314</v>
      </c>
      <c r="G34" s="8">
        <f t="shared" si="3"/>
        <v>30234793.635934968</v>
      </c>
    </row>
    <row r="35" spans="1:7" x14ac:dyDescent="0.7">
      <c r="A35" s="3">
        <v>37741</v>
      </c>
      <c r="B35" s="4">
        <v>916.92</v>
      </c>
      <c r="C35" s="4">
        <f t="shared" si="0"/>
        <v>1.0810441179938222</v>
      </c>
      <c r="D35" s="8">
        <v>200000</v>
      </c>
      <c r="E35" s="8">
        <f t="shared" si="2"/>
        <v>30748071.975810703</v>
      </c>
      <c r="F35" s="8">
        <f t="shared" si="1"/>
        <v>108950.48606294848</v>
      </c>
      <c r="G35" s="8">
        <f t="shared" si="3"/>
        <v>32576195.332821596</v>
      </c>
    </row>
    <row r="36" spans="1:7" x14ac:dyDescent="0.7">
      <c r="A36" s="3">
        <v>37772</v>
      </c>
      <c r="B36" s="4">
        <v>963.59</v>
      </c>
      <c r="C36" s="4">
        <f t="shared" si="0"/>
        <v>1.0508986607337609</v>
      </c>
      <c r="D36" s="8">
        <v>200000</v>
      </c>
      <c r="E36" s="8">
        <f t="shared" si="2"/>
        <v>32113107.659524754</v>
      </c>
      <c r="F36" s="8">
        <f t="shared" si="1"/>
        <v>114114.26682354537</v>
      </c>
      <c r="G36" s="8">
        <f t="shared" si="3"/>
        <v>34120165.780240066</v>
      </c>
    </row>
    <row r="37" spans="1:7" x14ac:dyDescent="0.7">
      <c r="A37" s="3">
        <v>37802</v>
      </c>
      <c r="B37" s="4">
        <v>974.5</v>
      </c>
      <c r="C37" s="4">
        <f t="shared" si="0"/>
        <v>1.0113222428626283</v>
      </c>
      <c r="D37" s="8">
        <v>200000</v>
      </c>
      <c r="E37" s="8">
        <f t="shared" si="2"/>
        <v>32276700.063519623</v>
      </c>
      <c r="F37" s="8">
        <f t="shared" si="1"/>
        <v>115021.60861239028</v>
      </c>
      <c r="G37" s="8">
        <f t="shared" si="3"/>
        <v>34391460.975104697</v>
      </c>
    </row>
    <row r="38" spans="1:7" x14ac:dyDescent="0.7">
      <c r="A38" s="3">
        <v>37833</v>
      </c>
      <c r="B38" s="4">
        <v>990.31</v>
      </c>
      <c r="C38" s="4">
        <f t="shared" si="0"/>
        <v>1.0162237044638276</v>
      </c>
      <c r="D38" s="8">
        <v>200000</v>
      </c>
      <c r="E38" s="8">
        <f t="shared" si="2"/>
        <v>32600347.706417769</v>
      </c>
      <c r="F38" s="8">
        <f t="shared" si="1"/>
        <v>116498.05958014684</v>
      </c>
      <c r="G38" s="8">
        <f t="shared" si="3"/>
        <v>34832919.814463906</v>
      </c>
    </row>
    <row r="39" spans="1:7" x14ac:dyDescent="0.7">
      <c r="A39" s="3">
        <v>37864</v>
      </c>
      <c r="B39" s="4">
        <v>1008.01</v>
      </c>
      <c r="C39" s="4">
        <f t="shared" si="0"/>
        <v>1.0178731912229504</v>
      </c>
      <c r="D39" s="8">
        <v>200000</v>
      </c>
      <c r="E39" s="8">
        <f t="shared" si="2"/>
        <v>32983019.954909246</v>
      </c>
      <c r="F39" s="8">
        <f t="shared" si="1"/>
        <v>118184.98417053839</v>
      </c>
      <c r="G39" s="8">
        <f t="shared" si="3"/>
        <v>35337310.266990975</v>
      </c>
    </row>
    <row r="40" spans="1:7" x14ac:dyDescent="0.7">
      <c r="A40" s="3">
        <v>37894</v>
      </c>
      <c r="B40" s="4">
        <v>995.97</v>
      </c>
      <c r="C40" s="4">
        <f t="shared" si="0"/>
        <v>0.98805567405085271</v>
      </c>
      <c r="D40" s="8">
        <v>200000</v>
      </c>
      <c r="E40" s="8">
        <f t="shared" si="2"/>
        <v>32389060.013780583</v>
      </c>
      <c r="F40" s="8">
        <f t="shared" si="1"/>
        <v>116384.09971665296</v>
      </c>
      <c r="G40" s="8">
        <f t="shared" si="3"/>
        <v>34798845.81527923</v>
      </c>
    </row>
    <row r="41" spans="1:7" x14ac:dyDescent="0.7">
      <c r="A41" s="3">
        <v>37925</v>
      </c>
      <c r="B41" s="4">
        <v>1050.71</v>
      </c>
      <c r="C41" s="4">
        <f t="shared" si="0"/>
        <v>1.0549614948241413</v>
      </c>
      <c r="D41" s="8">
        <v>200000</v>
      </c>
      <c r="E41" s="8">
        <f t="shared" si="2"/>
        <v>33969211.168086782</v>
      </c>
      <c r="F41" s="8">
        <f t="shared" si="1"/>
        <v>122371.47466480595</v>
      </c>
      <c r="G41" s="8">
        <f t="shared" si="3"/>
        <v>36589070.924776979</v>
      </c>
    </row>
    <row r="42" spans="1:7" x14ac:dyDescent="0.7">
      <c r="A42" s="3">
        <v>37955</v>
      </c>
      <c r="B42" s="4">
        <v>1058.2</v>
      </c>
      <c r="C42" s="4">
        <f t="shared" si="0"/>
        <v>1.0071285131006653</v>
      </c>
      <c r="D42" s="8">
        <v>200000</v>
      </c>
      <c r="E42" s="8">
        <f t="shared" si="2"/>
        <v>34011361.134917758</v>
      </c>
      <c r="F42" s="8">
        <f t="shared" si="1"/>
        <v>122832.98865401807</v>
      </c>
      <c r="G42" s="8">
        <f t="shared" si="3"/>
        <v>36727063.607551403</v>
      </c>
    </row>
    <row r="43" spans="1:7" x14ac:dyDescent="0.7">
      <c r="A43" s="3">
        <v>37986</v>
      </c>
      <c r="B43" s="4">
        <v>1111.92</v>
      </c>
      <c r="C43" s="4">
        <f t="shared" si="0"/>
        <v>1.0507654507654507</v>
      </c>
      <c r="D43" s="8">
        <v>200000</v>
      </c>
      <c r="E43" s="8">
        <f t="shared" si="2"/>
        <v>35537963.214078389</v>
      </c>
      <c r="F43" s="8">
        <f t="shared" si="1"/>
        <v>128638.43182293378</v>
      </c>
      <c r="G43" s="8">
        <f t="shared" si="3"/>
        <v>38462891.1150572</v>
      </c>
    </row>
    <row r="44" spans="1:7" x14ac:dyDescent="0.7">
      <c r="A44" s="3">
        <v>38017</v>
      </c>
      <c r="B44" s="4">
        <v>1131.1300000000001</v>
      </c>
      <c r="C44" s="4">
        <f t="shared" si="0"/>
        <v>1.0172764227642277</v>
      </c>
      <c r="D44" s="8">
        <v>200000</v>
      </c>
      <c r="E44" s="8">
        <f t="shared" si="2"/>
        <v>35951932.090744376</v>
      </c>
      <c r="F44" s="8">
        <f t="shared" si="1"/>
        <v>130424.64094231794</v>
      </c>
      <c r="G44" s="8">
        <f t="shared" si="3"/>
        <v>38996967.641753063</v>
      </c>
    </row>
    <row r="45" spans="1:7" x14ac:dyDescent="0.7">
      <c r="A45" s="3">
        <v>38046</v>
      </c>
      <c r="B45" s="4">
        <v>1144.94</v>
      </c>
      <c r="C45" s="4">
        <f t="shared" si="0"/>
        <v>1.012209029908145</v>
      </c>
      <c r="D45" s="8">
        <v>200000</v>
      </c>
      <c r="E45" s="8">
        <f t="shared" si="2"/>
        <v>36190870.30489587</v>
      </c>
      <c r="F45" s="8">
        <f t="shared" si="1"/>
        <v>131576.94262006061</v>
      </c>
      <c r="G45" s="8">
        <f t="shared" si="3"/>
        <v>39341505.843398124</v>
      </c>
    </row>
    <row r="46" spans="1:7" x14ac:dyDescent="0.7">
      <c r="A46" s="3">
        <v>38077</v>
      </c>
      <c r="B46" s="4">
        <v>1126.21</v>
      </c>
      <c r="C46" s="4">
        <f t="shared" si="0"/>
        <v>0.9836410641605674</v>
      </c>
      <c r="D46" s="8">
        <v>200000</v>
      </c>
      <c r="E46" s="8">
        <f t="shared" si="2"/>
        <v>35398826.179604851</v>
      </c>
      <c r="F46" s="8">
        <f t="shared" si="1"/>
        <v>128993.0689115977</v>
      </c>
      <c r="G46" s="8">
        <f t="shared" si="3"/>
        <v>38568927.604567714</v>
      </c>
    </row>
    <row r="47" spans="1:7" x14ac:dyDescent="0.7">
      <c r="A47" s="3">
        <v>38107</v>
      </c>
      <c r="B47" s="4">
        <v>1107.3</v>
      </c>
      <c r="C47" s="4">
        <f t="shared" si="0"/>
        <v>0.98320917058097501</v>
      </c>
      <c r="D47" s="8">
        <v>200000</v>
      </c>
      <c r="E47" s="8">
        <f t="shared" si="2"/>
        <v>34604450.527589388</v>
      </c>
      <c r="F47" s="8">
        <f t="shared" si="1"/>
        <v>126404.41106761564</v>
      </c>
      <c r="G47" s="8">
        <f t="shared" si="3"/>
        <v>37794918.909217082</v>
      </c>
    </row>
    <row r="48" spans="1:7" x14ac:dyDescent="0.7">
      <c r="A48" s="3">
        <v>38138</v>
      </c>
      <c r="B48" s="4">
        <v>1120.68</v>
      </c>
      <c r="C48" s="4">
        <f t="shared" si="0"/>
        <v>1.0120834462205366</v>
      </c>
      <c r="D48" s="8">
        <v>200000</v>
      </c>
      <c r="E48" s="8">
        <f t="shared" si="2"/>
        <v>34822591.544530734</v>
      </c>
      <c r="F48" s="8">
        <f t="shared" si="1"/>
        <v>127505.37259755383</v>
      </c>
      <c r="G48" s="8">
        <f t="shared" si="3"/>
        <v>38124106.406668596</v>
      </c>
    </row>
    <row r="49" spans="1:7" x14ac:dyDescent="0.7">
      <c r="A49" s="3">
        <v>38168</v>
      </c>
      <c r="B49" s="4">
        <v>1140.8399999999999</v>
      </c>
      <c r="C49" s="4">
        <f t="shared" si="0"/>
        <v>1.0179890780597494</v>
      </c>
      <c r="D49" s="8">
        <v>200000</v>
      </c>
      <c r="E49" s="8">
        <f t="shared" si="2"/>
        <v>35249017.862068065</v>
      </c>
      <c r="F49" s="8">
        <f t="shared" si="1"/>
        <v>129366.41310925448</v>
      </c>
      <c r="G49" s="8">
        <f t="shared" si="3"/>
        <v>38680557.519667089</v>
      </c>
    </row>
    <row r="50" spans="1:7" x14ac:dyDescent="0.7">
      <c r="A50" s="3">
        <v>38199</v>
      </c>
      <c r="B50" s="4">
        <v>1101.72</v>
      </c>
      <c r="C50" s="4">
        <f t="shared" si="0"/>
        <v>0.96570947722730627</v>
      </c>
      <c r="D50" s="8">
        <v>200000</v>
      </c>
      <c r="E50" s="8">
        <f t="shared" si="2"/>
        <v>33840310.612353735</v>
      </c>
      <c r="F50" s="8">
        <f t="shared" si="1"/>
        <v>124513.93660392819</v>
      </c>
      <c r="G50" s="8">
        <f t="shared" si="3"/>
        <v>37229667.044574529</v>
      </c>
    </row>
    <row r="51" spans="1:7" x14ac:dyDescent="0.7">
      <c r="A51" s="3">
        <v>38230</v>
      </c>
      <c r="B51" s="4">
        <v>1104.24</v>
      </c>
      <c r="C51" s="4">
        <f t="shared" si="0"/>
        <v>1.0022873325345822</v>
      </c>
      <c r="D51" s="8">
        <v>200000</v>
      </c>
      <c r="E51" s="8">
        <f t="shared" si="2"/>
        <v>33717714.655797742</v>
      </c>
      <c r="F51" s="8">
        <f t="shared" si="1"/>
        <v>124382.74557752415</v>
      </c>
      <c r="G51" s="8">
        <f t="shared" si="3"/>
        <v>37190440.927679725</v>
      </c>
    </row>
    <row r="52" spans="1:7" x14ac:dyDescent="0.7">
      <c r="A52" s="3">
        <v>38260</v>
      </c>
      <c r="B52" s="4">
        <v>1114.58</v>
      </c>
      <c r="C52" s="4">
        <f t="shared" si="0"/>
        <v>1.00936390639716</v>
      </c>
      <c r="D52" s="8">
        <v>200000</v>
      </c>
      <c r="E52" s="8">
        <f t="shared" si="2"/>
        <v>33833444.179760784</v>
      </c>
      <c r="F52" s="8">
        <f t="shared" si="1"/>
        <v>125128.96245131874</v>
      </c>
      <c r="G52" s="8">
        <f t="shared" si="3"/>
        <v>37413559.772944309</v>
      </c>
    </row>
    <row r="53" spans="1:7" x14ac:dyDescent="0.7">
      <c r="A53" s="3">
        <v>38291</v>
      </c>
      <c r="B53" s="4">
        <v>1130.2</v>
      </c>
      <c r="C53" s="4">
        <f t="shared" si="0"/>
        <v>1.0140142475192451</v>
      </c>
      <c r="D53" s="8">
        <v>200000</v>
      </c>
      <c r="E53" s="8">
        <f t="shared" si="2"/>
        <v>34107594.44092451</v>
      </c>
      <c r="F53" s="8">
        <f t="shared" si="1"/>
        <v>126459.60886726141</v>
      </c>
      <c r="G53" s="8">
        <f t="shared" si="3"/>
        <v>37811423.051311165</v>
      </c>
    </row>
    <row r="54" spans="1:7" x14ac:dyDescent="0.7">
      <c r="A54" s="3">
        <v>38321</v>
      </c>
      <c r="B54" s="4">
        <v>1173.82</v>
      </c>
      <c r="C54" s="4">
        <f t="shared" si="0"/>
        <v>1.0385949389488585</v>
      </c>
      <c r="D54" s="8">
        <v>200000</v>
      </c>
      <c r="E54" s="8">
        <f t="shared" si="2"/>
        <v>35223974.966064416</v>
      </c>
      <c r="F54" s="8">
        <f t="shared" si="1"/>
        <v>130902.5087184866</v>
      </c>
      <c r="G54" s="8">
        <f t="shared" si="3"/>
        <v>39139850.106827497</v>
      </c>
    </row>
    <row r="55" spans="1:7" x14ac:dyDescent="0.7">
      <c r="A55" s="3">
        <v>38352</v>
      </c>
      <c r="B55" s="4">
        <v>1211.92</v>
      </c>
      <c r="C55" s="4">
        <f t="shared" si="0"/>
        <v>1.0324581281627507</v>
      </c>
      <c r="D55" s="8">
        <v>200000</v>
      </c>
      <c r="E55" s="8">
        <f t="shared" si="2"/>
        <v>36167279.259914458</v>
      </c>
      <c r="F55" s="8">
        <f t="shared" si="1"/>
        <v>134700.85459288585</v>
      </c>
      <c r="G55" s="8">
        <f t="shared" si="3"/>
        <v>40275555.523272865</v>
      </c>
    </row>
    <row r="56" spans="1:7" x14ac:dyDescent="0.7">
      <c r="A56" s="3">
        <v>38383</v>
      </c>
      <c r="B56" s="4">
        <v>1181.27</v>
      </c>
      <c r="C56" s="4">
        <f t="shared" si="0"/>
        <v>0.97470955178559637</v>
      </c>
      <c r="D56" s="8">
        <v>200000</v>
      </c>
      <c r="E56" s="8">
        <f t="shared" si="2"/>
        <v>35052592.556735717</v>
      </c>
      <c r="F56" s="8">
        <f t="shared" si="1"/>
        <v>130856.5622400173</v>
      </c>
      <c r="G56" s="8">
        <f t="shared" si="3"/>
        <v>39126112.109765172</v>
      </c>
    </row>
    <row r="57" spans="1:7" x14ac:dyDescent="0.7">
      <c r="A57" s="3">
        <v>38411</v>
      </c>
      <c r="B57" s="4">
        <v>1203.5999999999999</v>
      </c>
      <c r="C57" s="4">
        <f t="shared" si="0"/>
        <v>1.0189033836464143</v>
      </c>
      <c r="D57" s="8">
        <v>200000</v>
      </c>
      <c r="E57" s="8">
        <f t="shared" si="2"/>
        <v>35515205.161637135</v>
      </c>
      <c r="F57" s="8">
        <f t="shared" si="1"/>
        <v>132885.76005856227</v>
      </c>
      <c r="G57" s="8">
        <f t="shared" si="3"/>
        <v>39732842.257510118</v>
      </c>
    </row>
    <row r="58" spans="1:7" x14ac:dyDescent="0.7">
      <c r="A58" s="3">
        <v>38442</v>
      </c>
      <c r="B58" s="4">
        <v>1180.5899999999999</v>
      </c>
      <c r="C58" s="4">
        <f t="shared" si="0"/>
        <v>0.98088235294117643</v>
      </c>
      <c r="D58" s="8">
        <v>200000</v>
      </c>
      <c r="E58" s="8">
        <f t="shared" si="2"/>
        <v>34636238.004135244</v>
      </c>
      <c r="F58" s="8">
        <f t="shared" si="1"/>
        <v>129910.81267529044</v>
      </c>
      <c r="G58" s="8">
        <f t="shared" si="3"/>
        <v>38843332.989911839</v>
      </c>
    </row>
    <row r="59" spans="1:7" x14ac:dyDescent="0.7">
      <c r="A59" s="3">
        <v>38472</v>
      </c>
      <c r="B59" s="4">
        <v>1156.8499999999999</v>
      </c>
      <c r="C59" s="4">
        <f t="shared" si="0"/>
        <v>0.97989141022708981</v>
      </c>
      <c r="D59" s="8">
        <v>200000</v>
      </c>
      <c r="E59" s="8">
        <f t="shared" si="2"/>
        <v>33739752.102833204</v>
      </c>
      <c r="F59" s="8">
        <f t="shared" si="1"/>
        <v>126874.16113801718</v>
      </c>
      <c r="G59" s="8">
        <f t="shared" si="3"/>
        <v>37935374.180267133</v>
      </c>
    </row>
    <row r="60" spans="1:7" x14ac:dyDescent="0.7">
      <c r="A60" s="3">
        <v>38503</v>
      </c>
      <c r="B60" s="4">
        <v>1191.5</v>
      </c>
      <c r="C60" s="4">
        <f t="shared" si="0"/>
        <v>1.0299520248951897</v>
      </c>
      <c r="D60" s="8">
        <v>200000</v>
      </c>
      <c r="E60" s="8">
        <f t="shared" si="2"/>
        <v>34550325.997774795</v>
      </c>
      <c r="F60" s="8">
        <f t="shared" si="1"/>
        <v>130238.71817374276</v>
      </c>
      <c r="G60" s="8">
        <f t="shared" si="3"/>
        <v>38941376.733949088</v>
      </c>
    </row>
    <row r="61" spans="1:7" x14ac:dyDescent="0.7">
      <c r="A61" s="3">
        <v>38533</v>
      </c>
      <c r="B61" s="4">
        <v>1191.33</v>
      </c>
      <c r="C61" s="4">
        <f t="shared" si="0"/>
        <v>0.99985732270247585</v>
      </c>
      <c r="D61" s="8">
        <v>200000</v>
      </c>
      <c r="E61" s="8">
        <f t="shared" si="2"/>
        <v>34345396.450632855</v>
      </c>
      <c r="F61" s="8">
        <f t="shared" si="1"/>
        <v>129786.06894518273</v>
      </c>
      <c r="G61" s="8">
        <f t="shared" si="3"/>
        <v>38806034.614609636</v>
      </c>
    </row>
    <row r="62" spans="1:7" x14ac:dyDescent="0.7">
      <c r="A62" s="3">
        <v>38564</v>
      </c>
      <c r="B62" s="4">
        <v>1234.18</v>
      </c>
      <c r="C62" s="4">
        <f t="shared" si="0"/>
        <v>1.0359682036043751</v>
      </c>
      <c r="D62" s="8">
        <v>200000</v>
      </c>
      <c r="E62" s="8">
        <f t="shared" si="2"/>
        <v>35380738.663042203</v>
      </c>
      <c r="F62" s="8">
        <f t="shared" si="1"/>
        <v>134006.05989568782</v>
      </c>
      <c r="G62" s="8">
        <f t="shared" si="3"/>
        <v>40067811.90881066</v>
      </c>
    </row>
    <row r="63" spans="1:7" x14ac:dyDescent="0.7">
      <c r="A63" s="3">
        <v>38595</v>
      </c>
      <c r="B63" s="4">
        <v>1220.33</v>
      </c>
      <c r="C63" s="4">
        <f t="shared" si="0"/>
        <v>0.98877797403944312</v>
      </c>
      <c r="D63" s="8">
        <v>200000</v>
      </c>
      <c r="E63" s="8">
        <f t="shared" si="2"/>
        <v>34783695.095261864</v>
      </c>
      <c r="F63" s="8">
        <f t="shared" si="1"/>
        <v>132060.56627795758</v>
      </c>
      <c r="G63" s="8">
        <f t="shared" si="3"/>
        <v>39486109.317109317</v>
      </c>
    </row>
    <row r="64" spans="1:7" x14ac:dyDescent="0.7">
      <c r="A64" s="3">
        <v>38625</v>
      </c>
      <c r="B64" s="4">
        <v>1228.81</v>
      </c>
      <c r="C64" s="4">
        <f t="shared" si="0"/>
        <v>1.0069489400408087</v>
      </c>
      <c r="D64" s="8">
        <v>200000</v>
      </c>
      <c r="E64" s="8">
        <f t="shared" si="2"/>
        <v>34825404.906876609</v>
      </c>
      <c r="F64" s="8">
        <f t="shared" si="1"/>
        <v>132534.98641066244</v>
      </c>
      <c r="G64" s="8">
        <f t="shared" si="3"/>
        <v>39627960.936788067</v>
      </c>
    </row>
    <row r="65" spans="1:7" x14ac:dyDescent="0.7">
      <c r="A65" s="3">
        <v>38656</v>
      </c>
      <c r="B65" s="4">
        <v>1207.01</v>
      </c>
      <c r="C65" s="4">
        <f t="shared" si="0"/>
        <v>0.9822592589578536</v>
      </c>
      <c r="D65" s="8">
        <v>200000</v>
      </c>
      <c r="E65" s="8">
        <f t="shared" si="2"/>
        <v>34007576.416735813</v>
      </c>
      <c r="F65" s="8">
        <f t="shared" si="1"/>
        <v>129749.77181260072</v>
      </c>
      <c r="G65" s="8">
        <f t="shared" si="3"/>
        <v>38795181.771967612</v>
      </c>
    </row>
    <row r="66" spans="1:7" x14ac:dyDescent="0.7">
      <c r="A66" s="3">
        <v>38686</v>
      </c>
      <c r="B66" s="4">
        <v>1249.48</v>
      </c>
      <c r="C66" s="4">
        <f t="shared" si="0"/>
        <v>1.0351861210760473</v>
      </c>
      <c r="D66" s="8">
        <v>200000</v>
      </c>
      <c r="E66" s="8">
        <f t="shared" si="2"/>
        <v>35004171.118038014</v>
      </c>
      <c r="F66" s="8">
        <f t="shared" si="1"/>
        <v>133867.44578321109</v>
      </c>
      <c r="G66" s="8">
        <f t="shared" si="3"/>
        <v>40026366.289180115</v>
      </c>
    </row>
    <row r="67" spans="1:7" x14ac:dyDescent="0.7">
      <c r="A67" s="3">
        <v>38717</v>
      </c>
      <c r="B67" s="4">
        <v>1248.29</v>
      </c>
      <c r="C67" s="4">
        <f t="shared" si="0"/>
        <v>0.99904760380318203</v>
      </c>
      <c r="D67" s="8">
        <v>200000</v>
      </c>
      <c r="E67" s="8">
        <f t="shared" si="2"/>
        <v>34770833.27859243</v>
      </c>
      <c r="F67" s="8">
        <f t="shared" si="1"/>
        <v>133294.15110051286</v>
      </c>
      <c r="G67" s="8">
        <f t="shared" si="3"/>
        <v>39854951.179053344</v>
      </c>
    </row>
    <row r="68" spans="1:7" x14ac:dyDescent="0.7">
      <c r="A68" s="3">
        <v>38748</v>
      </c>
      <c r="B68" s="4">
        <v>1280.08</v>
      </c>
      <c r="C68" s="4">
        <f t="shared" si="0"/>
        <v>1.025466838635253</v>
      </c>
      <c r="D68" s="8">
        <v>200000</v>
      </c>
      <c r="E68" s="8">
        <f t="shared" si="2"/>
        <v>35456336.478911631</v>
      </c>
      <c r="F68" s="8">
        <f t="shared" si="1"/>
        <v>136233.10263182063</v>
      </c>
      <c r="G68" s="8">
        <f t="shared" si="3"/>
        <v>40733697.686914362</v>
      </c>
    </row>
    <row r="69" spans="1:7" x14ac:dyDescent="0.7">
      <c r="A69" s="3">
        <v>38776</v>
      </c>
      <c r="B69" s="4">
        <v>1280.6600000000001</v>
      </c>
      <c r="C69" s="4">
        <f t="shared" ref="C69:C132" si="4">B69/B68</f>
        <v>1.0004530966814575</v>
      </c>
      <c r="D69" s="8">
        <v>200000</v>
      </c>
      <c r="E69" s="8">
        <f t="shared" si="2"/>
        <v>35272401.627306871</v>
      </c>
      <c r="F69" s="8">
        <f t="shared" ref="F69:F132" si="5">G68*C69/300</f>
        <v>135840.51330053265</v>
      </c>
      <c r="G69" s="8">
        <f t="shared" si="3"/>
        <v>40616313.476859264</v>
      </c>
    </row>
    <row r="70" spans="1:7" x14ac:dyDescent="0.7">
      <c r="A70" s="3">
        <v>38807</v>
      </c>
      <c r="B70" s="4">
        <v>1294.8699999999999</v>
      </c>
      <c r="C70" s="4">
        <f t="shared" si="4"/>
        <v>1.0110958412068776</v>
      </c>
      <c r="D70" s="8">
        <v>200000</v>
      </c>
      <c r="E70" s="8">
        <f t="shared" ref="E70:E133" si="6">E69*C70-D70</f>
        <v>35463778.594748676</v>
      </c>
      <c r="F70" s="8">
        <f t="shared" si="5"/>
        <v>136889.95213869086</v>
      </c>
      <c r="G70" s="8">
        <f t="shared" ref="G70:G133" si="7">G69*C70-F70</f>
        <v>40930095.689468563</v>
      </c>
    </row>
    <row r="71" spans="1:7" x14ac:dyDescent="0.7">
      <c r="A71" s="3">
        <v>38837</v>
      </c>
      <c r="B71" s="4">
        <v>1310.6099999999999</v>
      </c>
      <c r="C71" s="4">
        <f t="shared" si="4"/>
        <v>1.0121556604137867</v>
      </c>
      <c r="D71" s="8">
        <v>200000</v>
      </c>
      <c r="E71" s="8">
        <f t="shared" si="6"/>
        <v>35694864.244336158</v>
      </c>
      <c r="F71" s="8">
        <f t="shared" si="5"/>
        <v>138092.09344457844</v>
      </c>
      <c r="G71" s="8">
        <f t="shared" si="7"/>
        <v>41289535.939928956</v>
      </c>
    </row>
    <row r="72" spans="1:7" x14ac:dyDescent="0.7">
      <c r="A72" s="3">
        <v>38868</v>
      </c>
      <c r="B72" s="4">
        <v>1270.0899999999999</v>
      </c>
      <c r="C72" s="4">
        <f t="shared" si="4"/>
        <v>0.96908309870976117</v>
      </c>
      <c r="D72" s="8">
        <v>200000</v>
      </c>
      <c r="E72" s="8">
        <f t="shared" si="6"/>
        <v>34391289.649925545</v>
      </c>
      <c r="F72" s="8">
        <f t="shared" si="5"/>
        <v>133376.63810984799</v>
      </c>
      <c r="G72" s="8">
        <f t="shared" si="7"/>
        <v>39879614.794844553</v>
      </c>
    </row>
    <row r="73" spans="1:7" x14ac:dyDescent="0.7">
      <c r="A73" s="3">
        <v>38898</v>
      </c>
      <c r="B73" s="4">
        <v>1270.2</v>
      </c>
      <c r="C73" s="4">
        <f t="shared" si="4"/>
        <v>1.0000866080356512</v>
      </c>
      <c r="D73" s="8">
        <v>200000</v>
      </c>
      <c r="E73" s="8">
        <f t="shared" si="6"/>
        <v>34194268.211965635</v>
      </c>
      <c r="F73" s="8">
        <f t="shared" si="5"/>
        <v>132943.56229981486</v>
      </c>
      <c r="G73" s="8">
        <f t="shared" si="7"/>
        <v>39750125.127644643</v>
      </c>
    </row>
    <row r="74" spans="1:7" x14ac:dyDescent="0.7">
      <c r="A74" s="3">
        <v>38929</v>
      </c>
      <c r="B74" s="4">
        <v>1276.6600000000001</v>
      </c>
      <c r="C74" s="4">
        <f t="shared" si="4"/>
        <v>1.0050858132577547</v>
      </c>
      <c r="D74" s="8">
        <v>200000</v>
      </c>
      <c r="E74" s="8">
        <f t="shared" si="6"/>
        <v>34168173.874577269</v>
      </c>
      <c r="F74" s="8">
        <f t="shared" si="5"/>
        <v>133174.28947005409</v>
      </c>
      <c r="G74" s="8">
        <f t="shared" si="7"/>
        <v>39819112.551546171</v>
      </c>
    </row>
    <row r="75" spans="1:7" x14ac:dyDescent="0.7">
      <c r="A75" s="3">
        <v>38960</v>
      </c>
      <c r="B75" s="4">
        <v>1303.82</v>
      </c>
      <c r="C75" s="4">
        <f t="shared" si="4"/>
        <v>1.0212742625287858</v>
      </c>
      <c r="D75" s="8">
        <v>200000</v>
      </c>
      <c r="E75" s="8">
        <f t="shared" si="6"/>
        <v>34695076.575714231</v>
      </c>
      <c r="F75" s="8">
        <f t="shared" si="5"/>
        <v>135554.11601877012</v>
      </c>
      <c r="G75" s="8">
        <f t="shared" si="7"/>
        <v>40530680.689612262</v>
      </c>
    </row>
    <row r="76" spans="1:7" x14ac:dyDescent="0.7">
      <c r="A76" s="3">
        <v>38990</v>
      </c>
      <c r="B76" s="4">
        <v>1335.85</v>
      </c>
      <c r="C76" s="4">
        <f t="shared" si="4"/>
        <v>1.0245662744857418</v>
      </c>
      <c r="D76" s="8">
        <v>200000</v>
      </c>
      <c r="E76" s="8">
        <f t="shared" si="6"/>
        <v>35347405.350177057</v>
      </c>
      <c r="F76" s="8">
        <f t="shared" si="5"/>
        <v>138421.22838842409</v>
      </c>
      <c r="G76" s="8">
        <f t="shared" si="7"/>
        <v>41387947.288138807</v>
      </c>
    </row>
    <row r="77" spans="1:7" x14ac:dyDescent="0.7">
      <c r="A77" s="3">
        <v>39021</v>
      </c>
      <c r="B77" s="4">
        <v>1377.94</v>
      </c>
      <c r="C77" s="4">
        <f t="shared" si="4"/>
        <v>1.0315080285960252</v>
      </c>
      <c r="D77" s="8">
        <v>200000</v>
      </c>
      <c r="E77" s="8">
        <f t="shared" si="6"/>
        <v>36261132.408745728</v>
      </c>
      <c r="F77" s="8">
        <f t="shared" si="5"/>
        <v>142306.66638274756</v>
      </c>
      <c r="G77" s="8">
        <f t="shared" si="7"/>
        <v>42549693.248441525</v>
      </c>
    </row>
    <row r="78" spans="1:7" x14ac:dyDescent="0.7">
      <c r="A78" s="3">
        <v>39051</v>
      </c>
      <c r="B78" s="4">
        <v>1400.63</v>
      </c>
      <c r="C78" s="4">
        <f t="shared" si="4"/>
        <v>1.0164666095766144</v>
      </c>
      <c r="D78" s="8">
        <v>200000</v>
      </c>
      <c r="E78" s="8">
        <f t="shared" si="6"/>
        <v>36658230.318926461</v>
      </c>
      <c r="F78" s="8">
        <f t="shared" si="5"/>
        <v>144167.80811589441</v>
      </c>
      <c r="G78" s="8">
        <f t="shared" si="7"/>
        <v>43106174.626652427</v>
      </c>
    </row>
    <row r="79" spans="1:7" x14ac:dyDescent="0.7">
      <c r="A79" s="3">
        <v>39082</v>
      </c>
      <c r="B79" s="4">
        <v>1418.3</v>
      </c>
      <c r="C79" s="4">
        <f t="shared" si="4"/>
        <v>1.012615751483261</v>
      </c>
      <c r="D79" s="8">
        <v>200000</v>
      </c>
      <c r="E79" s="8">
        <f t="shared" si="6"/>
        <v>36920701.44244618</v>
      </c>
      <c r="F79" s="8">
        <f t="shared" si="5"/>
        <v>145499.97137712108</v>
      </c>
      <c r="G79" s="8">
        <f t="shared" si="7"/>
        <v>43504491.441759206</v>
      </c>
    </row>
    <row r="80" spans="1:7" x14ac:dyDescent="0.7">
      <c r="A80" s="3">
        <v>39113</v>
      </c>
      <c r="B80" s="4">
        <v>1438.24</v>
      </c>
      <c r="C80" s="4">
        <f t="shared" si="4"/>
        <v>1.0140590848198547</v>
      </c>
      <c r="D80" s="8">
        <v>200000</v>
      </c>
      <c r="E80" s="8">
        <f t="shared" si="6"/>
        <v>37239772.715634063</v>
      </c>
      <c r="F80" s="8">
        <f t="shared" si="5"/>
        <v>147053.7492566118</v>
      </c>
      <c r="G80" s="8">
        <f t="shared" si="7"/>
        <v>43969071.027726933</v>
      </c>
    </row>
    <row r="81" spans="1:7" x14ac:dyDescent="0.7">
      <c r="A81" s="3">
        <v>39141</v>
      </c>
      <c r="B81" s="4">
        <v>1406.82</v>
      </c>
      <c r="C81" s="4">
        <f t="shared" si="4"/>
        <v>0.97815385471131377</v>
      </c>
      <c r="D81" s="8">
        <v>200000</v>
      </c>
      <c r="E81" s="8">
        <f t="shared" si="6"/>
        <v>36226227.230370671</v>
      </c>
      <c r="F81" s="8">
        <f t="shared" si="5"/>
        <v>143361.72104615549</v>
      </c>
      <c r="G81" s="8">
        <f t="shared" si="7"/>
        <v>42865154.592800491</v>
      </c>
    </row>
    <row r="82" spans="1:7" x14ac:dyDescent="0.7">
      <c r="A82" s="3">
        <v>39172</v>
      </c>
      <c r="B82" s="4">
        <v>1420.86</v>
      </c>
      <c r="C82" s="4">
        <f t="shared" si="4"/>
        <v>1.0099799547916577</v>
      </c>
      <c r="D82" s="8">
        <v>200000</v>
      </c>
      <c r="E82" s="8">
        <f t="shared" si="6"/>
        <v>36387763.340402089</v>
      </c>
      <c r="F82" s="8">
        <f t="shared" si="5"/>
        <v>144309.82299258019</v>
      </c>
      <c r="G82" s="8">
        <f t="shared" si="7"/>
        <v>43148637.074781477</v>
      </c>
    </row>
    <row r="83" spans="1:7" x14ac:dyDescent="0.7">
      <c r="A83" s="3">
        <v>39202</v>
      </c>
      <c r="B83" s="4">
        <v>1482.37</v>
      </c>
      <c r="C83" s="4">
        <f t="shared" si="4"/>
        <v>1.0432906831074138</v>
      </c>
      <c r="D83" s="8">
        <v>200000</v>
      </c>
      <c r="E83" s="8">
        <f t="shared" si="6"/>
        <v>37763014.472159006</v>
      </c>
      <c r="F83" s="8">
        <f t="shared" si="5"/>
        <v>150055.23682967547</v>
      </c>
      <c r="G83" s="8">
        <f t="shared" si="7"/>
        <v>44866515.81207297</v>
      </c>
    </row>
    <row r="84" spans="1:7" x14ac:dyDescent="0.7">
      <c r="A84" s="3">
        <v>39233</v>
      </c>
      <c r="B84" s="4">
        <v>1530.62</v>
      </c>
      <c r="C84" s="4">
        <f t="shared" si="4"/>
        <v>1.032549228600147</v>
      </c>
      <c r="D84" s="8">
        <v>200000</v>
      </c>
      <c r="E84" s="8">
        <f t="shared" si="6"/>
        <v>38792171.462843969</v>
      </c>
      <c r="F84" s="8">
        <f t="shared" si="5"/>
        <v>154422.95430577415</v>
      </c>
      <c r="G84" s="8">
        <f t="shared" si="7"/>
        <v>46172463.337426469</v>
      </c>
    </row>
    <row r="85" spans="1:7" x14ac:dyDescent="0.7">
      <c r="A85" s="3">
        <v>39263</v>
      </c>
      <c r="B85" s="4">
        <v>1503.35</v>
      </c>
      <c r="C85" s="4">
        <f t="shared" si="4"/>
        <v>0.98218369026930263</v>
      </c>
      <c r="D85" s="8">
        <v>200000</v>
      </c>
      <c r="E85" s="8">
        <f t="shared" si="6"/>
        <v>37901038.120935619</v>
      </c>
      <c r="F85" s="8">
        <f t="shared" si="5"/>
        <v>151166.1347652587</v>
      </c>
      <c r="G85" s="8">
        <f t="shared" si="7"/>
        <v>45198674.294812351</v>
      </c>
    </row>
    <row r="86" spans="1:7" x14ac:dyDescent="0.7">
      <c r="A86" s="3">
        <v>39294</v>
      </c>
      <c r="B86" s="4">
        <v>1455.27</v>
      </c>
      <c r="C86" s="4">
        <f t="shared" si="4"/>
        <v>0.9680180929257991</v>
      </c>
      <c r="D86" s="8">
        <v>200000</v>
      </c>
      <c r="E86" s="8">
        <f t="shared" si="6"/>
        <v>36488890.641736113</v>
      </c>
      <c r="F86" s="8">
        <f t="shared" si="5"/>
        <v>145843.78164546198</v>
      </c>
      <c r="G86" s="8">
        <f t="shared" si="7"/>
        <v>43607290.711993128</v>
      </c>
    </row>
    <row r="87" spans="1:7" x14ac:dyDescent="0.7">
      <c r="A87" s="3">
        <v>39325</v>
      </c>
      <c r="B87" s="4">
        <v>1473.99</v>
      </c>
      <c r="C87" s="4">
        <f t="shared" si="4"/>
        <v>1.012863592323074</v>
      </c>
      <c r="D87" s="8">
        <v>200000</v>
      </c>
      <c r="E87" s="8">
        <f t="shared" si="6"/>
        <v>36758268.855272636</v>
      </c>
      <c r="F87" s="8">
        <f t="shared" si="5"/>
        <v>147227.45707341994</v>
      </c>
      <c r="G87" s="8">
        <f t="shared" si="7"/>
        <v>44021009.664952561</v>
      </c>
    </row>
    <row r="88" spans="1:7" x14ac:dyDescent="0.7">
      <c r="A88" s="3">
        <v>39355</v>
      </c>
      <c r="B88" s="4">
        <v>1526.75</v>
      </c>
      <c r="C88" s="4">
        <f t="shared" si="4"/>
        <v>1.0357940013161555</v>
      </c>
      <c r="D88" s="8">
        <v>200000</v>
      </c>
      <c r="E88" s="8">
        <f t="shared" si="6"/>
        <v>37873994.379057862</v>
      </c>
      <c r="F88" s="8">
        <f t="shared" si="5"/>
        <v>151988.9924761279</v>
      </c>
      <c r="G88" s="8">
        <f t="shared" si="7"/>
        <v>45444708.75036224</v>
      </c>
    </row>
    <row r="89" spans="1:7" x14ac:dyDescent="0.7">
      <c r="A89" s="3">
        <v>39386</v>
      </c>
      <c r="B89" s="4">
        <v>1549.38</v>
      </c>
      <c r="C89" s="4">
        <f t="shared" si="4"/>
        <v>1.0148223350253809</v>
      </c>
      <c r="D89" s="8">
        <v>200000</v>
      </c>
      <c r="E89" s="8">
        <f t="shared" si="6"/>
        <v>38235375.412493654</v>
      </c>
      <c r="F89" s="8">
        <f t="shared" si="5"/>
        <v>153727.68482863656</v>
      </c>
      <c r="G89" s="8">
        <f t="shared" si="7"/>
        <v>45964577.763762325</v>
      </c>
    </row>
    <row r="90" spans="1:7" x14ac:dyDescent="0.7">
      <c r="A90" s="3">
        <v>39416</v>
      </c>
      <c r="B90" s="4">
        <v>1481.14</v>
      </c>
      <c r="C90" s="4">
        <f t="shared" si="4"/>
        <v>0.95595657617885865</v>
      </c>
      <c r="D90" s="8">
        <v>200000</v>
      </c>
      <c r="E90" s="8">
        <f t="shared" si="6"/>
        <v>36351358.568240747</v>
      </c>
      <c r="F90" s="8">
        <f t="shared" si="5"/>
        <v>146467.13461517711</v>
      </c>
      <c r="G90" s="8">
        <f t="shared" si="7"/>
        <v>43793673.249937959</v>
      </c>
    </row>
    <row r="91" spans="1:7" x14ac:dyDescent="0.7">
      <c r="A91" s="3">
        <v>39447</v>
      </c>
      <c r="B91" s="4">
        <v>1468.36</v>
      </c>
      <c r="C91" s="4">
        <f t="shared" si="4"/>
        <v>0.99137151113331612</v>
      </c>
      <c r="D91" s="8">
        <v>200000</v>
      </c>
      <c r="E91" s="8">
        <f t="shared" si="6"/>
        <v>35837701.27554585</v>
      </c>
      <c r="F91" s="8">
        <f t="shared" si="5"/>
        <v>144719.33342623228</v>
      </c>
      <c r="G91" s="8">
        <f t="shared" si="7"/>
        <v>43271080.694443449</v>
      </c>
    </row>
    <row r="92" spans="1:7" x14ac:dyDescent="0.7">
      <c r="A92" s="3">
        <v>39478</v>
      </c>
      <c r="B92" s="4">
        <v>1378.55</v>
      </c>
      <c r="C92" s="4">
        <f t="shared" si="4"/>
        <v>0.93883652510283588</v>
      </c>
      <c r="D92" s="8">
        <v>200000</v>
      </c>
      <c r="E92" s="8">
        <f t="shared" si="6"/>
        <v>33445742.933206938</v>
      </c>
      <c r="F92" s="8">
        <f t="shared" si="5"/>
        <v>135414.90345538565</v>
      </c>
      <c r="G92" s="8">
        <f t="shared" si="7"/>
        <v>40489056.133160308</v>
      </c>
    </row>
    <row r="93" spans="1:7" x14ac:dyDescent="0.7">
      <c r="A93" s="3">
        <v>39507</v>
      </c>
      <c r="B93" s="4">
        <v>1330.63</v>
      </c>
      <c r="C93" s="4">
        <f t="shared" si="4"/>
        <v>0.96523883790939768</v>
      </c>
      <c r="D93" s="8">
        <v>200000</v>
      </c>
      <c r="E93" s="8">
        <f t="shared" si="6"/>
        <v>32083130.041865114</v>
      </c>
      <c r="F93" s="8">
        <f t="shared" si="5"/>
        <v>130272.0316334001</v>
      </c>
      <c r="G93" s="8">
        <f t="shared" si="7"/>
        <v>38951337.45838663</v>
      </c>
    </row>
    <row r="94" spans="1:7" x14ac:dyDescent="0.7">
      <c r="A94" s="3">
        <v>39538</v>
      </c>
      <c r="B94" s="4">
        <v>1322.7</v>
      </c>
      <c r="C94" s="4">
        <f t="shared" si="4"/>
        <v>0.99404041694535661</v>
      </c>
      <c r="D94" s="8">
        <v>200000</v>
      </c>
      <c r="E94" s="8">
        <f t="shared" si="6"/>
        <v>31691927.963727694</v>
      </c>
      <c r="F94" s="8">
        <f t="shared" si="5"/>
        <v>129064.01242571311</v>
      </c>
      <c r="G94" s="8">
        <f t="shared" si="7"/>
        <v>38590139.715288222</v>
      </c>
    </row>
    <row r="95" spans="1:7" x14ac:dyDescent="0.7">
      <c r="A95" s="3">
        <v>39568</v>
      </c>
      <c r="B95" s="4">
        <v>1385.59</v>
      </c>
      <c r="C95" s="4">
        <f t="shared" si="4"/>
        <v>1.0475466848113706</v>
      </c>
      <c r="D95" s="8">
        <v>200000</v>
      </c>
      <c r="E95" s="8">
        <f t="shared" si="6"/>
        <v>32998774.073683716</v>
      </c>
      <c r="F95" s="8">
        <f t="shared" si="5"/>
        <v>134749.90975052596</v>
      </c>
      <c r="G95" s="8">
        <f t="shared" si="7"/>
        <v>40290223.015407257</v>
      </c>
    </row>
    <row r="96" spans="1:7" x14ac:dyDescent="0.7">
      <c r="A96" s="3">
        <v>39599</v>
      </c>
      <c r="B96" s="4">
        <v>1400.38</v>
      </c>
      <c r="C96" s="4">
        <f t="shared" si="4"/>
        <v>1.0106741532487966</v>
      </c>
      <c r="D96" s="8">
        <v>200000</v>
      </c>
      <c r="E96" s="8">
        <f t="shared" si="6"/>
        <v>33151008.045168635</v>
      </c>
      <c r="F96" s="8">
        <f t="shared" si="5"/>
        <v>135734.29010100637</v>
      </c>
      <c r="G96" s="8">
        <f t="shared" si="7"/>
        <v>40584552.7402009</v>
      </c>
    </row>
    <row r="97" spans="1:7" x14ac:dyDescent="0.7">
      <c r="A97" s="3">
        <v>39629</v>
      </c>
      <c r="B97" s="4">
        <v>1280</v>
      </c>
      <c r="C97" s="4">
        <f t="shared" si="4"/>
        <v>0.91403761836073061</v>
      </c>
      <c r="D97" s="8">
        <v>200000</v>
      </c>
      <c r="E97" s="8">
        <f t="shared" si="6"/>
        <v>30101268.439863358</v>
      </c>
      <c r="F97" s="8">
        <f t="shared" si="5"/>
        <v>123652.69309629564</v>
      </c>
      <c r="G97" s="8">
        <f t="shared" si="7"/>
        <v>36972155.235792398</v>
      </c>
    </row>
    <row r="98" spans="1:7" x14ac:dyDescent="0.7">
      <c r="A98" s="3">
        <v>39660</v>
      </c>
      <c r="B98" s="4">
        <v>1267.3800000000001</v>
      </c>
      <c r="C98" s="4">
        <f t="shared" si="4"/>
        <v>0.99014062500000011</v>
      </c>
      <c r="D98" s="8">
        <v>200000</v>
      </c>
      <c r="E98" s="8">
        <f t="shared" si="6"/>
        <v>29604488.746339083</v>
      </c>
      <c r="F98" s="8">
        <f t="shared" si="5"/>
        <v>122025.4429758817</v>
      </c>
      <c r="G98" s="8">
        <f t="shared" si="7"/>
        <v>36485607.44978863</v>
      </c>
    </row>
    <row r="99" spans="1:7" x14ac:dyDescent="0.7">
      <c r="A99" s="3">
        <v>39691</v>
      </c>
      <c r="B99" s="4">
        <v>1282.83</v>
      </c>
      <c r="C99" s="4">
        <f t="shared" si="4"/>
        <v>1.0121905032429104</v>
      </c>
      <c r="D99" s="8">
        <v>200000</v>
      </c>
      <c r="E99" s="8">
        <f t="shared" si="6"/>
        <v>29765382.362406034</v>
      </c>
      <c r="F99" s="8">
        <f t="shared" si="5"/>
        <v>123101.28455241611</v>
      </c>
      <c r="G99" s="8">
        <f t="shared" si="7"/>
        <v>36807284.081172414</v>
      </c>
    </row>
    <row r="100" spans="1:7" x14ac:dyDescent="0.7">
      <c r="A100" s="3">
        <v>39721</v>
      </c>
      <c r="B100" s="4">
        <v>1166.3599999999999</v>
      </c>
      <c r="C100" s="4">
        <f t="shared" si="4"/>
        <v>0.90920854672871698</v>
      </c>
      <c r="D100" s="8">
        <v>200000</v>
      </c>
      <c r="E100" s="8">
        <f t="shared" si="6"/>
        <v>26862940.040547773</v>
      </c>
      <c r="F100" s="8">
        <f t="shared" si="5"/>
        <v>111551.65756157937</v>
      </c>
      <c r="G100" s="8">
        <f t="shared" si="7"/>
        <v>33353945.610912234</v>
      </c>
    </row>
    <row r="101" spans="1:7" x14ac:dyDescent="0.7">
      <c r="A101" s="3">
        <v>39752</v>
      </c>
      <c r="B101" s="4">
        <v>968.75</v>
      </c>
      <c r="C101" s="4">
        <f t="shared" si="4"/>
        <v>0.83057546555094486</v>
      </c>
      <c r="D101" s="8">
        <v>200000</v>
      </c>
      <c r="E101" s="8">
        <f t="shared" si="6"/>
        <v>22111698.930245083</v>
      </c>
      <c r="F101" s="8">
        <f t="shared" si="5"/>
        <v>92343.229679147742</v>
      </c>
      <c r="G101" s="8">
        <f t="shared" si="7"/>
        <v>27610625.674065173</v>
      </c>
    </row>
    <row r="102" spans="1:7" x14ac:dyDescent="0.7">
      <c r="A102" s="3">
        <v>39782</v>
      </c>
      <c r="B102" s="4">
        <v>896.24</v>
      </c>
      <c r="C102" s="4">
        <f t="shared" si="4"/>
        <v>0.9251509677419355</v>
      </c>
      <c r="D102" s="8">
        <v>200000</v>
      </c>
      <c r="E102" s="8">
        <f t="shared" si="6"/>
        <v>20256659.663734559</v>
      </c>
      <c r="F102" s="8">
        <f t="shared" si="5"/>
        <v>85146.656874405759</v>
      </c>
      <c r="G102" s="8">
        <f t="shared" si="7"/>
        <v>25458850.405447319</v>
      </c>
    </row>
    <row r="103" spans="1:7" x14ac:dyDescent="0.7">
      <c r="A103" s="3">
        <v>39813</v>
      </c>
      <c r="B103" s="4">
        <v>903.25</v>
      </c>
      <c r="C103" s="4">
        <f t="shared" si="4"/>
        <v>1.0078215656520575</v>
      </c>
      <c r="D103" s="8">
        <v>200000</v>
      </c>
      <c r="E103" s="8">
        <f t="shared" si="6"/>
        <v>20215098.457185842</v>
      </c>
      <c r="F103" s="8">
        <f t="shared" si="5"/>
        <v>85526.594917731461</v>
      </c>
      <c r="G103" s="8">
        <f t="shared" si="7"/>
        <v>25572451.880401704</v>
      </c>
    </row>
    <row r="104" spans="1:7" x14ac:dyDescent="0.7">
      <c r="A104" s="3">
        <v>39844</v>
      </c>
      <c r="B104" s="4">
        <v>825.88</v>
      </c>
      <c r="C104" s="4">
        <f t="shared" si="4"/>
        <v>0.9143426515361196</v>
      </c>
      <c r="D104" s="8">
        <v>200000</v>
      </c>
      <c r="E104" s="8">
        <f t="shared" si="6"/>
        <v>18283526.724407025</v>
      </c>
      <c r="F104" s="8">
        <f t="shared" si="5"/>
        <v>77939.944862021075</v>
      </c>
      <c r="G104" s="8">
        <f t="shared" si="7"/>
        <v>23304043.513744302</v>
      </c>
    </row>
    <row r="105" spans="1:7" x14ac:dyDescent="0.7">
      <c r="A105" s="3">
        <v>39872</v>
      </c>
      <c r="B105" s="4">
        <v>735.09</v>
      </c>
      <c r="C105" s="4">
        <f t="shared" si="4"/>
        <v>0.89006877512471549</v>
      </c>
      <c r="D105" s="8">
        <v>200000</v>
      </c>
      <c r="E105" s="8">
        <f t="shared" si="6"/>
        <v>16073596.236552963</v>
      </c>
      <c r="F105" s="8">
        <f t="shared" si="5"/>
        <v>69140.671552438202</v>
      </c>
      <c r="G105" s="8">
        <f t="shared" si="7"/>
        <v>20673060.794179022</v>
      </c>
    </row>
    <row r="106" spans="1:7" x14ac:dyDescent="0.7">
      <c r="A106" s="3">
        <v>39903</v>
      </c>
      <c r="B106" s="4">
        <v>797.87</v>
      </c>
      <c r="C106" s="4">
        <f t="shared" si="4"/>
        <v>1.0854045082915016</v>
      </c>
      <c r="D106" s="8">
        <v>200000</v>
      </c>
      <c r="E106" s="8">
        <f t="shared" si="6"/>
        <v>17246353.8196119</v>
      </c>
      <c r="F106" s="8">
        <f t="shared" si="5"/>
        <v>74795.444620620678</v>
      </c>
      <c r="G106" s="8">
        <f t="shared" si="7"/>
        <v>22363837.941565581</v>
      </c>
    </row>
    <row r="107" spans="1:7" x14ac:dyDescent="0.7">
      <c r="A107" s="3">
        <v>39933</v>
      </c>
      <c r="B107" s="4">
        <v>872.81</v>
      </c>
      <c r="C107" s="4">
        <f t="shared" si="4"/>
        <v>1.0939250755135548</v>
      </c>
      <c r="D107" s="8">
        <v>200000</v>
      </c>
      <c r="E107" s="8">
        <f t="shared" si="6"/>
        <v>18666218.904452432</v>
      </c>
      <c r="F107" s="8">
        <f t="shared" si="5"/>
        <v>81547.877030000105</v>
      </c>
      <c r="G107" s="8">
        <f t="shared" si="7"/>
        <v>24382815.231970031</v>
      </c>
    </row>
    <row r="108" spans="1:7" x14ac:dyDescent="0.7">
      <c r="A108" s="3">
        <v>39964</v>
      </c>
      <c r="B108" s="4">
        <v>919.14</v>
      </c>
      <c r="C108" s="4">
        <f t="shared" si="4"/>
        <v>1.0530814266564317</v>
      </c>
      <c r="D108" s="8">
        <v>200000</v>
      </c>
      <c r="E108" s="8">
        <f t="shared" si="6"/>
        <v>19457048.434182022</v>
      </c>
      <c r="F108" s="8">
        <f t="shared" si="5"/>
        <v>85590.299501277244</v>
      </c>
      <c r="G108" s="8">
        <f t="shared" si="7"/>
        <v>25591499.550881896</v>
      </c>
    </row>
    <row r="109" spans="1:7" x14ac:dyDescent="0.7">
      <c r="A109" s="3">
        <v>39994</v>
      </c>
      <c r="B109" s="4">
        <v>919.32</v>
      </c>
      <c r="C109" s="4">
        <f t="shared" si="4"/>
        <v>1.0001958352372871</v>
      </c>
      <c r="D109" s="8">
        <v>200000</v>
      </c>
      <c r="E109" s="8">
        <f t="shared" si="6"/>
        <v>19260858.809879035</v>
      </c>
      <c r="F109" s="8">
        <f t="shared" si="5"/>
        <v>85321.704227563256</v>
      </c>
      <c r="G109" s="8">
        <f t="shared" si="7"/>
        <v>25511189.564041413</v>
      </c>
    </row>
    <row r="110" spans="1:7" x14ac:dyDescent="0.7">
      <c r="A110" s="3">
        <v>40025</v>
      </c>
      <c r="B110" s="4">
        <v>987.48</v>
      </c>
      <c r="C110" s="4">
        <f t="shared" si="4"/>
        <v>1.0741417569507896</v>
      </c>
      <c r="D110" s="8">
        <v>200000</v>
      </c>
      <c r="E110" s="8">
        <f t="shared" si="6"/>
        <v>20488892.722424559</v>
      </c>
      <c r="F110" s="8">
        <f t="shared" si="5"/>
        <v>91342.113267413632</v>
      </c>
      <c r="G110" s="8">
        <f t="shared" si="7"/>
        <v>27311291.866956677</v>
      </c>
    </row>
    <row r="111" spans="1:7" x14ac:dyDescent="0.7">
      <c r="A111" s="3">
        <v>40056</v>
      </c>
      <c r="B111" s="4">
        <v>1020.62</v>
      </c>
      <c r="C111" s="4">
        <f t="shared" si="4"/>
        <v>1.0335601733705999</v>
      </c>
      <c r="D111" s="8">
        <v>200000</v>
      </c>
      <c r="E111" s="8">
        <f t="shared" si="6"/>
        <v>20976503.514360752</v>
      </c>
      <c r="F111" s="8">
        <f t="shared" si="5"/>
        <v>94092.878523289328</v>
      </c>
      <c r="G111" s="8">
        <f t="shared" si="7"/>
        <v>28133770.678463507</v>
      </c>
    </row>
    <row r="112" spans="1:7" x14ac:dyDescent="0.7">
      <c r="A112" s="3">
        <v>40086</v>
      </c>
      <c r="B112" s="4">
        <v>1057.08</v>
      </c>
      <c r="C112" s="4">
        <f t="shared" si="4"/>
        <v>1.0357233838255178</v>
      </c>
      <c r="D112" s="8">
        <v>200000</v>
      </c>
      <c r="E112" s="8">
        <f t="shared" si="6"/>
        <v>21525855.200721584</v>
      </c>
      <c r="F112" s="8">
        <f t="shared" si="5"/>
        <v>97129.347222897864</v>
      </c>
      <c r="G112" s="8">
        <f t="shared" si="7"/>
        <v>29041674.819646459</v>
      </c>
    </row>
    <row r="113" spans="1:7" x14ac:dyDescent="0.7">
      <c r="A113" s="3">
        <v>40117</v>
      </c>
      <c r="B113" s="4">
        <v>1036.19</v>
      </c>
      <c r="C113" s="4">
        <f t="shared" si="4"/>
        <v>0.98023801415219292</v>
      </c>
      <c r="D113" s="8">
        <v>200000</v>
      </c>
      <c r="E113" s="8">
        <f t="shared" si="6"/>
        <v>20900461.554882981</v>
      </c>
      <c r="F113" s="8">
        <f t="shared" si="5"/>
        <v>94892.512176213306</v>
      </c>
      <c r="G113" s="8">
        <f t="shared" si="7"/>
        <v>28372861.140687779</v>
      </c>
    </row>
    <row r="114" spans="1:7" x14ac:dyDescent="0.7">
      <c r="A114" s="3">
        <v>40147</v>
      </c>
      <c r="B114" s="4">
        <v>1095.6300000000001</v>
      </c>
      <c r="C114" s="4">
        <f t="shared" si="4"/>
        <v>1.0573639969503663</v>
      </c>
      <c r="D114" s="8">
        <v>200000</v>
      </c>
      <c r="E114" s="8">
        <f t="shared" si="6"/>
        <v>21899395.567778535</v>
      </c>
      <c r="F114" s="8">
        <f t="shared" si="5"/>
        <v>100001.47286878453</v>
      </c>
      <c r="G114" s="8">
        <f t="shared" si="7"/>
        <v>29900440.387766574</v>
      </c>
    </row>
    <row r="115" spans="1:7" x14ac:dyDescent="0.7">
      <c r="A115" s="3">
        <v>40178</v>
      </c>
      <c r="B115" s="4">
        <v>1115.0999999999999</v>
      </c>
      <c r="C115" s="4">
        <f t="shared" si="4"/>
        <v>1.0177705977382874</v>
      </c>
      <c r="D115" s="8">
        <v>200000</v>
      </c>
      <c r="E115" s="8">
        <f t="shared" si="6"/>
        <v>22088560.917125162</v>
      </c>
      <c r="F115" s="8">
        <f t="shared" si="5"/>
        <v>101439.29695365072</v>
      </c>
      <c r="G115" s="8">
        <f t="shared" si="7"/>
        <v>30330349.789141562</v>
      </c>
    </row>
    <row r="116" spans="1:7" x14ac:dyDescent="0.7">
      <c r="A116" s="3">
        <v>40209</v>
      </c>
      <c r="B116" s="4">
        <v>1073.8699999999999</v>
      </c>
      <c r="C116" s="4">
        <f t="shared" si="4"/>
        <v>0.96302573760200882</v>
      </c>
      <c r="D116" s="8">
        <v>200000</v>
      </c>
      <c r="E116" s="8">
        <f t="shared" si="6"/>
        <v>21071852.669781365</v>
      </c>
      <c r="F116" s="8">
        <f t="shared" si="5"/>
        <v>97363.024924716621</v>
      </c>
      <c r="G116" s="8">
        <f t="shared" si="7"/>
        <v>29111544.452490266</v>
      </c>
    </row>
    <row r="117" spans="1:7" x14ac:dyDescent="0.7">
      <c r="A117" s="3">
        <v>40237</v>
      </c>
      <c r="B117" s="4">
        <v>1104.49</v>
      </c>
      <c r="C117" s="4">
        <f t="shared" si="4"/>
        <v>1.0285136934638273</v>
      </c>
      <c r="D117" s="8">
        <v>200000</v>
      </c>
      <c r="E117" s="8">
        <f t="shared" si="6"/>
        <v>21472689.017522439</v>
      </c>
      <c r="F117" s="8">
        <f t="shared" si="5"/>
        <v>99805.407024223852</v>
      </c>
      <c r="G117" s="8">
        <f t="shared" si="7"/>
        <v>29841816.700242933</v>
      </c>
    </row>
    <row r="118" spans="1:7" x14ac:dyDescent="0.7">
      <c r="A118" s="3">
        <v>40268</v>
      </c>
      <c r="B118" s="4">
        <v>1169.43</v>
      </c>
      <c r="C118" s="4">
        <f t="shared" si="4"/>
        <v>1.0587963675542558</v>
      </c>
      <c r="D118" s="8">
        <v>200000</v>
      </c>
      <c r="E118" s="8">
        <f t="shared" si="6"/>
        <v>22535205.133374918</v>
      </c>
      <c r="F118" s="8">
        <f t="shared" si="5"/>
        <v>105321.35707812381</v>
      </c>
      <c r="G118" s="8">
        <f t="shared" si="7"/>
        <v>31491085.76635902</v>
      </c>
    </row>
    <row r="119" spans="1:7" x14ac:dyDescent="0.7">
      <c r="A119" s="3">
        <v>40298</v>
      </c>
      <c r="B119" s="4">
        <v>1186.69</v>
      </c>
      <c r="C119" s="4">
        <f t="shared" si="4"/>
        <v>1.01475932719359</v>
      </c>
      <c r="D119" s="8">
        <v>200000</v>
      </c>
      <c r="E119" s="8">
        <f t="shared" si="6"/>
        <v>22667809.599313065</v>
      </c>
      <c r="F119" s="8">
        <f t="shared" si="5"/>
        <v>106519.57668288705</v>
      </c>
      <c r="G119" s="8">
        <f t="shared" si="7"/>
        <v>31849353.428183228</v>
      </c>
    </row>
    <row r="120" spans="1:7" x14ac:dyDescent="0.7">
      <c r="A120" s="3">
        <v>40329</v>
      </c>
      <c r="B120" s="4">
        <v>1089.4100000000001</v>
      </c>
      <c r="C120" s="4">
        <f t="shared" si="4"/>
        <v>0.91802408379610512</v>
      </c>
      <c r="D120" s="8">
        <v>200000</v>
      </c>
      <c r="E120" s="8">
        <f t="shared" si="6"/>
        <v>20609595.139073934</v>
      </c>
      <c r="F120" s="8">
        <f t="shared" si="5"/>
        <v>97461.578334687496</v>
      </c>
      <c r="G120" s="8">
        <f t="shared" si="7"/>
        <v>29141011.922071557</v>
      </c>
    </row>
    <row r="121" spans="1:7" x14ac:dyDescent="0.7">
      <c r="A121" s="3">
        <v>40359</v>
      </c>
      <c r="B121" s="4">
        <v>1030.71</v>
      </c>
      <c r="C121" s="4">
        <f t="shared" si="4"/>
        <v>0.94611762330068561</v>
      </c>
      <c r="D121" s="8">
        <v>200000</v>
      </c>
      <c r="E121" s="8">
        <f t="shared" si="6"/>
        <v>19299101.170169994</v>
      </c>
      <c r="F121" s="8">
        <f t="shared" si="5"/>
        <v>91902.749800957608</v>
      </c>
      <c r="G121" s="8">
        <f t="shared" si="7"/>
        <v>27478922.190486327</v>
      </c>
    </row>
    <row r="122" spans="1:7" x14ac:dyDescent="0.7">
      <c r="A122" s="3">
        <v>40390</v>
      </c>
      <c r="B122" s="4">
        <v>1101.5999999999999</v>
      </c>
      <c r="C122" s="4">
        <f t="shared" si="4"/>
        <v>1.0687778327560613</v>
      </c>
      <c r="D122" s="8">
        <v>200000</v>
      </c>
      <c r="E122" s="8">
        <f t="shared" si="6"/>
        <v>20426451.522794254</v>
      </c>
      <c r="F122" s="8">
        <f t="shared" si="5"/>
        <v>97896.209684068046</v>
      </c>
      <c r="G122" s="8">
        <f t="shared" si="7"/>
        <v>29270966.695536349</v>
      </c>
    </row>
    <row r="123" spans="1:7" x14ac:dyDescent="0.7">
      <c r="A123" s="3">
        <v>40421</v>
      </c>
      <c r="B123" s="4">
        <v>1049.33</v>
      </c>
      <c r="C123" s="4">
        <f t="shared" si="4"/>
        <v>0.9525508351488744</v>
      </c>
      <c r="D123" s="8">
        <v>200000</v>
      </c>
      <c r="E123" s="8">
        <f t="shared" si="6"/>
        <v>19257233.457165662</v>
      </c>
      <c r="F123" s="8">
        <f t="shared" si="5"/>
        <v>92940.279238160132</v>
      </c>
      <c r="G123" s="8">
        <f t="shared" si="7"/>
        <v>27789143.492209878</v>
      </c>
    </row>
    <row r="124" spans="1:7" x14ac:dyDescent="0.7">
      <c r="A124" s="3">
        <v>40451</v>
      </c>
      <c r="B124" s="4">
        <v>1141.2</v>
      </c>
      <c r="C124" s="4">
        <f t="shared" si="4"/>
        <v>1.0875511040378147</v>
      </c>
      <c r="D124" s="8">
        <v>200000</v>
      </c>
      <c r="E124" s="8">
        <f t="shared" si="6"/>
        <v>20743225.507054459</v>
      </c>
      <c r="F124" s="8">
        <f t="shared" si="5"/>
        <v>100740.37895072703</v>
      </c>
      <c r="G124" s="8">
        <f t="shared" si="7"/>
        <v>30121373.306267381</v>
      </c>
    </row>
    <row r="125" spans="1:7" x14ac:dyDescent="0.7">
      <c r="A125" s="3">
        <v>40482</v>
      </c>
      <c r="B125" s="4">
        <v>1183.26</v>
      </c>
      <c r="C125" s="4">
        <f t="shared" si="4"/>
        <v>1.0368559411146161</v>
      </c>
      <c r="D125" s="8">
        <v>200000</v>
      </c>
      <c r="E125" s="8">
        <f t="shared" si="6"/>
        <v>21307736.60486966</v>
      </c>
      <c r="F125" s="8">
        <f t="shared" si="5"/>
        <v>104105.08289044847</v>
      </c>
      <c r="G125" s="8">
        <f t="shared" si="7"/>
        <v>31127419.784244094</v>
      </c>
    </row>
    <row r="126" spans="1:7" x14ac:dyDescent="0.7">
      <c r="A126" s="3">
        <v>40512</v>
      </c>
      <c r="B126" s="4">
        <v>1180.55</v>
      </c>
      <c r="C126" s="4">
        <f t="shared" si="4"/>
        <v>0.99770971722191226</v>
      </c>
      <c r="D126" s="8">
        <v>200000</v>
      </c>
      <c r="E126" s="8">
        <f t="shared" si="6"/>
        <v>21058935.862683497</v>
      </c>
      <c r="F126" s="8">
        <f t="shared" si="5"/>
        <v>103520.4306359531</v>
      </c>
      <c r="G126" s="8">
        <f t="shared" si="7"/>
        <v>30952608.760149982</v>
      </c>
    </row>
    <row r="127" spans="1:7" x14ac:dyDescent="0.7">
      <c r="A127" s="3">
        <v>40543</v>
      </c>
      <c r="B127" s="4">
        <v>1257.6400000000001</v>
      </c>
      <c r="C127" s="4">
        <f t="shared" si="4"/>
        <v>1.0653000720003389</v>
      </c>
      <c r="D127" s="8">
        <v>200000</v>
      </c>
      <c r="E127" s="8">
        <f t="shared" si="6"/>
        <v>22234085.89076725</v>
      </c>
      <c r="F127" s="8">
        <f t="shared" si="5"/>
        <v>109912.72113595366</v>
      </c>
      <c r="G127" s="8">
        <f t="shared" si="7"/>
        <v>32863903.61965014</v>
      </c>
    </row>
    <row r="128" spans="1:7" x14ac:dyDescent="0.7">
      <c r="A128" s="3">
        <v>40574</v>
      </c>
      <c r="B128" s="4">
        <v>1286.1199999999999</v>
      </c>
      <c r="C128" s="4">
        <f t="shared" si="4"/>
        <v>1.0226455901529847</v>
      </c>
      <c r="D128" s="8">
        <v>200000</v>
      </c>
      <c r="E128" s="8">
        <f t="shared" si="6"/>
        <v>22537589.887275826</v>
      </c>
      <c r="F128" s="8">
        <f t="shared" si="5"/>
        <v>112027.0870394931</v>
      </c>
      <c r="G128" s="8">
        <f t="shared" si="7"/>
        <v>33496099.024808437</v>
      </c>
    </row>
    <row r="129" spans="1:7" x14ac:dyDescent="0.7">
      <c r="A129" s="3">
        <v>40602</v>
      </c>
      <c r="B129" s="4">
        <v>1327.22</v>
      </c>
      <c r="C129" s="4">
        <f t="shared" si="4"/>
        <v>1.0319565825894941</v>
      </c>
      <c r="D129" s="8">
        <v>200000</v>
      </c>
      <c r="E129" s="8">
        <f t="shared" si="6"/>
        <v>23057814.239876702</v>
      </c>
      <c r="F129" s="8">
        <f t="shared" si="5"/>
        <v>115221.732932402</v>
      </c>
      <c r="G129" s="8">
        <f t="shared" si="7"/>
        <v>34451298.146788195</v>
      </c>
    </row>
    <row r="130" spans="1:7" x14ac:dyDescent="0.7">
      <c r="A130" s="3">
        <v>40633</v>
      </c>
      <c r="B130" s="4">
        <v>1325.83</v>
      </c>
      <c r="C130" s="4">
        <f t="shared" si="4"/>
        <v>0.99895269812088416</v>
      </c>
      <c r="D130" s="8">
        <v>200000</v>
      </c>
      <c r="E130" s="8">
        <f t="shared" si="6"/>
        <v>22833665.747694977</v>
      </c>
      <c r="F130" s="8">
        <f t="shared" si="5"/>
        <v>114717.39079167029</v>
      </c>
      <c r="G130" s="8">
        <f t="shared" si="7"/>
        <v>34300499.846709415</v>
      </c>
    </row>
    <row r="131" spans="1:7" x14ac:dyDescent="0.7">
      <c r="A131" s="3">
        <v>40663</v>
      </c>
      <c r="B131" s="4">
        <v>1363.61</v>
      </c>
      <c r="C131" s="4">
        <f t="shared" si="4"/>
        <v>1.0284953576250349</v>
      </c>
      <c r="D131" s="8">
        <v>200000</v>
      </c>
      <c r="E131" s="8">
        <f t="shared" si="6"/>
        <v>23284319.219066054</v>
      </c>
      <c r="F131" s="8">
        <f t="shared" si="5"/>
        <v>117593.01618852951</v>
      </c>
      <c r="G131" s="8">
        <f t="shared" si="7"/>
        <v>35160311.84037032</v>
      </c>
    </row>
    <row r="132" spans="1:7" x14ac:dyDescent="0.7">
      <c r="A132" s="3">
        <v>40694</v>
      </c>
      <c r="B132" s="4">
        <v>1345.2</v>
      </c>
      <c r="C132" s="4">
        <f t="shared" si="4"/>
        <v>0.98649907231539824</v>
      </c>
      <c r="D132" s="8">
        <v>200000</v>
      </c>
      <c r="E132" s="8">
        <f t="shared" si="6"/>
        <v>22769959.30910426</v>
      </c>
      <c r="F132" s="8">
        <f t="shared" si="5"/>
        <v>115618.71670948478</v>
      </c>
      <c r="G132" s="8">
        <f t="shared" si="7"/>
        <v>34569996.296135947</v>
      </c>
    </row>
    <row r="133" spans="1:7" x14ac:dyDescent="0.7">
      <c r="A133" s="3">
        <v>40724</v>
      </c>
      <c r="B133" s="4">
        <v>1320.64</v>
      </c>
      <c r="C133" s="4">
        <f t="shared" ref="C133:C196" si="8">B133/B132</f>
        <v>0.98174249182277729</v>
      </c>
      <c r="D133" s="8">
        <v>200000</v>
      </c>
      <c r="E133" s="8">
        <f t="shared" si="6"/>
        <v>22154236.590823259</v>
      </c>
      <c r="F133" s="8">
        <f t="shared" ref="F133:F196" si="9">G132*C133/300</f>
        <v>113129.44768690897</v>
      </c>
      <c r="G133" s="8">
        <f t="shared" si="7"/>
        <v>33825704.858385779</v>
      </c>
    </row>
    <row r="134" spans="1:7" x14ac:dyDescent="0.7">
      <c r="A134" s="3">
        <v>40755</v>
      </c>
      <c r="B134" s="4">
        <v>1292.28</v>
      </c>
      <c r="C134" s="4">
        <f t="shared" si="8"/>
        <v>0.97852556336321772</v>
      </c>
      <c r="D134" s="8">
        <v>200000</v>
      </c>
      <c r="E134" s="8">
        <f t="shared" ref="E134:E197" si="10">E133*C134-D134</f>
        <v>21478486.840917341</v>
      </c>
      <c r="F134" s="8">
        <f t="shared" si="9"/>
        <v>110331.05634236625</v>
      </c>
      <c r="G134" s="8">
        <f t="shared" ref="G134:G197" si="11">G133*C134-F134</f>
        <v>32988985.846367508</v>
      </c>
    </row>
    <row r="135" spans="1:7" x14ac:dyDescent="0.7">
      <c r="A135" s="3">
        <v>40786</v>
      </c>
      <c r="B135" s="4">
        <v>1218.8900000000001</v>
      </c>
      <c r="C135" s="4">
        <f t="shared" si="8"/>
        <v>0.94320890209552122</v>
      </c>
      <c r="D135" s="8">
        <v>200000</v>
      </c>
      <c r="E135" s="8">
        <f t="shared" si="10"/>
        <v>20058699.991894744</v>
      </c>
      <c r="F135" s="8">
        <f t="shared" si="9"/>
        <v>103718.35040465662</v>
      </c>
      <c r="G135" s="8">
        <f t="shared" si="11"/>
        <v>31011786.770992327</v>
      </c>
    </row>
    <row r="136" spans="1:7" x14ac:dyDescent="0.7">
      <c r="A136" s="3">
        <v>40816</v>
      </c>
      <c r="B136" s="4">
        <v>1131.42</v>
      </c>
      <c r="C136" s="4">
        <f t="shared" si="8"/>
        <v>0.92823798702097804</v>
      </c>
      <c r="D136" s="8">
        <v>200000</v>
      </c>
      <c r="E136" s="8">
        <f t="shared" si="10"/>
        <v>18419247.302734084</v>
      </c>
      <c r="F136" s="8">
        <f t="shared" si="9"/>
        <v>95954.395087432378</v>
      </c>
      <c r="G136" s="8">
        <f t="shared" si="11"/>
        <v>28690364.131142281</v>
      </c>
    </row>
    <row r="137" spans="1:7" x14ac:dyDescent="0.7">
      <c r="A137" s="3">
        <v>40847</v>
      </c>
      <c r="B137" s="4">
        <v>1253.3</v>
      </c>
      <c r="C137" s="4">
        <f t="shared" si="8"/>
        <v>1.1077230383058456</v>
      </c>
      <c r="D137" s="8">
        <v>200000</v>
      </c>
      <c r="E137" s="8">
        <f t="shared" si="10"/>
        <v>20203424.585491352</v>
      </c>
      <c r="F137" s="8">
        <f t="shared" si="9"/>
        <v>105936.59108483327</v>
      </c>
      <c r="G137" s="8">
        <f t="shared" si="11"/>
        <v>31675040.734365147</v>
      </c>
    </row>
    <row r="138" spans="1:7" x14ac:dyDescent="0.7">
      <c r="A138" s="3">
        <v>40877</v>
      </c>
      <c r="B138" s="4">
        <v>1246.96</v>
      </c>
      <c r="C138" s="4">
        <f t="shared" si="8"/>
        <v>0.99494135482326662</v>
      </c>
      <c r="D138" s="8">
        <v>200000</v>
      </c>
      <c r="E138" s="8">
        <f t="shared" si="10"/>
        <v>19901222.62915846</v>
      </c>
      <c r="F138" s="8">
        <f t="shared" si="9"/>
        <v>105049.3598077714</v>
      </c>
      <c r="G138" s="8">
        <f t="shared" si="11"/>
        <v>31409758.582523648</v>
      </c>
    </row>
    <row r="139" spans="1:7" x14ac:dyDescent="0.7">
      <c r="A139" s="3">
        <v>40908</v>
      </c>
      <c r="B139" s="4">
        <v>1257.5999999999999</v>
      </c>
      <c r="C139" s="4">
        <f t="shared" si="8"/>
        <v>1.0085327516520175</v>
      </c>
      <c r="D139" s="8">
        <v>200000</v>
      </c>
      <c r="E139" s="8">
        <f t="shared" si="10"/>
        <v>19871034.819424581</v>
      </c>
      <c r="F139" s="8">
        <f t="shared" si="9"/>
        <v>105592.56750652715</v>
      </c>
      <c r="G139" s="8">
        <f t="shared" si="11"/>
        <v>31572177.684451621</v>
      </c>
    </row>
    <row r="140" spans="1:7" x14ac:dyDescent="0.7">
      <c r="A140" s="3">
        <v>40939</v>
      </c>
      <c r="B140" s="4">
        <v>1312.41</v>
      </c>
      <c r="C140" s="4">
        <f t="shared" si="8"/>
        <v>1.0435830152671757</v>
      </c>
      <c r="D140" s="8">
        <v>200000</v>
      </c>
      <c r="E140" s="8">
        <f t="shared" si="10"/>
        <v>20537074.433334142</v>
      </c>
      <c r="F140" s="8">
        <f t="shared" si="9"/>
        <v>109827.29462163687</v>
      </c>
      <c r="G140" s="8">
        <f t="shared" si="11"/>
        <v>32838361.091869425</v>
      </c>
    </row>
    <row r="141" spans="1:7" x14ac:dyDescent="0.7">
      <c r="A141" s="3">
        <v>40968</v>
      </c>
      <c r="B141" s="4">
        <v>1365.68</v>
      </c>
      <c r="C141" s="4">
        <f t="shared" si="8"/>
        <v>1.0405894499432342</v>
      </c>
      <c r="D141" s="8">
        <v>200000</v>
      </c>
      <c r="E141" s="8">
        <f t="shared" si="10"/>
        <v>21170662.988026433</v>
      </c>
      <c r="F141" s="8">
        <f t="shared" si="9"/>
        <v>113904.17368541904</v>
      </c>
      <c r="G141" s="8">
        <f t="shared" si="11"/>
        <v>34057347.931940295</v>
      </c>
    </row>
    <row r="142" spans="1:7" x14ac:dyDescent="0.7">
      <c r="A142" s="3">
        <v>40999</v>
      </c>
      <c r="B142" s="4">
        <v>1408.47</v>
      </c>
      <c r="C142" s="4">
        <f t="shared" si="8"/>
        <v>1.0313323765450177</v>
      </c>
      <c r="D142" s="8">
        <v>200000</v>
      </c>
      <c r="E142" s="8">
        <f t="shared" si="10"/>
        <v>21633990.172474947</v>
      </c>
      <c r="F142" s="8">
        <f t="shared" si="9"/>
        <v>117081.48527156176</v>
      </c>
      <c r="G142" s="8">
        <f t="shared" si="11"/>
        <v>35007364.096196972</v>
      </c>
    </row>
    <row r="143" spans="1:7" x14ac:dyDescent="0.7">
      <c r="A143" s="3">
        <v>41029</v>
      </c>
      <c r="B143" s="4">
        <v>1397.91</v>
      </c>
      <c r="C143" s="4">
        <f t="shared" si="8"/>
        <v>0.99250250271571283</v>
      </c>
      <c r="D143" s="8">
        <v>200000</v>
      </c>
      <c r="E143" s="8">
        <f t="shared" si="10"/>
        <v>21271789.389908522</v>
      </c>
      <c r="F143" s="8">
        <f t="shared" si="9"/>
        <v>115816.32159651896</v>
      </c>
      <c r="G143" s="8">
        <f t="shared" si="11"/>
        <v>34629080.157359168</v>
      </c>
    </row>
    <row r="144" spans="1:7" x14ac:dyDescent="0.7">
      <c r="A144" s="3">
        <v>41060</v>
      </c>
      <c r="B144" s="4">
        <v>1310.33</v>
      </c>
      <c r="C144" s="4">
        <f t="shared" si="8"/>
        <v>0.93734932864061338</v>
      </c>
      <c r="D144" s="8">
        <v>200000</v>
      </c>
      <c r="E144" s="8">
        <f t="shared" si="10"/>
        <v>19739097.503615275</v>
      </c>
      <c r="F144" s="8">
        <f t="shared" si="9"/>
        <v>108198.48345647534</v>
      </c>
      <c r="G144" s="8">
        <f t="shared" si="11"/>
        <v>32351346.553486127</v>
      </c>
    </row>
    <row r="145" spans="1:7" x14ac:dyDescent="0.7">
      <c r="A145" s="3">
        <v>41090</v>
      </c>
      <c r="B145" s="4">
        <v>1362.16</v>
      </c>
      <c r="C145" s="4">
        <f t="shared" si="8"/>
        <v>1.0395549212793724</v>
      </c>
      <c r="D145" s="8">
        <v>200000</v>
      </c>
      <c r="E145" s="8">
        <f t="shared" si="10"/>
        <v>20319875.951496635</v>
      </c>
      <c r="F145" s="8">
        <f t="shared" si="9"/>
        <v>112103.33839896989</v>
      </c>
      <c r="G145" s="8">
        <f t="shared" si="11"/>
        <v>33518898.181291997</v>
      </c>
    </row>
    <row r="146" spans="1:7" x14ac:dyDescent="0.7">
      <c r="A146" s="3">
        <v>41121</v>
      </c>
      <c r="B146" s="4">
        <v>1379.32</v>
      </c>
      <c r="C146" s="4">
        <f t="shared" si="8"/>
        <v>1.0125976390438713</v>
      </c>
      <c r="D146" s="8">
        <v>200000</v>
      </c>
      <c r="E146" s="8">
        <f t="shared" si="10"/>
        <v>20375858.414149832</v>
      </c>
      <c r="F146" s="8">
        <f t="shared" si="9"/>
        <v>113137.19053909396</v>
      </c>
      <c r="G146" s="8">
        <f t="shared" si="11"/>
        <v>33828019.971189097</v>
      </c>
    </row>
    <row r="147" spans="1:7" x14ac:dyDescent="0.7">
      <c r="A147" s="3">
        <v>41152</v>
      </c>
      <c r="B147" s="4">
        <v>1406.58</v>
      </c>
      <c r="C147" s="4">
        <f t="shared" si="8"/>
        <v>1.0197633616564683</v>
      </c>
      <c r="D147" s="8">
        <v>200000</v>
      </c>
      <c r="E147" s="8">
        <f t="shared" si="10"/>
        <v>20578553.873049669</v>
      </c>
      <c r="F147" s="8">
        <f t="shared" si="9"/>
        <v>114988.58454667313</v>
      </c>
      <c r="G147" s="8">
        <f t="shared" si="11"/>
        <v>34381586.779455267</v>
      </c>
    </row>
    <row r="148" spans="1:7" x14ac:dyDescent="0.7">
      <c r="A148" s="3">
        <v>41182</v>
      </c>
      <c r="B148" s="4">
        <v>1440.67</v>
      </c>
      <c r="C148" s="4">
        <f t="shared" si="8"/>
        <v>1.0242360903752366</v>
      </c>
      <c r="D148" s="8">
        <v>200000</v>
      </c>
      <c r="E148" s="8">
        <f t="shared" si="10"/>
        <v>20877297.564508576</v>
      </c>
      <c r="F148" s="8">
        <f t="shared" si="9"/>
        <v>117382.87341295394</v>
      </c>
      <c r="G148" s="8">
        <f t="shared" si="11"/>
        <v>35097479.15047323</v>
      </c>
    </row>
    <row r="149" spans="1:7" x14ac:dyDescent="0.7">
      <c r="A149" s="3">
        <v>41213</v>
      </c>
      <c r="B149" s="4">
        <v>1412.16</v>
      </c>
      <c r="C149" s="4">
        <f t="shared" si="8"/>
        <v>0.98021059645859221</v>
      </c>
      <c r="D149" s="8">
        <v>200000</v>
      </c>
      <c r="E149" s="8">
        <f t="shared" si="10"/>
        <v>20264148.298150465</v>
      </c>
      <c r="F149" s="8">
        <f t="shared" si="9"/>
        <v>114676.4032409279</v>
      </c>
      <c r="G149" s="8">
        <f t="shared" si="11"/>
        <v>34288244.569037445</v>
      </c>
    </row>
    <row r="150" spans="1:7" x14ac:dyDescent="0.7">
      <c r="A150" s="3">
        <v>41243</v>
      </c>
      <c r="B150" s="4">
        <v>1416.18</v>
      </c>
      <c r="C150" s="4">
        <f t="shared" si="8"/>
        <v>1.0028467029231816</v>
      </c>
      <c r="D150" s="8">
        <v>200000</v>
      </c>
      <c r="E150" s="8">
        <f t="shared" si="10"/>
        <v>20121834.308346596</v>
      </c>
      <c r="F150" s="8">
        <f t="shared" si="9"/>
        <v>114619.51005027629</v>
      </c>
      <c r="G150" s="8">
        <f t="shared" si="11"/>
        <v>34271233.505032614</v>
      </c>
    </row>
    <row r="151" spans="1:7" x14ac:dyDescent="0.7">
      <c r="A151" s="3">
        <v>41274</v>
      </c>
      <c r="B151" s="4">
        <v>1426.19</v>
      </c>
      <c r="C151" s="4">
        <f t="shared" si="8"/>
        <v>1.0070683105254981</v>
      </c>
      <c r="D151" s="8">
        <v>200000</v>
      </c>
      <c r="E151" s="8">
        <f t="shared" si="10"/>
        <v>20064061.681580611</v>
      </c>
      <c r="F151" s="8">
        <f t="shared" si="9"/>
        <v>115044.91075179346</v>
      </c>
      <c r="G151" s="8">
        <f t="shared" si="11"/>
        <v>34398428.314786248</v>
      </c>
    </row>
    <row r="152" spans="1:7" x14ac:dyDescent="0.7">
      <c r="A152" s="3">
        <v>41305</v>
      </c>
      <c r="B152" s="4">
        <v>1498.11</v>
      </c>
      <c r="C152" s="4">
        <f t="shared" si="8"/>
        <v>1.0504280635819911</v>
      </c>
      <c r="D152" s="8">
        <v>200000</v>
      </c>
      <c r="E152" s="8">
        <f t="shared" si="10"/>
        <v>20875853.459772348</v>
      </c>
      <c r="F152" s="8">
        <f t="shared" si="9"/>
        <v>120443.58148321619</v>
      </c>
      <c r="G152" s="8">
        <f t="shared" si="11"/>
        <v>36012630.863481641</v>
      </c>
    </row>
    <row r="153" spans="1:7" x14ac:dyDescent="0.7">
      <c r="A153" s="3">
        <v>41333</v>
      </c>
      <c r="B153" s="4">
        <v>1514.68</v>
      </c>
      <c r="C153" s="4">
        <f t="shared" si="8"/>
        <v>1.0110606030264802</v>
      </c>
      <c r="D153" s="8">
        <v>200000</v>
      </c>
      <c r="E153" s="8">
        <f t="shared" si="10"/>
        <v>20906752.987729862</v>
      </c>
      <c r="F153" s="8">
        <f t="shared" si="9"/>
        <v>121369.84092467258</v>
      </c>
      <c r="G153" s="8">
        <f t="shared" si="11"/>
        <v>36289582.436477102</v>
      </c>
    </row>
    <row r="154" spans="1:7" x14ac:dyDescent="0.7">
      <c r="A154" s="3">
        <v>41364</v>
      </c>
      <c r="B154" s="4">
        <v>1569.19</v>
      </c>
      <c r="C154" s="4">
        <f t="shared" si="8"/>
        <v>1.0359877994031743</v>
      </c>
      <c r="D154" s="8">
        <v>200000</v>
      </c>
      <c r="E154" s="8">
        <f t="shared" si="10"/>
        <v>21459141.020424001</v>
      </c>
      <c r="F154" s="8">
        <f t="shared" si="9"/>
        <v>125318.54883208667</v>
      </c>
      <c r="G154" s="8">
        <f t="shared" si="11"/>
        <v>37470246.100793913</v>
      </c>
    </row>
    <row r="155" spans="1:7" x14ac:dyDescent="0.7">
      <c r="A155" s="3">
        <v>41394</v>
      </c>
      <c r="B155" s="4">
        <v>1597.57</v>
      </c>
      <c r="C155" s="4">
        <f t="shared" si="8"/>
        <v>1.018085763992888</v>
      </c>
      <c r="D155" s="8">
        <v>200000</v>
      </c>
      <c r="E155" s="8">
        <f t="shared" si="10"/>
        <v>21647245.980409492</v>
      </c>
      <c r="F155" s="8">
        <f t="shared" si="9"/>
        <v>127159.74709509435</v>
      </c>
      <c r="G155" s="8">
        <f t="shared" si="11"/>
        <v>38020764.381433211</v>
      </c>
    </row>
    <row r="156" spans="1:7" x14ac:dyDescent="0.7">
      <c r="A156" s="3">
        <v>41425</v>
      </c>
      <c r="B156" s="4">
        <v>1630.74</v>
      </c>
      <c r="C156" s="4">
        <f t="shared" si="8"/>
        <v>1.0207627834774065</v>
      </c>
      <c r="D156" s="8">
        <v>200000</v>
      </c>
      <c r="E156" s="8">
        <f t="shared" si="10"/>
        <v>21896703.061582893</v>
      </c>
      <c r="F156" s="8">
        <f t="shared" si="9"/>
        <v>129367.27093310133</v>
      </c>
      <c r="G156" s="8">
        <f t="shared" si="11"/>
        <v>38680814.008997299</v>
      </c>
    </row>
    <row r="157" spans="1:7" x14ac:dyDescent="0.7">
      <c r="A157" s="3">
        <v>41455</v>
      </c>
      <c r="B157" s="4">
        <v>1606.28</v>
      </c>
      <c r="C157" s="4">
        <f t="shared" si="8"/>
        <v>0.98500067454039264</v>
      </c>
      <c r="D157" s="8">
        <v>200000</v>
      </c>
      <c r="E157" s="8">
        <f t="shared" si="10"/>
        <v>21368267.285869829</v>
      </c>
      <c r="F157" s="8">
        <f t="shared" si="9"/>
        <v>127002.09296877935</v>
      </c>
      <c r="G157" s="8">
        <f t="shared" si="11"/>
        <v>37973625.79766503</v>
      </c>
    </row>
    <row r="158" spans="1:7" x14ac:dyDescent="0.7">
      <c r="A158" s="3">
        <v>41486</v>
      </c>
      <c r="B158" s="4">
        <v>1685.73</v>
      </c>
      <c r="C158" s="4">
        <f t="shared" si="8"/>
        <v>1.0494621112134872</v>
      </c>
      <c r="D158" s="8">
        <v>200000</v>
      </c>
      <c r="E158" s="8">
        <f t="shared" si="10"/>
        <v>22225186.898803044</v>
      </c>
      <c r="F158" s="8">
        <f t="shared" si="9"/>
        <v>132839.60500016159</v>
      </c>
      <c r="G158" s="8">
        <f t="shared" si="11"/>
        <v>39719041.89504832</v>
      </c>
    </row>
    <row r="159" spans="1:7" x14ac:dyDescent="0.7">
      <c r="A159" s="3">
        <v>41517</v>
      </c>
      <c r="B159" s="4">
        <v>1632.97</v>
      </c>
      <c r="C159" s="4">
        <f t="shared" si="8"/>
        <v>0.9687019866763954</v>
      </c>
      <c r="D159" s="8">
        <v>200000</v>
      </c>
      <c r="E159" s="8">
        <f t="shared" si="10"/>
        <v>21329582.703124706</v>
      </c>
      <c r="F159" s="8">
        <f t="shared" si="9"/>
        <v>128253.04930872095</v>
      </c>
      <c r="G159" s="8">
        <f t="shared" si="11"/>
        <v>38347661.743307568</v>
      </c>
    </row>
    <row r="160" spans="1:7" x14ac:dyDescent="0.7">
      <c r="A160" s="3">
        <v>41547</v>
      </c>
      <c r="B160" s="4">
        <v>1681.55</v>
      </c>
      <c r="C160" s="4">
        <f t="shared" si="8"/>
        <v>1.0297494748831884</v>
      </c>
      <c r="D160" s="8">
        <v>200000</v>
      </c>
      <c r="E160" s="8">
        <f t="shared" si="10"/>
        <v>21764126.588020202</v>
      </c>
      <c r="F160" s="8">
        <f t="shared" si="9"/>
        <v>131628.28181056364</v>
      </c>
      <c r="G160" s="8">
        <f t="shared" si="11"/>
        <v>39356856.261358529</v>
      </c>
    </row>
    <row r="161" spans="1:7" x14ac:dyDescent="0.7">
      <c r="A161" s="3">
        <v>41578</v>
      </c>
      <c r="B161" s="4">
        <v>1756.54</v>
      </c>
      <c r="C161" s="4">
        <f t="shared" si="8"/>
        <v>1.0445957598644109</v>
      </c>
      <c r="D161" s="8">
        <v>200000</v>
      </c>
      <c r="E161" s="8">
        <f t="shared" si="10"/>
        <v>22534714.350998189</v>
      </c>
      <c r="F161" s="8">
        <f t="shared" si="9"/>
        <v>137040.01724069405</v>
      </c>
      <c r="G161" s="8">
        <f t="shared" si="11"/>
        <v>40974965.154967517</v>
      </c>
    </row>
    <row r="162" spans="1:7" x14ac:dyDescent="0.7">
      <c r="A162" s="3">
        <v>41608</v>
      </c>
      <c r="B162" s="4">
        <v>1805.81</v>
      </c>
      <c r="C162" s="4">
        <f t="shared" si="8"/>
        <v>1.0280494608719415</v>
      </c>
      <c r="D162" s="8">
        <v>200000</v>
      </c>
      <c r="E162" s="8">
        <f t="shared" si="10"/>
        <v>22966800.939446893</v>
      </c>
      <c r="F162" s="8">
        <f t="shared" si="9"/>
        <v>140414.30278936983</v>
      </c>
      <c r="G162" s="8">
        <f t="shared" si="11"/>
        <v>41983876.534021579</v>
      </c>
    </row>
    <row r="163" spans="1:7" x14ac:dyDescent="0.7">
      <c r="A163" s="3">
        <v>41639</v>
      </c>
      <c r="B163" s="4">
        <v>1848.36</v>
      </c>
      <c r="C163" s="4">
        <f t="shared" si="8"/>
        <v>1.0235628332991842</v>
      </c>
      <c r="D163" s="8">
        <v>200000</v>
      </c>
      <c r="E163" s="8">
        <f t="shared" si="10"/>
        <v>23307963.841398627</v>
      </c>
      <c r="F163" s="8">
        <f t="shared" si="9"/>
        <v>143243.78539348755</v>
      </c>
      <c r="G163" s="8">
        <f t="shared" si="11"/>
        <v>42829891.832652777</v>
      </c>
    </row>
    <row r="164" spans="1:7" x14ac:dyDescent="0.7">
      <c r="A164" s="3">
        <v>41670</v>
      </c>
      <c r="B164" s="4">
        <v>1782.59</v>
      </c>
      <c r="C164" s="4">
        <f t="shared" si="8"/>
        <v>0.96441710489298627</v>
      </c>
      <c r="D164" s="8">
        <v>200000</v>
      </c>
      <c r="E164" s="8">
        <f t="shared" si="10"/>
        <v>22278599.008872069</v>
      </c>
      <c r="F164" s="8">
        <f t="shared" si="9"/>
        <v>137686.26761375583</v>
      </c>
      <c r="G164" s="8">
        <f t="shared" si="11"/>
        <v>41168194.016512997</v>
      </c>
    </row>
    <row r="165" spans="1:7" x14ac:dyDescent="0.7">
      <c r="A165" s="3">
        <v>41698</v>
      </c>
      <c r="B165" s="4">
        <v>1859.45</v>
      </c>
      <c r="C165" s="4">
        <f t="shared" si="8"/>
        <v>1.0431170375689307</v>
      </c>
      <c r="D165" s="8">
        <v>200000</v>
      </c>
      <c r="E165" s="8">
        <f t="shared" si="10"/>
        <v>23039186.199320748</v>
      </c>
      <c r="F165" s="8">
        <f t="shared" si="9"/>
        <v>143144.14861522673</v>
      </c>
      <c r="G165" s="8">
        <f t="shared" si="11"/>
        <v>42800100.43595279</v>
      </c>
    </row>
    <row r="166" spans="1:7" x14ac:dyDescent="0.7">
      <c r="A166" s="3">
        <v>41729</v>
      </c>
      <c r="B166" s="4">
        <v>1872.34</v>
      </c>
      <c r="C166" s="4">
        <f t="shared" si="8"/>
        <v>1.0069321573583585</v>
      </c>
      <c r="D166" s="8">
        <v>200000</v>
      </c>
      <c r="E166" s="8">
        <f t="shared" si="10"/>
        <v>22998897.46346296</v>
      </c>
      <c r="F166" s="8">
        <f t="shared" si="9"/>
        <v>143655.99155709456</v>
      </c>
      <c r="G166" s="8">
        <f t="shared" si="11"/>
        <v>42953141.475571275</v>
      </c>
    </row>
    <row r="167" spans="1:7" x14ac:dyDescent="0.7">
      <c r="A167" s="3">
        <v>41759</v>
      </c>
      <c r="B167" s="4">
        <v>1883.95</v>
      </c>
      <c r="C167" s="4">
        <f t="shared" si="8"/>
        <v>1.0062007968638176</v>
      </c>
      <c r="D167" s="8">
        <v>200000</v>
      </c>
      <c r="E167" s="8">
        <f t="shared" si="10"/>
        <v>22941508.954725664</v>
      </c>
      <c r="F167" s="8">
        <f t="shared" si="9"/>
        <v>144064.95060174703</v>
      </c>
      <c r="G167" s="8">
        <f t="shared" si="11"/>
        <v>43075420.229922362</v>
      </c>
    </row>
    <row r="168" spans="1:7" x14ac:dyDescent="0.7">
      <c r="A168" s="3">
        <v>41790</v>
      </c>
      <c r="B168" s="4">
        <v>1923.57</v>
      </c>
      <c r="C168" s="4">
        <f t="shared" si="8"/>
        <v>1.0210302821200137</v>
      </c>
      <c r="D168" s="8">
        <v>200000</v>
      </c>
      <c r="E168" s="8">
        <f t="shared" si="10"/>
        <v>23223975.360302366</v>
      </c>
      <c r="F168" s="8">
        <f t="shared" si="9"/>
        <v>146604.36156598589</v>
      </c>
      <c r="G168" s="8">
        <f t="shared" si="11"/>
        <v>43834704.108229786</v>
      </c>
    </row>
    <row r="169" spans="1:7" x14ac:dyDescent="0.7">
      <c r="A169" s="3">
        <v>41820</v>
      </c>
      <c r="B169" s="4">
        <v>1960.23</v>
      </c>
      <c r="C169" s="4">
        <f t="shared" si="8"/>
        <v>1.0190583134484319</v>
      </c>
      <c r="D169" s="8">
        <v>200000</v>
      </c>
      <c r="E169" s="8">
        <f t="shared" si="10"/>
        <v>23466585.162237667</v>
      </c>
      <c r="F169" s="8">
        <f t="shared" si="9"/>
        <v>148900.39879681231</v>
      </c>
      <c r="G169" s="8">
        <f t="shared" si="11"/>
        <v>44521219.240246885</v>
      </c>
    </row>
    <row r="170" spans="1:7" x14ac:dyDescent="0.7">
      <c r="A170" s="3">
        <v>41851</v>
      </c>
      <c r="B170" s="4">
        <v>1930.67</v>
      </c>
      <c r="C170" s="4">
        <f t="shared" si="8"/>
        <v>0.98492013692270808</v>
      </c>
      <c r="D170" s="8">
        <v>200000</v>
      </c>
      <c r="E170" s="8">
        <f t="shared" si="10"/>
        <v>22912712.271099512</v>
      </c>
      <c r="F170" s="8">
        <f t="shared" si="9"/>
        <v>146166.15116689957</v>
      </c>
      <c r="G170" s="8">
        <f t="shared" si="11"/>
        <v>43703679.198902965</v>
      </c>
    </row>
    <row r="171" spans="1:7" x14ac:dyDescent="0.7">
      <c r="A171" s="3">
        <v>41882</v>
      </c>
      <c r="B171" s="4">
        <v>2003.37</v>
      </c>
      <c r="C171" s="4">
        <f t="shared" si="8"/>
        <v>1.0376553217276903</v>
      </c>
      <c r="D171" s="8">
        <v>200000</v>
      </c>
      <c r="E171" s="8">
        <f t="shared" si="10"/>
        <v>23575497.82332176</v>
      </c>
      <c r="F171" s="8">
        <f t="shared" si="9"/>
        <v>151164.51766607139</v>
      </c>
      <c r="G171" s="8">
        <f t="shared" si="11"/>
        <v>45198190.78215535</v>
      </c>
    </row>
    <row r="172" spans="1:7" x14ac:dyDescent="0.7">
      <c r="A172" s="3">
        <v>41912</v>
      </c>
      <c r="B172" s="4">
        <v>1972.29</v>
      </c>
      <c r="C172" s="4">
        <f t="shared" si="8"/>
        <v>0.98448614085266328</v>
      </c>
      <c r="D172" s="8">
        <v>200000</v>
      </c>
      <c r="E172" s="8">
        <f t="shared" si="10"/>
        <v>23009750.870762404</v>
      </c>
      <c r="F172" s="8">
        <f t="shared" si="9"/>
        <v>148323.30805548848</v>
      </c>
      <c r="G172" s="8">
        <f t="shared" si="11"/>
        <v>44348669.10859105</v>
      </c>
    </row>
    <row r="173" spans="1:7" x14ac:dyDescent="0.7">
      <c r="A173" s="3">
        <v>41943</v>
      </c>
      <c r="B173" s="4">
        <v>2018.05</v>
      </c>
      <c r="C173" s="4">
        <f t="shared" si="8"/>
        <v>1.0232014561753089</v>
      </c>
      <c r="D173" s="8">
        <v>200000</v>
      </c>
      <c r="E173" s="8">
        <f t="shared" si="10"/>
        <v>23343610.597195175</v>
      </c>
      <c r="F173" s="8">
        <f t="shared" si="9"/>
        <v>151258.74270449099</v>
      </c>
      <c r="G173" s="8">
        <f t="shared" si="11"/>
        <v>45226364.06864281</v>
      </c>
    </row>
    <row r="174" spans="1:7" x14ac:dyDescent="0.7">
      <c r="A174" s="3">
        <v>41973</v>
      </c>
      <c r="B174" s="4">
        <v>2067.56</v>
      </c>
      <c r="C174" s="4">
        <f t="shared" si="8"/>
        <v>1.024533584400783</v>
      </c>
      <c r="D174" s="8">
        <v>200000</v>
      </c>
      <c r="E174" s="8">
        <f t="shared" si="10"/>
        <v>23716313.038000476</v>
      </c>
      <c r="F174" s="8">
        <f t="shared" si="9"/>
        <v>154453.09629553801</v>
      </c>
      <c r="G174" s="8">
        <f t="shared" si="11"/>
        <v>46181475.792365864</v>
      </c>
    </row>
    <row r="175" spans="1:7" x14ac:dyDescent="0.7">
      <c r="A175" s="3">
        <v>42004</v>
      </c>
      <c r="B175" s="4">
        <v>2058.9</v>
      </c>
      <c r="C175" s="4">
        <f t="shared" si="8"/>
        <v>0.99581148793747221</v>
      </c>
      <c r="D175" s="8">
        <v>200000</v>
      </c>
      <c r="E175" s="8">
        <f t="shared" si="10"/>
        <v>23416976.974762127</v>
      </c>
      <c r="F175" s="8">
        <f t="shared" si="9"/>
        <v>153293.48041314734</v>
      </c>
      <c r="G175" s="8">
        <f t="shared" si="11"/>
        <v>45834750.643531054</v>
      </c>
    </row>
    <row r="176" spans="1:7" x14ac:dyDescent="0.7">
      <c r="A176" s="3">
        <v>42035</v>
      </c>
      <c r="B176" s="4">
        <v>1994.99</v>
      </c>
      <c r="C176" s="4">
        <f t="shared" si="8"/>
        <v>0.96895915294574764</v>
      </c>
      <c r="D176" s="8">
        <v>200000</v>
      </c>
      <c r="E176" s="8">
        <f t="shared" si="10"/>
        <v>22490094.174015585</v>
      </c>
      <c r="F176" s="8">
        <f t="shared" si="9"/>
        <v>148040.00386345139</v>
      </c>
      <c r="G176" s="8">
        <f t="shared" si="11"/>
        <v>44263961.155171961</v>
      </c>
    </row>
    <row r="177" spans="1:7" x14ac:dyDescent="0.7">
      <c r="A177" s="3">
        <v>42063</v>
      </c>
      <c r="B177" s="4">
        <v>2104.5</v>
      </c>
      <c r="C177" s="4">
        <f t="shared" si="8"/>
        <v>1.0548925057268457</v>
      </c>
      <c r="D177" s="8">
        <v>200000</v>
      </c>
      <c r="E177" s="8">
        <f t="shared" si="10"/>
        <v>23524631.797260035</v>
      </c>
      <c r="F177" s="8">
        <f t="shared" si="9"/>
        <v>155645.73632125038</v>
      </c>
      <c r="G177" s="8">
        <f t="shared" si="11"/>
        <v>46538075.160053864</v>
      </c>
    </row>
    <row r="178" spans="1:7" x14ac:dyDescent="0.7">
      <c r="A178" s="3">
        <v>42094</v>
      </c>
      <c r="B178" s="4">
        <v>2067.89</v>
      </c>
      <c r="C178" s="4">
        <f t="shared" si="8"/>
        <v>0.98260394392967443</v>
      </c>
      <c r="D178" s="8">
        <v>200000</v>
      </c>
      <c r="E178" s="8">
        <f t="shared" si="10"/>
        <v>22915395.983481135</v>
      </c>
      <c r="F178" s="8">
        <f t="shared" si="9"/>
        <v>152428.32065054847</v>
      </c>
      <c r="G178" s="8">
        <f t="shared" si="11"/>
        <v>45576067.874513991</v>
      </c>
    </row>
    <row r="179" spans="1:7" x14ac:dyDescent="0.7">
      <c r="A179" s="3">
        <v>42124</v>
      </c>
      <c r="B179" s="4">
        <v>2085.5100000000002</v>
      </c>
      <c r="C179" s="4">
        <f t="shared" si="8"/>
        <v>1.0085207627098154</v>
      </c>
      <c r="D179" s="8">
        <v>200000</v>
      </c>
      <c r="E179" s="8">
        <f t="shared" si="10"/>
        <v>22910652.635057833</v>
      </c>
      <c r="F179" s="8">
        <f t="shared" si="9"/>
        <v>153214.70244706387</v>
      </c>
      <c r="G179" s="8">
        <f t="shared" si="11"/>
        <v>45811196.031672098</v>
      </c>
    </row>
    <row r="180" spans="1:7" x14ac:dyDescent="0.7">
      <c r="A180" s="3">
        <v>42155</v>
      </c>
      <c r="B180" s="4">
        <v>2107.39</v>
      </c>
      <c r="C180" s="4">
        <f t="shared" si="8"/>
        <v>1.0104914385450081</v>
      </c>
      <c r="D180" s="8">
        <v>200000</v>
      </c>
      <c r="E180" s="8">
        <f t="shared" si="10"/>
        <v>22951018.339204572</v>
      </c>
      <c r="F180" s="8">
        <f t="shared" si="9"/>
        <v>154306.07126503903</v>
      </c>
      <c r="G180" s="8">
        <f t="shared" si="11"/>
        <v>46137515.308246665</v>
      </c>
    </row>
    <row r="181" spans="1:7" x14ac:dyDescent="0.7">
      <c r="A181" s="3">
        <v>42185</v>
      </c>
      <c r="B181" s="4">
        <v>2063.11</v>
      </c>
      <c r="C181" s="4">
        <f t="shared" si="8"/>
        <v>0.9789882271435284</v>
      </c>
      <c r="D181" s="8">
        <v>200000</v>
      </c>
      <c r="E181" s="8">
        <f t="shared" si="10"/>
        <v>22268776.755036492</v>
      </c>
      <c r="F181" s="8">
        <f t="shared" si="9"/>
        <v>150560.28105475934</v>
      </c>
      <c r="G181" s="8">
        <f t="shared" si="11"/>
        <v>45017524.035373047</v>
      </c>
    </row>
    <row r="182" spans="1:7" x14ac:dyDescent="0.7">
      <c r="A182" s="3">
        <v>42216</v>
      </c>
      <c r="B182" s="4">
        <v>2103.84</v>
      </c>
      <c r="C182" s="4">
        <f t="shared" si="8"/>
        <v>1.0197420399300086</v>
      </c>
      <c r="D182" s="8">
        <v>200000</v>
      </c>
      <c r="E182" s="8">
        <f t="shared" si="10"/>
        <v>22508407.83492687</v>
      </c>
      <c r="F182" s="8">
        <f t="shared" si="9"/>
        <v>153020.87264143166</v>
      </c>
      <c r="G182" s="8">
        <f t="shared" si="11"/>
        <v>45753240.91978807</v>
      </c>
    </row>
    <row r="183" spans="1:7" x14ac:dyDescent="0.7">
      <c r="A183" s="3">
        <v>42247</v>
      </c>
      <c r="B183" s="4">
        <v>1972.18</v>
      </c>
      <c r="C183" s="4">
        <f t="shared" si="8"/>
        <v>0.93741919537607421</v>
      </c>
      <c r="D183" s="8">
        <v>200000</v>
      </c>
      <c r="E183" s="8">
        <f t="shared" si="10"/>
        <v>20899813.561813671</v>
      </c>
      <c r="F183" s="8">
        <f t="shared" si="9"/>
        <v>142966.55429625136</v>
      </c>
      <c r="G183" s="8">
        <f t="shared" si="11"/>
        <v>42746999.734579161</v>
      </c>
    </row>
    <row r="184" spans="1:7" x14ac:dyDescent="0.7">
      <c r="A184" s="3">
        <v>42277</v>
      </c>
      <c r="B184" s="4">
        <v>1920.03</v>
      </c>
      <c r="C184" s="4">
        <f t="shared" si="8"/>
        <v>0.97355718037907291</v>
      </c>
      <c r="D184" s="8">
        <v>200000</v>
      </c>
      <c r="E184" s="8">
        <f t="shared" si="10"/>
        <v>20147163.561687626</v>
      </c>
      <c r="F184" s="8">
        <f t="shared" si="9"/>
        <v>138722.16177087289</v>
      </c>
      <c r="G184" s="8">
        <f t="shared" si="11"/>
        <v>41477926.369490996</v>
      </c>
    </row>
    <row r="185" spans="1:7" x14ac:dyDescent="0.7">
      <c r="A185" s="3">
        <v>42308</v>
      </c>
      <c r="B185" s="4">
        <v>2079.36</v>
      </c>
      <c r="C185" s="4">
        <f t="shared" si="8"/>
        <v>1.0829830783894003</v>
      </c>
      <c r="D185" s="8">
        <v>200000</v>
      </c>
      <c r="E185" s="8">
        <f t="shared" si="10"/>
        <v>21619037.214851219</v>
      </c>
      <c r="F185" s="8">
        <f t="shared" si="9"/>
        <v>149732.97461613413</v>
      </c>
      <c r="G185" s="8">
        <f t="shared" si="11"/>
        <v>44770159.41022411</v>
      </c>
    </row>
    <row r="186" spans="1:7" x14ac:dyDescent="0.7">
      <c r="A186" s="3">
        <v>42338</v>
      </c>
      <c r="B186" s="4">
        <v>2080.41</v>
      </c>
      <c r="C186" s="4">
        <f t="shared" si="8"/>
        <v>1.0005049630655585</v>
      </c>
      <c r="D186" s="8">
        <v>200000</v>
      </c>
      <c r="E186" s="8">
        <f t="shared" si="10"/>
        <v>21429954.030157652</v>
      </c>
      <c r="F186" s="8">
        <f t="shared" si="9"/>
        <v>149309.22229055146</v>
      </c>
      <c r="G186" s="8">
        <f t="shared" si="11"/>
        <v>44643457.464874886</v>
      </c>
    </row>
    <row r="187" spans="1:7" x14ac:dyDescent="0.7">
      <c r="A187" s="3">
        <v>42369</v>
      </c>
      <c r="B187" s="4">
        <v>2043.94</v>
      </c>
      <c r="C187" s="4">
        <f t="shared" si="8"/>
        <v>0.98246980162564124</v>
      </c>
      <c r="D187" s="8">
        <v>200000</v>
      </c>
      <c r="E187" s="8">
        <f t="shared" si="10"/>
        <v>20854282.684855599</v>
      </c>
      <c r="F187" s="8">
        <f t="shared" si="9"/>
        <v>146202.82933132796</v>
      </c>
      <c r="G187" s="8">
        <f t="shared" si="11"/>
        <v>43714645.970067054</v>
      </c>
    </row>
    <row r="188" spans="1:7" x14ac:dyDescent="0.7">
      <c r="A188" s="3">
        <v>42400</v>
      </c>
      <c r="B188" s="4">
        <v>1940.24</v>
      </c>
      <c r="C188" s="4">
        <f t="shared" si="8"/>
        <v>0.94926465551826378</v>
      </c>
      <c r="D188" s="8">
        <v>200000</v>
      </c>
      <c r="E188" s="8">
        <f t="shared" si="10"/>
        <v>19596233.468919944</v>
      </c>
      <c r="F188" s="8">
        <f t="shared" si="9"/>
        <v>138322.56115959521</v>
      </c>
      <c r="G188" s="8">
        <f t="shared" si="11"/>
        <v>41358445.786718965</v>
      </c>
    </row>
    <row r="189" spans="1:7" x14ac:dyDescent="0.7">
      <c r="A189" s="3">
        <v>42429</v>
      </c>
      <c r="B189" s="4">
        <v>1932.23</v>
      </c>
      <c r="C189" s="4">
        <f t="shared" si="8"/>
        <v>0.99587164474498002</v>
      </c>
      <c r="D189" s="8">
        <v>200000</v>
      </c>
      <c r="E189" s="8">
        <f t="shared" si="10"/>
        <v>19315333.255499929</v>
      </c>
      <c r="F189" s="8">
        <f t="shared" si="9"/>
        <v>137292.34476571967</v>
      </c>
      <c r="G189" s="8">
        <f t="shared" si="11"/>
        <v>41050411.084950179</v>
      </c>
    </row>
    <row r="190" spans="1:7" x14ac:dyDescent="0.7">
      <c r="A190" s="3">
        <v>42460</v>
      </c>
      <c r="B190" s="4">
        <v>2059.7399999999998</v>
      </c>
      <c r="C190" s="4">
        <f t="shared" si="8"/>
        <v>1.0659911087189411</v>
      </c>
      <c r="D190" s="8">
        <v>200000</v>
      </c>
      <c r="E190" s="8">
        <f t="shared" si="10"/>
        <v>20389973.512306202</v>
      </c>
      <c r="F190" s="8">
        <f t="shared" si="9"/>
        <v>145864.57741938115</v>
      </c>
      <c r="G190" s="8">
        <f t="shared" si="11"/>
        <v>43613508.648394972</v>
      </c>
    </row>
    <row r="191" spans="1:7" x14ac:dyDescent="0.7">
      <c r="A191" s="3">
        <v>42490</v>
      </c>
      <c r="B191" s="4">
        <v>2065.3000000000002</v>
      </c>
      <c r="C191" s="4">
        <f t="shared" si="8"/>
        <v>1.0026993698233759</v>
      </c>
      <c r="D191" s="8">
        <v>200000</v>
      </c>
      <c r="E191" s="8">
        <f t="shared" si="10"/>
        <v>20245013.591504756</v>
      </c>
      <c r="F191" s="8">
        <f t="shared" si="9"/>
        <v>145770.79212510664</v>
      </c>
      <c r="G191" s="8">
        <f t="shared" si="11"/>
        <v>43585466.84540689</v>
      </c>
    </row>
    <row r="192" spans="1:7" x14ac:dyDescent="0.7">
      <c r="A192" s="3">
        <v>42521</v>
      </c>
      <c r="B192" s="4">
        <v>2096.9499999999998</v>
      </c>
      <c r="C192" s="4">
        <f t="shared" si="8"/>
        <v>1.0153246501718878</v>
      </c>
      <c r="D192" s="8">
        <v>200000</v>
      </c>
      <c r="E192" s="8">
        <f t="shared" si="10"/>
        <v>20355261.342519682</v>
      </c>
      <c r="F192" s="8">
        <f t="shared" si="9"/>
        <v>147511.32959130389</v>
      </c>
      <c r="G192" s="8">
        <f t="shared" si="11"/>
        <v>44105887.547799863</v>
      </c>
    </row>
    <row r="193" spans="1:7" x14ac:dyDescent="0.7">
      <c r="A193" s="3">
        <v>42551</v>
      </c>
      <c r="B193" s="4">
        <v>2098.86</v>
      </c>
      <c r="C193" s="4">
        <f t="shared" si="8"/>
        <v>1.0009108467059302</v>
      </c>
      <c r="D193" s="8">
        <v>200000</v>
      </c>
      <c r="E193" s="8">
        <f t="shared" si="10"/>
        <v>20173801.865261864</v>
      </c>
      <c r="F193" s="8">
        <f t="shared" si="9"/>
        <v>147153.53750061637</v>
      </c>
      <c r="G193" s="8">
        <f t="shared" si="11"/>
        <v>43998907.712684289</v>
      </c>
    </row>
    <row r="194" spans="1:7" x14ac:dyDescent="0.7">
      <c r="A194" s="3">
        <v>42582</v>
      </c>
      <c r="B194" s="4">
        <v>2173.6</v>
      </c>
      <c r="C194" s="4">
        <f t="shared" si="8"/>
        <v>1.0356098072286859</v>
      </c>
      <c r="D194" s="8">
        <v>200000</v>
      </c>
      <c r="E194" s="8">
        <f t="shared" si="10"/>
        <v>20692187.060753543</v>
      </c>
      <c r="F194" s="8">
        <f t="shared" si="9"/>
        <v>151885.66778201907</v>
      </c>
      <c r="G194" s="8">
        <f t="shared" si="11"/>
        <v>45413814.6668237</v>
      </c>
    </row>
    <row r="195" spans="1:7" x14ac:dyDescent="0.7">
      <c r="A195" s="3">
        <v>42613</v>
      </c>
      <c r="B195" s="4">
        <v>2170.9499999999998</v>
      </c>
      <c r="C195" s="4">
        <f t="shared" si="8"/>
        <v>0.99878082443871918</v>
      </c>
      <c r="D195" s="8">
        <v>200000</v>
      </c>
      <c r="E195" s="8">
        <f t="shared" si="10"/>
        <v>20466959.651979621</v>
      </c>
      <c r="F195" s="8">
        <f t="shared" si="9"/>
        <v>151194.82417945791</v>
      </c>
      <c r="G195" s="8">
        <f t="shared" si="11"/>
        <v>45207252.429657914</v>
      </c>
    </row>
    <row r="196" spans="1:7" x14ac:dyDescent="0.7">
      <c r="A196" s="3">
        <v>42643</v>
      </c>
      <c r="B196" s="4">
        <v>2168.27</v>
      </c>
      <c r="C196" s="4">
        <f t="shared" si="8"/>
        <v>0.99876551740021657</v>
      </c>
      <c r="D196" s="8">
        <v>200000</v>
      </c>
      <c r="E196" s="8">
        <f t="shared" si="10"/>
        <v>20241693.546418782</v>
      </c>
      <c r="F196" s="8">
        <f t="shared" si="9"/>
        <v>150504.81621049828</v>
      </c>
      <c r="G196" s="8">
        <f t="shared" si="11"/>
        <v>45000940.046938986</v>
      </c>
    </row>
    <row r="197" spans="1:7" x14ac:dyDescent="0.7">
      <c r="A197" s="3">
        <v>42674</v>
      </c>
      <c r="B197" s="4">
        <v>2126.15</v>
      </c>
      <c r="C197" s="4">
        <f t="shared" ref="C197:C260" si="12">B197/B196</f>
        <v>0.98057437496252775</v>
      </c>
      <c r="D197" s="8">
        <v>200000</v>
      </c>
      <c r="E197" s="8">
        <f t="shared" si="10"/>
        <v>19648485.99746263</v>
      </c>
      <c r="F197" s="8">
        <f t="shared" ref="F197:F260" si="13">G196*C197/300</f>
        <v>147089.22886417795</v>
      </c>
      <c r="G197" s="8">
        <f t="shared" si="11"/>
        <v>43979679.430389203</v>
      </c>
    </row>
    <row r="198" spans="1:7" x14ac:dyDescent="0.7">
      <c r="A198" s="3">
        <v>42704</v>
      </c>
      <c r="B198" s="4">
        <v>2198.81</v>
      </c>
      <c r="C198" s="4">
        <f t="shared" si="12"/>
        <v>1.0341744467699832</v>
      </c>
      <c r="D198" s="8">
        <v>200000</v>
      </c>
      <c r="E198" s="8">
        <f t="shared" ref="E198:E261" si="14">E197*C198-D198</f>
        <v>20119962.136293676</v>
      </c>
      <c r="F198" s="8">
        <f t="shared" si="13"/>
        <v>151608.86881347987</v>
      </c>
      <c r="G198" s="8">
        <f t="shared" ref="G198:G261" si="15">G197*C198-F198</f>
        <v>45331051.775230482</v>
      </c>
    </row>
    <row r="199" spans="1:7" x14ac:dyDescent="0.7">
      <c r="A199" s="3">
        <v>42735</v>
      </c>
      <c r="B199" s="4">
        <v>2238.83</v>
      </c>
      <c r="C199" s="4">
        <f t="shared" si="12"/>
        <v>1.018200754044233</v>
      </c>
      <c r="D199" s="8">
        <v>200000</v>
      </c>
      <c r="E199" s="8">
        <f t="shared" si="14"/>
        <v>20286160.61851564</v>
      </c>
      <c r="F199" s="8">
        <f t="shared" si="13"/>
        <v>153853.70366385949</v>
      </c>
      <c r="G199" s="8">
        <f t="shared" si="15"/>
        <v>46002257.395493992</v>
      </c>
    </row>
    <row r="200" spans="1:7" x14ac:dyDescent="0.7">
      <c r="A200" s="3">
        <v>42766</v>
      </c>
      <c r="B200" s="4">
        <v>2278.87</v>
      </c>
      <c r="C200" s="4">
        <f t="shared" si="12"/>
        <v>1.0178843413747358</v>
      </c>
      <c r="D200" s="8">
        <v>200000</v>
      </c>
      <c r="E200" s="8">
        <f t="shared" si="14"/>
        <v>20448965.240199897</v>
      </c>
      <c r="F200" s="8">
        <f t="shared" si="13"/>
        <v>156083.25823587825</v>
      </c>
      <c r="G200" s="8">
        <f t="shared" si="15"/>
        <v>46668894.212527595</v>
      </c>
    </row>
    <row r="201" spans="1:7" x14ac:dyDescent="0.7">
      <c r="A201" s="3">
        <v>42794</v>
      </c>
      <c r="B201" s="4">
        <v>2363.64</v>
      </c>
      <c r="C201" s="4">
        <f t="shared" si="12"/>
        <v>1.0371982605414087</v>
      </c>
      <c r="D201" s="8">
        <v>200000</v>
      </c>
      <c r="E201" s="8">
        <f t="shared" si="14"/>
        <v>21009631.177007064</v>
      </c>
      <c r="F201" s="8">
        <f t="shared" si="13"/>
        <v>161349.65299541547</v>
      </c>
      <c r="G201" s="8">
        <f t="shared" si="15"/>
        <v>48243546.245629221</v>
      </c>
    </row>
    <row r="202" spans="1:7" x14ac:dyDescent="0.7">
      <c r="A202" s="3">
        <v>42825</v>
      </c>
      <c r="B202" s="4">
        <v>2362.7199999999998</v>
      </c>
      <c r="C202" s="4">
        <f t="shared" si="12"/>
        <v>0.99961076982958486</v>
      </c>
      <c r="D202" s="8">
        <v>200000</v>
      </c>
      <c r="E202" s="8">
        <f t="shared" si="14"/>
        <v>20801453.594683677</v>
      </c>
      <c r="F202" s="8">
        <f t="shared" si="13"/>
        <v>160749.22800634199</v>
      </c>
      <c r="G202" s="8">
        <f t="shared" si="15"/>
        <v>48064019.173896261</v>
      </c>
    </row>
    <row r="203" spans="1:7" x14ac:dyDescent="0.7">
      <c r="A203" s="3">
        <v>42855</v>
      </c>
      <c r="B203" s="4">
        <v>2384.1999999999998</v>
      </c>
      <c r="C203" s="4">
        <f t="shared" si="12"/>
        <v>1.009091216902553</v>
      </c>
      <c r="D203" s="8">
        <v>200000</v>
      </c>
      <c r="E203" s="8">
        <f t="shared" si="14"/>
        <v>20790564.121201336</v>
      </c>
      <c r="F203" s="8">
        <f t="shared" si="13"/>
        <v>161669.93199138207</v>
      </c>
      <c r="G203" s="8">
        <f t="shared" si="15"/>
        <v>48339309.665423237</v>
      </c>
    </row>
    <row r="204" spans="1:7" x14ac:dyDescent="0.7">
      <c r="A204" s="3">
        <v>42886</v>
      </c>
      <c r="B204" s="4">
        <v>2411.8000000000002</v>
      </c>
      <c r="C204" s="4">
        <f t="shared" si="12"/>
        <v>1.0115762100494927</v>
      </c>
      <c r="D204" s="8">
        <v>200000</v>
      </c>
      <c r="E204" s="8">
        <f t="shared" si="14"/>
        <v>20831240.058515809</v>
      </c>
      <c r="F204" s="8">
        <f t="shared" si="13"/>
        <v>162996.31889252551</v>
      </c>
      <c r="G204" s="8">
        <f t="shared" si="15"/>
        <v>48735899.348865129</v>
      </c>
    </row>
    <row r="205" spans="1:7" x14ac:dyDescent="0.7">
      <c r="A205" s="3">
        <v>42916</v>
      </c>
      <c r="B205" s="4">
        <v>2423.41</v>
      </c>
      <c r="C205" s="4">
        <f t="shared" si="12"/>
        <v>1.0048138319927025</v>
      </c>
      <c r="D205" s="8">
        <v>200000</v>
      </c>
      <c r="E205" s="8">
        <f t="shared" si="14"/>
        <v>20731518.148357157</v>
      </c>
      <c r="F205" s="8">
        <f t="shared" si="13"/>
        <v>163235.01926781275</v>
      </c>
      <c r="G205" s="8">
        <f t="shared" si="15"/>
        <v>48807270.761076011</v>
      </c>
    </row>
    <row r="206" spans="1:7" x14ac:dyDescent="0.7">
      <c r="A206" s="3">
        <v>42947</v>
      </c>
      <c r="B206" s="4">
        <v>2470.3000000000002</v>
      </c>
      <c r="C206" s="4">
        <f t="shared" si="12"/>
        <v>1.0193487688835154</v>
      </c>
      <c r="D206" s="8">
        <v>200000</v>
      </c>
      <c r="E206" s="8">
        <f t="shared" si="14"/>
        <v>20932647.501614124</v>
      </c>
      <c r="F206" s="8">
        <f t="shared" si="13"/>
        <v>165838.77120955742</v>
      </c>
      <c r="G206" s="8">
        <f t="shared" si="15"/>
        <v>49585792.591657668</v>
      </c>
    </row>
    <row r="207" spans="1:7" x14ac:dyDescent="0.7">
      <c r="A207" s="3">
        <v>42978</v>
      </c>
      <c r="B207" s="4">
        <v>2471.65</v>
      </c>
      <c r="C207" s="4">
        <f t="shared" si="12"/>
        <v>1.0005464923288669</v>
      </c>
      <c r="D207" s="8">
        <v>200000</v>
      </c>
      <c r="E207" s="8">
        <f t="shared" si="14"/>
        <v>20744087.03289663</v>
      </c>
      <c r="F207" s="8">
        <f t="shared" si="13"/>
        <v>165376.30282309931</v>
      </c>
      <c r="G207" s="8">
        <f t="shared" si="15"/>
        <v>49447514.5441067</v>
      </c>
    </row>
    <row r="208" spans="1:7" x14ac:dyDescent="0.7">
      <c r="A208" s="3">
        <v>43008</v>
      </c>
      <c r="B208" s="4">
        <v>2519.36</v>
      </c>
      <c r="C208" s="4">
        <f t="shared" si="12"/>
        <v>1.0193028948273422</v>
      </c>
      <c r="D208" s="8">
        <v>200000</v>
      </c>
      <c r="E208" s="8">
        <f t="shared" si="14"/>
        <v>20944507.963181864</v>
      </c>
      <c r="F208" s="8">
        <f t="shared" si="13"/>
        <v>168006.64905608352</v>
      </c>
      <c r="G208" s="8">
        <f t="shared" si="15"/>
        <v>50233988.067768976</v>
      </c>
    </row>
    <row r="209" spans="1:7" x14ac:dyDescent="0.7">
      <c r="A209" s="3">
        <v>43039</v>
      </c>
      <c r="B209" s="4">
        <v>2575.2600000000002</v>
      </c>
      <c r="C209" s="4">
        <f t="shared" si="12"/>
        <v>1.022188174774546</v>
      </c>
      <c r="D209" s="8">
        <v>200000</v>
      </c>
      <c r="E209" s="8">
        <f t="shared" si="14"/>
        <v>21209228.366435815</v>
      </c>
      <c r="F209" s="8">
        <f t="shared" si="13"/>
        <v>171161.96191546365</v>
      </c>
      <c r="G209" s="8">
        <f t="shared" si="15"/>
        <v>51177426.612723634</v>
      </c>
    </row>
    <row r="210" spans="1:7" x14ac:dyDescent="0.7">
      <c r="A210" s="3">
        <v>43069</v>
      </c>
      <c r="B210" s="4">
        <v>2647.58</v>
      </c>
      <c r="C210" s="4">
        <f t="shared" si="12"/>
        <v>1.0280826013684055</v>
      </c>
      <c r="D210" s="8">
        <v>200000</v>
      </c>
      <c r="E210" s="8">
        <f t="shared" si="14"/>
        <v>21604838.671981908</v>
      </c>
      <c r="F210" s="8">
        <f t="shared" si="13"/>
        <v>175382.07294449859</v>
      </c>
      <c r="G210" s="8">
        <f t="shared" si="15"/>
        <v>52439239.810405076</v>
      </c>
    </row>
    <row r="211" spans="1:7" x14ac:dyDescent="0.7">
      <c r="A211" s="3">
        <v>43100</v>
      </c>
      <c r="B211" s="4">
        <v>2673.61</v>
      </c>
      <c r="C211" s="4">
        <f t="shared" si="12"/>
        <v>1.0098316198188535</v>
      </c>
      <c r="D211" s="8">
        <v>200000</v>
      </c>
      <c r="E211" s="8">
        <f t="shared" si="14"/>
        <v>21617249.232052498</v>
      </c>
      <c r="F211" s="8">
        <f t="shared" si="13"/>
        <v>176516.00826603555</v>
      </c>
      <c r="G211" s="8">
        <f t="shared" si="15"/>
        <v>52778286.471544623</v>
      </c>
    </row>
    <row r="212" spans="1:7" x14ac:dyDescent="0.7">
      <c r="A212" s="3">
        <v>43131</v>
      </c>
      <c r="B212" s="4">
        <v>2823.81</v>
      </c>
      <c r="C212" s="4">
        <f t="shared" si="12"/>
        <v>1.0561787246457037</v>
      </c>
      <c r="D212" s="8">
        <v>200000</v>
      </c>
      <c r="E212" s="8">
        <f t="shared" si="14"/>
        <v>22631678.724257525</v>
      </c>
      <c r="F212" s="8">
        <f t="shared" si="13"/>
        <v>185811.01098167198</v>
      </c>
      <c r="G212" s="8">
        <f t="shared" si="15"/>
        <v>55557492.283519924</v>
      </c>
    </row>
    <row r="213" spans="1:7" x14ac:dyDescent="0.7">
      <c r="A213" s="3">
        <v>43159</v>
      </c>
      <c r="B213" s="4">
        <v>2713.83</v>
      </c>
      <c r="C213" s="4">
        <f t="shared" si="12"/>
        <v>0.96105262039584816</v>
      </c>
      <c r="D213" s="8">
        <v>200000</v>
      </c>
      <c r="E213" s="8">
        <f t="shared" si="14"/>
        <v>21550234.14190466</v>
      </c>
      <c r="F213" s="8">
        <f t="shared" si="13"/>
        <v>177978.91180566311</v>
      </c>
      <c r="G213" s="8">
        <f t="shared" si="15"/>
        <v>53215694.629893273</v>
      </c>
    </row>
    <row r="214" spans="1:7" x14ac:dyDescent="0.7">
      <c r="A214" s="3">
        <v>43190</v>
      </c>
      <c r="B214" s="4">
        <v>2640.87</v>
      </c>
      <c r="C214" s="4">
        <f t="shared" si="12"/>
        <v>0.97311548623163568</v>
      </c>
      <c r="D214" s="8">
        <v>200000</v>
      </c>
      <c r="E214" s="8">
        <f t="shared" si="14"/>
        <v>20770866.575405151</v>
      </c>
      <c r="F214" s="8">
        <f t="shared" si="13"/>
        <v>172616.72184974278</v>
      </c>
      <c r="G214" s="8">
        <f t="shared" si="15"/>
        <v>51612399.833073094</v>
      </c>
    </row>
    <row r="215" spans="1:7" x14ac:dyDescent="0.7">
      <c r="A215" s="3">
        <v>43220</v>
      </c>
      <c r="B215" s="4">
        <v>2648.05</v>
      </c>
      <c r="C215" s="4">
        <f t="shared" si="12"/>
        <v>1.0027188010011854</v>
      </c>
      <c r="D215" s="8">
        <v>200000</v>
      </c>
      <c r="E215" s="8">
        <f t="shared" si="14"/>
        <v>20627338.42824585</v>
      </c>
      <c r="F215" s="8">
        <f t="shared" si="13"/>
        <v>172509.07892470944</v>
      </c>
      <c r="G215" s="8">
        <f t="shared" si="15"/>
        <v>51580214.598488122</v>
      </c>
    </row>
    <row r="216" spans="1:7" x14ac:dyDescent="0.7">
      <c r="A216" s="3">
        <v>43251</v>
      </c>
      <c r="B216" s="4">
        <v>2705.27</v>
      </c>
      <c r="C216" s="4">
        <f t="shared" si="12"/>
        <v>1.0216083533165914</v>
      </c>
      <c r="D216" s="8">
        <v>200000</v>
      </c>
      <c r="E216" s="8">
        <f t="shared" si="14"/>
        <v>20873061.244984288</v>
      </c>
      <c r="F216" s="8">
        <f t="shared" si="13"/>
        <v>175649.26033225952</v>
      </c>
      <c r="G216" s="8">
        <f t="shared" si="15"/>
        <v>52519128.839345604</v>
      </c>
    </row>
    <row r="217" spans="1:7" x14ac:dyDescent="0.7">
      <c r="A217" s="3">
        <v>43281</v>
      </c>
      <c r="B217" s="4">
        <v>2718.37</v>
      </c>
      <c r="C217" s="4">
        <f t="shared" si="12"/>
        <v>1.0048424002040461</v>
      </c>
      <c r="D217" s="8">
        <v>200000</v>
      </c>
      <c r="E217" s="8">
        <f t="shared" si="14"/>
        <v>20774136.961016066</v>
      </c>
      <c r="F217" s="8">
        <f t="shared" si="13"/>
        <v>175911.49159851193</v>
      </c>
      <c r="G217" s="8">
        <f t="shared" si="15"/>
        <v>52597535.987955071</v>
      </c>
    </row>
    <row r="218" spans="1:7" x14ac:dyDescent="0.7">
      <c r="A218" s="3">
        <v>43312</v>
      </c>
      <c r="B218" s="4">
        <v>2816.29</v>
      </c>
      <c r="C218" s="4">
        <f t="shared" si="12"/>
        <v>1.0360215864654188</v>
      </c>
      <c r="D218" s="8">
        <v>200000</v>
      </c>
      <c r="E218" s="8">
        <f t="shared" si="14"/>
        <v>21322454.331801757</v>
      </c>
      <c r="F218" s="8">
        <f t="shared" si="13"/>
        <v>181640.60892804389</v>
      </c>
      <c r="G218" s="8">
        <f t="shared" si="15"/>
        <v>54310542.06948512</v>
      </c>
    </row>
    <row r="219" spans="1:7" x14ac:dyDescent="0.7">
      <c r="A219" s="3">
        <v>43343</v>
      </c>
      <c r="B219" s="4">
        <v>2901.52</v>
      </c>
      <c r="C219" s="4">
        <f t="shared" si="12"/>
        <v>1.0302632186316041</v>
      </c>
      <c r="D219" s="8">
        <v>200000</v>
      </c>
      <c r="E219" s="8">
        <f t="shared" si="14"/>
        <v>21767740.429007467</v>
      </c>
      <c r="F219" s="8">
        <f t="shared" si="13"/>
        <v>186513.84626044959</v>
      </c>
      <c r="G219" s="8">
        <f t="shared" si="15"/>
        <v>55767640.031874426</v>
      </c>
    </row>
    <row r="220" spans="1:7" x14ac:dyDescent="0.7">
      <c r="A220" s="3">
        <v>43373</v>
      </c>
      <c r="B220" s="4">
        <v>2913.98</v>
      </c>
      <c r="C220" s="4">
        <f t="shared" si="12"/>
        <v>1.0042943009181395</v>
      </c>
      <c r="D220" s="8">
        <v>200000</v>
      </c>
      <c r="E220" s="8">
        <f t="shared" si="14"/>
        <v>21661217.656717576</v>
      </c>
      <c r="F220" s="8">
        <f t="shared" si="13"/>
        <v>186690.41019888592</v>
      </c>
      <c r="G220" s="8">
        <f t="shared" si="15"/>
        <v>55820432.649466895</v>
      </c>
    </row>
    <row r="221" spans="1:7" x14ac:dyDescent="0.7">
      <c r="A221" s="3">
        <v>43404</v>
      </c>
      <c r="B221" s="4">
        <v>2711.74</v>
      </c>
      <c r="C221" s="4">
        <f t="shared" si="12"/>
        <v>0.93059664102018536</v>
      </c>
      <c r="D221" s="8">
        <v>200000</v>
      </c>
      <c r="E221" s="8">
        <f t="shared" si="14"/>
        <v>19957856.391748507</v>
      </c>
      <c r="F221" s="8">
        <f t="shared" si="13"/>
        <v>173154.35707962458</v>
      </c>
      <c r="G221" s="8">
        <f t="shared" si="15"/>
        <v>51773152.76680775</v>
      </c>
    </row>
    <row r="222" spans="1:7" x14ac:dyDescent="0.7">
      <c r="A222" s="3">
        <v>43434</v>
      </c>
      <c r="B222" s="4">
        <v>2760.17</v>
      </c>
      <c r="C222" s="4">
        <f t="shared" si="12"/>
        <v>1.0178593817991402</v>
      </c>
      <c r="D222" s="8">
        <v>200000</v>
      </c>
      <c r="E222" s="8">
        <f t="shared" si="14"/>
        <v>20114291.368941154</v>
      </c>
      <c r="F222" s="8">
        <f t="shared" si="13"/>
        <v>175659.29756338461</v>
      </c>
      <c r="G222" s="8">
        <f t="shared" si="15"/>
        <v>52522129.971451998</v>
      </c>
    </row>
    <row r="223" spans="1:7" x14ac:dyDescent="0.7">
      <c r="A223" s="3">
        <v>43465</v>
      </c>
      <c r="B223" s="4">
        <v>2506.85</v>
      </c>
      <c r="C223" s="4">
        <f t="shared" si="12"/>
        <v>0.90822304423278266</v>
      </c>
      <c r="D223" s="8">
        <v>200000</v>
      </c>
      <c r="E223" s="8">
        <f t="shared" si="14"/>
        <v>18068262.93968492</v>
      </c>
      <c r="F223" s="8">
        <f t="shared" si="13"/>
        <v>159006.02924087335</v>
      </c>
      <c r="G223" s="8">
        <f t="shared" si="15"/>
        <v>47542802.743021131</v>
      </c>
    </row>
    <row r="224" spans="1:7" x14ac:dyDescent="0.7">
      <c r="A224" s="3">
        <v>43496</v>
      </c>
      <c r="B224" s="4">
        <v>2704.1</v>
      </c>
      <c r="C224" s="4">
        <f t="shared" si="12"/>
        <v>1.0786844047310369</v>
      </c>
      <c r="D224" s="8">
        <v>200000</v>
      </c>
      <c r="E224" s="8">
        <f t="shared" si="14"/>
        <v>19289953.453617882</v>
      </c>
      <c r="F224" s="8">
        <f t="shared" si="13"/>
        <v>170945.59958700286</v>
      </c>
      <c r="G224" s="8">
        <f t="shared" si="15"/>
        <v>51112734.276513852</v>
      </c>
    </row>
    <row r="225" spans="1:7" x14ac:dyDescent="0.7">
      <c r="A225" s="3">
        <v>43524</v>
      </c>
      <c r="B225" s="4">
        <v>2784.49</v>
      </c>
      <c r="C225" s="4">
        <f t="shared" si="12"/>
        <v>1.0297289301431161</v>
      </c>
      <c r="D225" s="8">
        <v>200000</v>
      </c>
      <c r="E225" s="8">
        <f t="shared" si="14"/>
        <v>19663423.132304449</v>
      </c>
      <c r="F225" s="8">
        <f t="shared" si="13"/>
        <v>175440.87061081329</v>
      </c>
      <c r="G225" s="8">
        <f t="shared" si="15"/>
        <v>52456820.312633179</v>
      </c>
    </row>
    <row r="226" spans="1:7" x14ac:dyDescent="0.7">
      <c r="A226" s="3">
        <v>43555</v>
      </c>
      <c r="B226" s="4">
        <v>2834.4</v>
      </c>
      <c r="C226" s="4">
        <f t="shared" si="12"/>
        <v>1.0179242877510783</v>
      </c>
      <c r="D226" s="8">
        <v>200000</v>
      </c>
      <c r="E226" s="8">
        <f t="shared" si="14"/>
        <v>19815875.986699086</v>
      </c>
      <c r="F226" s="8">
        <f t="shared" si="13"/>
        <v>177990.23818141143</v>
      </c>
      <c r="G226" s="8">
        <f t="shared" si="15"/>
        <v>53219081.216242015</v>
      </c>
    </row>
    <row r="227" spans="1:7" x14ac:dyDescent="0.7">
      <c r="A227" s="3">
        <v>43585</v>
      </c>
      <c r="B227" s="4">
        <v>2945.83</v>
      </c>
      <c r="C227" s="4">
        <f t="shared" si="12"/>
        <v>1.0393134349421393</v>
      </c>
      <c r="D227" s="8">
        <v>200000</v>
      </c>
      <c r="E227" s="8">
        <f t="shared" si="14"/>
        <v>20394906.13812368</v>
      </c>
      <c r="F227" s="8">
        <f t="shared" si="13"/>
        <v>184371.02034439059</v>
      </c>
      <c r="G227" s="8">
        <f t="shared" si="15"/>
        <v>55126935.082972787</v>
      </c>
    </row>
    <row r="228" spans="1:7" x14ac:dyDescent="0.7">
      <c r="A228" s="3">
        <v>43616</v>
      </c>
      <c r="B228" s="4">
        <v>2752.06</v>
      </c>
      <c r="C228" s="4">
        <f t="shared" si="12"/>
        <v>0.93422227351883846</v>
      </c>
      <c r="D228" s="8">
        <v>200000</v>
      </c>
      <c r="E228" s="8">
        <f t="shared" si="14"/>
        <v>18853375.580561217</v>
      </c>
      <c r="F228" s="8">
        <f t="shared" si="13"/>
        <v>171669.36875113417</v>
      </c>
      <c r="G228" s="8">
        <f t="shared" si="15"/>
        <v>51329141.256589122</v>
      </c>
    </row>
    <row r="229" spans="1:7" x14ac:dyDescent="0.7">
      <c r="A229" s="3">
        <v>43646</v>
      </c>
      <c r="B229" s="4">
        <v>2941.76</v>
      </c>
      <c r="C229" s="4">
        <f t="shared" si="12"/>
        <v>1.068930183208215</v>
      </c>
      <c r="D229" s="8">
        <v>200000</v>
      </c>
      <c r="E229" s="8">
        <f t="shared" si="14"/>
        <v>19952942.213422589</v>
      </c>
      <c r="F229" s="8">
        <f t="shared" si="13"/>
        <v>182890.89455775384</v>
      </c>
      <c r="G229" s="8">
        <f t="shared" si="15"/>
        <v>54684377.472768404</v>
      </c>
    </row>
    <row r="230" spans="1:7" x14ac:dyDescent="0.7">
      <c r="A230" s="3">
        <v>43677</v>
      </c>
      <c r="B230" s="4">
        <v>2980.38</v>
      </c>
      <c r="C230" s="4">
        <f t="shared" si="12"/>
        <v>1.0131281953660394</v>
      </c>
      <c r="D230" s="8">
        <v>200000</v>
      </c>
      <c r="E230" s="8">
        <f t="shared" si="14"/>
        <v>20014888.336927693</v>
      </c>
      <c r="F230" s="8">
        <f t="shared" si="13"/>
        <v>184674.28221233716</v>
      </c>
      <c r="G230" s="8">
        <f t="shared" si="15"/>
        <v>55217610.381488807</v>
      </c>
    </row>
    <row r="231" spans="1:7" x14ac:dyDescent="0.7">
      <c r="A231" s="3">
        <v>43708</v>
      </c>
      <c r="B231" s="4">
        <v>2926.46</v>
      </c>
      <c r="C231" s="4">
        <f t="shared" si="12"/>
        <v>0.98190834725773224</v>
      </c>
      <c r="D231" s="8">
        <v>200000</v>
      </c>
      <c r="E231" s="8">
        <f t="shared" si="14"/>
        <v>19452785.927460734</v>
      </c>
      <c r="F231" s="8">
        <f t="shared" si="13"/>
        <v>180728.77516403023</v>
      </c>
      <c r="G231" s="8">
        <f t="shared" si="15"/>
        <v>54037903.774045043</v>
      </c>
    </row>
    <row r="232" spans="1:7" x14ac:dyDescent="0.7">
      <c r="A232" s="3">
        <v>43738</v>
      </c>
      <c r="B232" s="4">
        <v>2976.74</v>
      </c>
      <c r="C232" s="4">
        <f t="shared" si="12"/>
        <v>1.0171811676906568</v>
      </c>
      <c r="D232" s="8">
        <v>200000</v>
      </c>
      <c r="E232" s="8">
        <f t="shared" si="14"/>
        <v>19587007.504530884</v>
      </c>
      <c r="F232" s="8">
        <f t="shared" si="13"/>
        <v>183221.12686812828</v>
      </c>
      <c r="G232" s="8">
        <f t="shared" si="15"/>
        <v>54783116.933570355</v>
      </c>
    </row>
    <row r="233" spans="1:7" x14ac:dyDescent="0.7">
      <c r="A233" s="3">
        <v>43769</v>
      </c>
      <c r="B233" s="4">
        <v>3037.56</v>
      </c>
      <c r="C233" s="4">
        <f t="shared" si="12"/>
        <v>1.0204317474821449</v>
      </c>
      <c r="D233" s="8">
        <v>200000</v>
      </c>
      <c r="E233" s="8">
        <f t="shared" si="14"/>
        <v>19787204.295794338</v>
      </c>
      <c r="F233" s="8">
        <f t="shared" si="13"/>
        <v>186341.4391501396</v>
      </c>
      <c r="G233" s="8">
        <f t="shared" si="15"/>
        <v>55716090.305891745</v>
      </c>
    </row>
    <row r="234" spans="1:7" x14ac:dyDescent="0.7">
      <c r="A234" s="3">
        <v>43799</v>
      </c>
      <c r="B234" s="4">
        <v>3140.98</v>
      </c>
      <c r="C234" s="4">
        <f t="shared" si="12"/>
        <v>1.0340470640909152</v>
      </c>
      <c r="D234" s="8">
        <v>200000</v>
      </c>
      <c r="E234" s="8">
        <f t="shared" si="14"/>
        <v>20260900.508633278</v>
      </c>
      <c r="F234" s="8">
        <f t="shared" si="13"/>
        <v>192043.53201143886</v>
      </c>
      <c r="G234" s="8">
        <f t="shared" si="15"/>
        <v>57421016.071420215</v>
      </c>
    </row>
    <row r="235" spans="1:7" x14ac:dyDescent="0.7">
      <c r="A235" s="3">
        <v>43830</v>
      </c>
      <c r="B235" s="4">
        <v>3230.78</v>
      </c>
      <c r="C235" s="4">
        <f t="shared" si="12"/>
        <v>1.0285898031824463</v>
      </c>
      <c r="D235" s="8">
        <v>200000</v>
      </c>
      <c r="E235" s="8">
        <f t="shared" si="14"/>
        <v>20640155.666474231</v>
      </c>
      <c r="F235" s="8">
        <f t="shared" si="13"/>
        <v>196875.57206479402</v>
      </c>
      <c r="G235" s="8">
        <f t="shared" si="15"/>
        <v>58865796.047373414</v>
      </c>
    </row>
    <row r="236" spans="1:7" x14ac:dyDescent="0.7">
      <c r="A236" s="3">
        <v>43861</v>
      </c>
      <c r="B236" s="4">
        <v>3225.52</v>
      </c>
      <c r="C236" s="4">
        <f t="shared" si="12"/>
        <v>0.99837191018887073</v>
      </c>
      <c r="D236" s="8">
        <v>200000</v>
      </c>
      <c r="E236" s="8">
        <f t="shared" si="14"/>
        <v>20406551.63933352</v>
      </c>
      <c r="F236" s="8">
        <f t="shared" si="13"/>
        <v>195899.85748201556</v>
      </c>
      <c r="G236" s="8">
        <f t="shared" si="15"/>
        <v>58574057.387122653</v>
      </c>
    </row>
    <row r="237" spans="1:7" x14ac:dyDescent="0.7">
      <c r="A237" s="3">
        <v>43890</v>
      </c>
      <c r="B237" s="4">
        <v>2954.22</v>
      </c>
      <c r="C237" s="4">
        <f t="shared" si="12"/>
        <v>0.91588953099035186</v>
      </c>
      <c r="D237" s="8">
        <v>200000</v>
      </c>
      <c r="E237" s="8">
        <f t="shared" si="14"/>
        <v>18490147.010079574</v>
      </c>
      <c r="F237" s="8">
        <f t="shared" si="13"/>
        <v>178824.55316164574</v>
      </c>
      <c r="G237" s="8">
        <f t="shared" si="15"/>
        <v>53468541.395332076</v>
      </c>
    </row>
    <row r="238" spans="1:7" x14ac:dyDescent="0.7">
      <c r="A238" s="3">
        <v>43921</v>
      </c>
      <c r="B238" s="4">
        <v>2584.59</v>
      </c>
      <c r="C238" s="4">
        <f t="shared" si="12"/>
        <v>0.87488067916404344</v>
      </c>
      <c r="D238" s="8">
        <v>200000</v>
      </c>
      <c r="E238" s="8">
        <f t="shared" si="14"/>
        <v>15976672.374021424</v>
      </c>
      <c r="F238" s="8">
        <f t="shared" si="13"/>
        <v>155928.64603286298</v>
      </c>
      <c r="G238" s="8">
        <f t="shared" si="15"/>
        <v>46622665.163826033</v>
      </c>
    </row>
    <row r="239" spans="1:7" x14ac:dyDescent="0.7">
      <c r="A239" s="3">
        <v>43951</v>
      </c>
      <c r="B239" s="4">
        <v>2912.43</v>
      </c>
      <c r="C239" s="4">
        <f t="shared" si="12"/>
        <v>1.1268441029331537</v>
      </c>
      <c r="D239" s="8">
        <v>200000</v>
      </c>
      <c r="E239" s="8">
        <f t="shared" si="14"/>
        <v>17803219.049161073</v>
      </c>
      <c r="F239" s="8">
        <f t="shared" si="13"/>
        <v>175121.58434294781</v>
      </c>
      <c r="G239" s="8">
        <f t="shared" si="15"/>
        <v>52361353.718541391</v>
      </c>
    </row>
    <row r="240" spans="1:7" x14ac:dyDescent="0.7">
      <c r="A240" s="3">
        <v>43982</v>
      </c>
      <c r="B240" s="4">
        <v>3044.31</v>
      </c>
      <c r="C240" s="4">
        <f t="shared" si="12"/>
        <v>1.0452817750126184</v>
      </c>
      <c r="D240" s="8">
        <v>200000</v>
      </c>
      <c r="E240" s="8">
        <f t="shared" si="14"/>
        <v>18409380.408645548</v>
      </c>
      <c r="F240" s="8">
        <f t="shared" si="13"/>
        <v>182441.22918993505</v>
      </c>
      <c r="G240" s="8">
        <f t="shared" si="15"/>
        <v>54549927.527790584</v>
      </c>
    </row>
    <row r="241" spans="1:7" x14ac:dyDescent="0.7">
      <c r="A241" s="3">
        <v>44012</v>
      </c>
      <c r="B241" s="4">
        <v>3100.29</v>
      </c>
      <c r="C241" s="4">
        <f t="shared" si="12"/>
        <v>1.0183884032835027</v>
      </c>
      <c r="D241" s="8">
        <v>200000</v>
      </c>
      <c r="E241" s="8">
        <f t="shared" si="14"/>
        <v>18547899.519799136</v>
      </c>
      <c r="F241" s="8">
        <f t="shared" si="13"/>
        <v>185176.71198085812</v>
      </c>
      <c r="G241" s="8">
        <f t="shared" si="15"/>
        <v>55367836.88227658</v>
      </c>
    </row>
    <row r="242" spans="1:7" x14ac:dyDescent="0.7">
      <c r="A242" s="3">
        <v>44043</v>
      </c>
      <c r="B242" s="4">
        <v>3271.12</v>
      </c>
      <c r="C242" s="4">
        <f t="shared" si="12"/>
        <v>1.0551012969754443</v>
      </c>
      <c r="D242" s="8">
        <v>200000</v>
      </c>
      <c r="E242" s="8">
        <f t="shared" si="14"/>
        <v>19369912.839510288</v>
      </c>
      <c r="F242" s="8">
        <f t="shared" si="13"/>
        <v>194728.92168404954</v>
      </c>
      <c r="G242" s="8">
        <f t="shared" si="15"/>
        <v>58223947.583530813</v>
      </c>
    </row>
    <row r="243" spans="1:7" x14ac:dyDescent="0.7">
      <c r="A243" s="3">
        <v>44074</v>
      </c>
      <c r="B243" s="4">
        <v>3500.31</v>
      </c>
      <c r="C243" s="4">
        <f t="shared" si="12"/>
        <v>1.0700646873242192</v>
      </c>
      <c r="D243" s="8">
        <v>200000</v>
      </c>
      <c r="E243" s="8">
        <f t="shared" si="14"/>
        <v>20527059.726107955</v>
      </c>
      <c r="F243" s="8">
        <f t="shared" si="13"/>
        <v>207677.96755250875</v>
      </c>
      <c r="G243" s="8">
        <f t="shared" si="15"/>
        <v>62095712.298200123</v>
      </c>
    </row>
    <row r="244" spans="1:7" x14ac:dyDescent="0.7">
      <c r="A244" s="3">
        <v>44104</v>
      </c>
      <c r="B244" s="4">
        <v>3363</v>
      </c>
      <c r="C244" s="4">
        <f t="shared" si="12"/>
        <v>0.9607720459045056</v>
      </c>
      <c r="D244" s="8">
        <v>200000</v>
      </c>
      <c r="E244" s="8">
        <f t="shared" si="14"/>
        <v>19521825.16945672</v>
      </c>
      <c r="F244" s="8">
        <f t="shared" si="13"/>
        <v>198866.081822131</v>
      </c>
      <c r="G244" s="8">
        <f t="shared" si="15"/>
        <v>59460958.464817166</v>
      </c>
    </row>
    <row r="245" spans="1:7" x14ac:dyDescent="0.7">
      <c r="A245" s="3">
        <v>44135</v>
      </c>
      <c r="B245" s="4">
        <v>3269.96</v>
      </c>
      <c r="C245" s="4">
        <f t="shared" si="12"/>
        <v>0.9723342253939935</v>
      </c>
      <c r="D245" s="8">
        <v>200000</v>
      </c>
      <c r="E245" s="8">
        <f t="shared" si="14"/>
        <v>18781738.754420668</v>
      </c>
      <c r="F245" s="8">
        <f t="shared" si="13"/>
        <v>192719.74996690807</v>
      </c>
      <c r="G245" s="8">
        <f t="shared" si="15"/>
        <v>57623205.240105517</v>
      </c>
    </row>
    <row r="246" spans="1:7" x14ac:dyDescent="0.7">
      <c r="A246" s="3">
        <v>44165</v>
      </c>
      <c r="B246" s="4">
        <v>3621.63</v>
      </c>
      <c r="C246" s="4">
        <f t="shared" si="12"/>
        <v>1.1075456580508631</v>
      </c>
      <c r="D246" s="8">
        <v>200000</v>
      </c>
      <c r="E246" s="8">
        <f t="shared" si="14"/>
        <v>20601633.208104238</v>
      </c>
      <c r="F246" s="8">
        <f t="shared" si="13"/>
        <v>212734.43588884201</v>
      </c>
      <c r="G246" s="8">
        <f t="shared" si="15"/>
        <v>63607596.330763765</v>
      </c>
    </row>
    <row r="247" spans="1:7" x14ac:dyDescent="0.7">
      <c r="A247" s="3">
        <v>44196</v>
      </c>
      <c r="B247" s="4">
        <v>3756.07</v>
      </c>
      <c r="C247" s="4">
        <f t="shared" si="12"/>
        <v>1.0371214066594323</v>
      </c>
      <c r="D247" s="8">
        <v>200000</v>
      </c>
      <c r="E247" s="8">
        <f t="shared" si="14"/>
        <v>21166394.812270742</v>
      </c>
      <c r="F247" s="8">
        <f t="shared" si="13"/>
        <v>219895.99926929019</v>
      </c>
      <c r="G247" s="8">
        <f t="shared" si="15"/>
        <v>65748903.781517766</v>
      </c>
    </row>
    <row r="248" spans="1:7" x14ac:dyDescent="0.7">
      <c r="A248" s="3">
        <v>44227</v>
      </c>
      <c r="B248" s="4">
        <v>3714.24</v>
      </c>
      <c r="C248" s="4">
        <f t="shared" si="12"/>
        <v>0.98886335984153639</v>
      </c>
      <c r="D248" s="8">
        <v>200000</v>
      </c>
      <c r="E248" s="8">
        <f t="shared" si="14"/>
        <v>20730672.289794512</v>
      </c>
      <c r="F248" s="8">
        <f t="shared" si="13"/>
        <v>216722.27299763187</v>
      </c>
      <c r="G248" s="8">
        <f t="shared" si="15"/>
        <v>64799959.626291923</v>
      </c>
    </row>
    <row r="249" spans="1:7" x14ac:dyDescent="0.7">
      <c r="A249" s="3">
        <v>44255</v>
      </c>
      <c r="B249" s="4">
        <v>3811.15</v>
      </c>
      <c r="C249" s="4">
        <f t="shared" si="12"/>
        <v>1.0260914749719998</v>
      </c>
      <c r="D249" s="8">
        <v>200000</v>
      </c>
      <c r="E249" s="8">
        <f t="shared" si="14"/>
        <v>21071566.106996417</v>
      </c>
      <c r="F249" s="8">
        <f t="shared" si="13"/>
        <v>221635.62050355974</v>
      </c>
      <c r="G249" s="8">
        <f t="shared" si="15"/>
        <v>66269050.53056436</v>
      </c>
    </row>
    <row r="250" spans="1:7" x14ac:dyDescent="0.7">
      <c r="A250" s="3">
        <v>44286</v>
      </c>
      <c r="B250" s="4">
        <v>3972.89</v>
      </c>
      <c r="C250" s="4">
        <f t="shared" si="12"/>
        <v>1.0424386340081078</v>
      </c>
      <c r="D250" s="8">
        <v>200000</v>
      </c>
      <c r="E250" s="8">
        <f t="shared" si="14"/>
        <v>21765814.588988885</v>
      </c>
      <c r="F250" s="8">
        <f t="shared" si="13"/>
        <v>230271.39504031927</v>
      </c>
      <c r="G250" s="8">
        <f t="shared" si="15"/>
        <v>68851147.117055461</v>
      </c>
    </row>
    <row r="251" spans="1:7" x14ac:dyDescent="0.7">
      <c r="A251" s="3">
        <v>44316</v>
      </c>
      <c r="B251" s="4">
        <v>4181.17</v>
      </c>
      <c r="C251" s="4">
        <f t="shared" si="12"/>
        <v>1.0524253125558474</v>
      </c>
      <c r="D251" s="8">
        <v>200000</v>
      </c>
      <c r="E251" s="8">
        <f t="shared" si="14"/>
        <v>22706894.221849252</v>
      </c>
      <c r="F251" s="8">
        <f t="shared" si="13"/>
        <v>241535.63341498573</v>
      </c>
      <c r="G251" s="8">
        <f t="shared" si="15"/>
        <v>72219154.391080737</v>
      </c>
    </row>
    <row r="252" spans="1:7" x14ac:dyDescent="0.7">
      <c r="A252" s="3">
        <v>44347</v>
      </c>
      <c r="B252" s="4">
        <v>4204.1099999999997</v>
      </c>
      <c r="C252" s="4">
        <f t="shared" si="12"/>
        <v>1.0054865025818132</v>
      </c>
      <c r="D252" s="8">
        <v>200000</v>
      </c>
      <c r="E252" s="8">
        <f t="shared" si="14"/>
        <v>22631475.655622385</v>
      </c>
      <c r="F252" s="8">
        <f t="shared" si="13"/>
        <v>242051.28322701255</v>
      </c>
      <c r="G252" s="8">
        <f t="shared" si="15"/>
        <v>72373333.684876755</v>
      </c>
    </row>
    <row r="253" spans="1:7" x14ac:dyDescent="0.7">
      <c r="A253" s="3">
        <v>44377</v>
      </c>
      <c r="B253" s="4">
        <v>4297.5</v>
      </c>
      <c r="C253" s="4">
        <f t="shared" si="12"/>
        <v>1.0222139763231695</v>
      </c>
      <c r="D253" s="8">
        <v>200000</v>
      </c>
      <c r="E253" s="8">
        <f t="shared" si="14"/>
        <v>22934210.719994769</v>
      </c>
      <c r="F253" s="8">
        <f t="shared" si="13"/>
        <v>246603.4440192715</v>
      </c>
      <c r="G253" s="8">
        <f t="shared" si="15"/>
        <v>73734429.761762172</v>
      </c>
    </row>
    <row r="254" spans="1:7" x14ac:dyDescent="0.7">
      <c r="A254" s="3">
        <v>44408</v>
      </c>
      <c r="B254" s="4">
        <v>4395.26</v>
      </c>
      <c r="C254" s="4">
        <f t="shared" si="12"/>
        <v>1.0227481093659105</v>
      </c>
      <c r="D254" s="8">
        <v>200000</v>
      </c>
      <c r="E254" s="8">
        <f t="shared" si="14"/>
        <v>23255920.653674047</v>
      </c>
      <c r="F254" s="8">
        <f t="shared" si="13"/>
        <v>251372.49544671929</v>
      </c>
      <c r="G254" s="8">
        <f t="shared" si="15"/>
        <v>75160376.138569057</v>
      </c>
    </row>
    <row r="255" spans="1:7" x14ac:dyDescent="0.7">
      <c r="A255" s="3">
        <v>44439</v>
      </c>
      <c r="B255" s="4">
        <v>4522.68</v>
      </c>
      <c r="C255" s="4">
        <f t="shared" si="12"/>
        <v>1.0289903213916811</v>
      </c>
      <c r="D255" s="8">
        <v>200000</v>
      </c>
      <c r="E255" s="8">
        <f t="shared" si="14"/>
        <v>23730117.267683491</v>
      </c>
      <c r="F255" s="8">
        <f t="shared" si="13"/>
        <v>257797.66532915269</v>
      </c>
      <c r="G255" s="8">
        <f t="shared" si="15"/>
        <v>77081501.93341665</v>
      </c>
    </row>
    <row r="256" spans="1:7" x14ac:dyDescent="0.7">
      <c r="A256" s="3">
        <v>44469</v>
      </c>
      <c r="B256" s="4">
        <v>4307.54</v>
      </c>
      <c r="C256" s="4">
        <f t="shared" si="12"/>
        <v>0.95243085957883367</v>
      </c>
      <c r="D256" s="8">
        <v>200000</v>
      </c>
      <c r="E256" s="8">
        <f t="shared" si="14"/>
        <v>22401295.987166312</v>
      </c>
      <c r="F256" s="8">
        <f t="shared" si="13"/>
        <v>244716.00381357182</v>
      </c>
      <c r="G256" s="8">
        <f t="shared" si="15"/>
        <v>73170085.140257984</v>
      </c>
    </row>
    <row r="257" spans="1:7" x14ac:dyDescent="0.7">
      <c r="A257" s="3">
        <v>44500</v>
      </c>
      <c r="B257" s="4">
        <v>4605.38</v>
      </c>
      <c r="C257" s="4">
        <f t="shared" si="12"/>
        <v>1.0691438733012346</v>
      </c>
      <c r="D257" s="8">
        <v>200000</v>
      </c>
      <c r="E257" s="8">
        <f t="shared" si="14"/>
        <v>23750208.358686395</v>
      </c>
      <c r="F257" s="8">
        <f t="shared" si="13"/>
        <v>260764.49412212177</v>
      </c>
      <c r="G257" s="8">
        <f t="shared" si="15"/>
        <v>77968583.742514417</v>
      </c>
    </row>
    <row r="258" spans="1:7" x14ac:dyDescent="0.7">
      <c r="A258" s="3">
        <v>44530</v>
      </c>
      <c r="B258" s="4">
        <v>4567</v>
      </c>
      <c r="C258" s="4">
        <f t="shared" si="12"/>
        <v>0.99166626858152851</v>
      </c>
      <c r="D258" s="8">
        <v>200000</v>
      </c>
      <c r="E258" s="8">
        <f t="shared" si="14"/>
        <v>23352280.501092367</v>
      </c>
      <c r="F258" s="8">
        <f t="shared" si="13"/>
        <v>257729.38168841897</v>
      </c>
      <c r="G258" s="8">
        <f t="shared" si="15"/>
        <v>77061085.124837279</v>
      </c>
    </row>
    <row r="259" spans="1:7" x14ac:dyDescent="0.7">
      <c r="A259" s="3">
        <v>44561</v>
      </c>
      <c r="B259" s="4">
        <v>4766.18</v>
      </c>
      <c r="C259" s="4">
        <f t="shared" si="12"/>
        <v>1.0436128749726299</v>
      </c>
      <c r="D259" s="8">
        <v>200000</v>
      </c>
      <c r="E259" s="8">
        <f t="shared" si="14"/>
        <v>24170740.59091229</v>
      </c>
      <c r="F259" s="8">
        <f t="shared" si="13"/>
        <v>268073.13531880669</v>
      </c>
      <c r="G259" s="8">
        <f t="shared" si="15"/>
        <v>80153867.4603232</v>
      </c>
    </row>
    <row r="260" spans="1:7" x14ac:dyDescent="0.7">
      <c r="A260" s="3">
        <v>44592</v>
      </c>
      <c r="B260" s="4">
        <v>4515.55</v>
      </c>
      <c r="C260" s="4">
        <f t="shared" si="12"/>
        <v>0.94741491089300023</v>
      </c>
      <c r="D260" s="8">
        <v>200000</v>
      </c>
      <c r="E260" s="8">
        <f t="shared" si="14"/>
        <v>22699720.043156993</v>
      </c>
      <c r="F260" s="8">
        <f t="shared" si="13"/>
        <v>253129.89732550486</v>
      </c>
      <c r="G260" s="8">
        <f t="shared" si="15"/>
        <v>75685839.30032596</v>
      </c>
    </row>
    <row r="261" spans="1:7" x14ac:dyDescent="0.7">
      <c r="A261" s="3">
        <v>44620</v>
      </c>
      <c r="B261" s="4">
        <v>4373.9399999999996</v>
      </c>
      <c r="C261" s="4">
        <f t="shared" ref="C261:C284" si="16">B261/B260</f>
        <v>0.96863947913321735</v>
      </c>
      <c r="D261" s="8">
        <v>200000</v>
      </c>
      <c r="E261" s="8">
        <f t="shared" si="14"/>
        <v>21787844.999073442</v>
      </c>
      <c r="F261" s="8">
        <f t="shared" ref="F261:F284" si="17">G260*C261/300</f>
        <v>244374.30652542709</v>
      </c>
      <c r="G261" s="8">
        <f t="shared" si="15"/>
        <v>73067917.651102707</v>
      </c>
    </row>
    <row r="262" spans="1:7" x14ac:dyDescent="0.7">
      <c r="A262" s="3">
        <v>44651</v>
      </c>
      <c r="B262" s="4">
        <v>4530.41</v>
      </c>
      <c r="C262" s="4">
        <f t="shared" si="16"/>
        <v>1.0357732387732801</v>
      </c>
      <c r="D262" s="8">
        <v>200000</v>
      </c>
      <c r="E262" s="8">
        <f t="shared" ref="E262:E284" si="18">E261*C262-D262</f>
        <v>22367266.780580513</v>
      </c>
      <c r="F262" s="8">
        <f t="shared" si="17"/>
        <v>252272.64571967322</v>
      </c>
      <c r="G262" s="8">
        <f t="shared" ref="G262:G284" si="19">G261*C262-F262</f>
        <v>75429521.070182294</v>
      </c>
    </row>
    <row r="263" spans="1:7" x14ac:dyDescent="0.7">
      <c r="A263" s="3">
        <v>44681</v>
      </c>
      <c r="B263" s="4">
        <v>4131.93</v>
      </c>
      <c r="C263" s="4">
        <f t="shared" si="16"/>
        <v>0.91204328085096065</v>
      </c>
      <c r="D263" s="8">
        <v>200000</v>
      </c>
      <c r="E263" s="8">
        <f t="shared" si="18"/>
        <v>20199915.378229354</v>
      </c>
      <c r="F263" s="8">
        <f t="shared" si="17"/>
        <v>229316.62623288576</v>
      </c>
      <c r="G263" s="8">
        <f t="shared" si="19"/>
        <v>68565671.243632838</v>
      </c>
    </row>
    <row r="264" spans="1:7" x14ac:dyDescent="0.7">
      <c r="A264" s="3">
        <v>44712</v>
      </c>
      <c r="B264" s="4">
        <v>4132.1499999999996</v>
      </c>
      <c r="C264" s="4">
        <f t="shared" si="16"/>
        <v>1.0000532438836087</v>
      </c>
      <c r="D264" s="8">
        <v>200000</v>
      </c>
      <c r="E264" s="8">
        <f t="shared" si="18"/>
        <v>20000990.900172658</v>
      </c>
      <c r="F264" s="8">
        <f t="shared" si="17"/>
        <v>228564.40648750699</v>
      </c>
      <c r="G264" s="8">
        <f t="shared" si="19"/>
        <v>68340757.539764583</v>
      </c>
    </row>
    <row r="265" spans="1:7" x14ac:dyDescent="0.7">
      <c r="A265" s="3">
        <v>44742</v>
      </c>
      <c r="B265" s="4">
        <v>3785.38</v>
      </c>
      <c r="C265" s="4">
        <f t="shared" si="16"/>
        <v>0.91608000677613355</v>
      </c>
      <c r="D265" s="8">
        <v>200000</v>
      </c>
      <c r="E265" s="8">
        <f t="shared" si="18"/>
        <v>18122507.879359554</v>
      </c>
      <c r="F265" s="8">
        <f t="shared" si="17"/>
        <v>208685.33876704547</v>
      </c>
      <c r="G265" s="8">
        <f t="shared" si="19"/>
        <v>62396916.291346595</v>
      </c>
    </row>
    <row r="266" spans="1:7" x14ac:dyDescent="0.7">
      <c r="A266" s="3">
        <v>44773</v>
      </c>
      <c r="B266" s="4">
        <v>4130.29</v>
      </c>
      <c r="C266" s="4">
        <f t="shared" si="16"/>
        <v>1.0911163476322059</v>
      </c>
      <c r="D266" s="8">
        <v>200000</v>
      </c>
      <c r="E266" s="8">
        <f t="shared" si="18"/>
        <v>19573764.607262671</v>
      </c>
      <c r="F266" s="8">
        <f t="shared" si="17"/>
        <v>226940.98469108858</v>
      </c>
      <c r="G266" s="8">
        <f t="shared" si="19"/>
        <v>67855354.422635496</v>
      </c>
    </row>
    <row r="267" spans="1:7" x14ac:dyDescent="0.7">
      <c r="A267" s="3">
        <v>44804</v>
      </c>
      <c r="B267" s="4">
        <v>3955</v>
      </c>
      <c r="C267" s="4">
        <f t="shared" si="16"/>
        <v>0.95755988078318954</v>
      </c>
      <c r="D267" s="8">
        <v>200000</v>
      </c>
      <c r="E267" s="8">
        <f t="shared" si="18"/>
        <v>18543051.703808658</v>
      </c>
      <c r="F267" s="8">
        <f t="shared" si="17"/>
        <v>216585.21697146641</v>
      </c>
      <c r="G267" s="8">
        <f t="shared" si="19"/>
        <v>64758979.874468453</v>
      </c>
    </row>
    <row r="268" spans="1:7" x14ac:dyDescent="0.7">
      <c r="A268" s="3">
        <v>44834</v>
      </c>
      <c r="B268" s="4">
        <v>3585.62</v>
      </c>
      <c r="C268" s="4">
        <f t="shared" si="16"/>
        <v>0.90660429835651068</v>
      </c>
      <c r="D268" s="8">
        <v>200000</v>
      </c>
      <c r="E268" s="8">
        <f t="shared" si="18"/>
        <v>16611210.379319947</v>
      </c>
      <c r="F268" s="8">
        <f t="shared" si="17"/>
        <v>195702.56503791956</v>
      </c>
      <c r="G268" s="8">
        <f t="shared" si="19"/>
        <v>58515066.946337946</v>
      </c>
    </row>
    <row r="269" spans="1:7" x14ac:dyDescent="0.7">
      <c r="A269" s="3">
        <v>44865</v>
      </c>
      <c r="B269" s="4">
        <v>3871.98</v>
      </c>
      <c r="C269" s="4">
        <f t="shared" si="16"/>
        <v>1.0798634545768933</v>
      </c>
      <c r="D269" s="8">
        <v>200000</v>
      </c>
      <c r="E269" s="8">
        <f t="shared" si="18"/>
        <v>17737839.024915982</v>
      </c>
      <c r="F269" s="8">
        <f t="shared" si="17"/>
        <v>210627.60779156891</v>
      </c>
      <c r="G269" s="8">
        <f t="shared" si="19"/>
        <v>62977654.729679108</v>
      </c>
    </row>
    <row r="270" spans="1:7" x14ac:dyDescent="0.7">
      <c r="A270" s="3">
        <v>44895</v>
      </c>
      <c r="B270" s="4">
        <v>4080.11</v>
      </c>
      <c r="C270" s="4">
        <f t="shared" si="16"/>
        <v>1.0537528602936999</v>
      </c>
      <c r="D270" s="8">
        <v>200000</v>
      </c>
      <c r="E270" s="8">
        <f t="shared" si="18"/>
        <v>18491298.607934427</v>
      </c>
      <c r="F270" s="8">
        <f t="shared" si="17"/>
        <v>221209.61268662804</v>
      </c>
      <c r="G270" s="8">
        <f t="shared" si="19"/>
        <v>66141674.193301789</v>
      </c>
    </row>
    <row r="271" spans="1:7" x14ac:dyDescent="0.7">
      <c r="A271" s="3">
        <v>44926</v>
      </c>
      <c r="B271" s="4">
        <v>3839.5</v>
      </c>
      <c r="C271" s="4">
        <f t="shared" si="16"/>
        <v>0.94102855070083891</v>
      </c>
      <c r="D271" s="8">
        <v>200000</v>
      </c>
      <c r="E271" s="8">
        <f t="shared" si="18"/>
        <v>17200839.929600973</v>
      </c>
      <c r="F271" s="8">
        <f t="shared" si="17"/>
        <v>207470.67935683287</v>
      </c>
      <c r="G271" s="8">
        <f t="shared" si="19"/>
        <v>62033733.127693027</v>
      </c>
    </row>
    <row r="272" spans="1:7" x14ac:dyDescent="0.7">
      <c r="A272" s="3">
        <v>44957</v>
      </c>
      <c r="B272" s="4">
        <v>4076.6</v>
      </c>
      <c r="C272" s="4">
        <f t="shared" si="16"/>
        <v>1.061752832400052</v>
      </c>
      <c r="D272" s="8">
        <v>200000</v>
      </c>
      <c r="E272" s="8">
        <f t="shared" si="18"/>
        <v>18063040.514913745</v>
      </c>
      <c r="F272" s="8">
        <f t="shared" si="17"/>
        <v>219548.30617559003</v>
      </c>
      <c r="G272" s="8">
        <f t="shared" si="19"/>
        <v>65644943.54650142</v>
      </c>
    </row>
    <row r="273" spans="1:7" x14ac:dyDescent="0.7">
      <c r="A273" s="3">
        <v>44985</v>
      </c>
      <c r="B273" s="4">
        <v>3970.15</v>
      </c>
      <c r="C273" s="4">
        <f t="shared" si="16"/>
        <v>0.9738875533532847</v>
      </c>
      <c r="D273" s="8">
        <v>200000</v>
      </c>
      <c r="E273" s="8">
        <f t="shared" si="18"/>
        <v>17391370.333190601</v>
      </c>
      <c r="F273" s="8">
        <f t="shared" si="17"/>
        <v>213102.64486838921</v>
      </c>
      <c r="G273" s="8">
        <f t="shared" si="19"/>
        <v>63717690.815648377</v>
      </c>
    </row>
    <row r="274" spans="1:7" x14ac:dyDescent="0.7">
      <c r="A274" s="3">
        <v>45016</v>
      </c>
      <c r="B274" s="4">
        <v>4109.3100000000004</v>
      </c>
      <c r="C274" s="4">
        <f t="shared" si="16"/>
        <v>1.035051572358727</v>
      </c>
      <c r="D274" s="8">
        <v>200000</v>
      </c>
      <c r="E274" s="8">
        <f t="shared" si="18"/>
        <v>17800965.208841849</v>
      </c>
      <c r="F274" s="8">
        <f t="shared" si="17"/>
        <v>219836.98688601356</v>
      </c>
      <c r="G274" s="8">
        <f t="shared" si="19"/>
        <v>65731259.078918055</v>
      </c>
    </row>
    <row r="275" spans="1:7" x14ac:dyDescent="0.7">
      <c r="A275" s="3">
        <v>45046</v>
      </c>
      <c r="B275" s="4">
        <v>4169.4799999999996</v>
      </c>
      <c r="C275" s="4">
        <f t="shared" si="16"/>
        <v>1.0146423608829704</v>
      </c>
      <c r="D275" s="8">
        <v>200000</v>
      </c>
      <c r="E275" s="8">
        <f t="shared" si="18"/>
        <v>17861613.365494914</v>
      </c>
      <c r="F275" s="8">
        <f t="shared" si="17"/>
        <v>222312.39965214534</v>
      </c>
      <c r="G275" s="8">
        <f t="shared" si="19"/>
        <v>66471407.495991454</v>
      </c>
    </row>
    <row r="276" spans="1:7" x14ac:dyDescent="0.7">
      <c r="A276" s="3">
        <v>45077</v>
      </c>
      <c r="B276" s="4">
        <v>4179.83</v>
      </c>
      <c r="C276" s="4">
        <f t="shared" si="16"/>
        <v>1.0024823239348792</v>
      </c>
      <c r="D276" s="8">
        <v>200000</v>
      </c>
      <c r="E276" s="8">
        <f t="shared" si="18"/>
        <v>17705951.675867639</v>
      </c>
      <c r="F276" s="8">
        <f t="shared" si="17"/>
        <v>222121.37020601289</v>
      </c>
      <c r="G276" s="8">
        <f t="shared" si="19"/>
        <v>66414289.691597849</v>
      </c>
    </row>
    <row r="277" spans="1:7" x14ac:dyDescent="0.7">
      <c r="A277" s="3">
        <v>45107</v>
      </c>
      <c r="B277" s="4">
        <v>4450.38</v>
      </c>
      <c r="C277" s="4">
        <f t="shared" si="16"/>
        <v>1.0647275128414313</v>
      </c>
      <c r="D277" s="8">
        <v>200000</v>
      </c>
      <c r="E277" s="8">
        <f t="shared" si="18"/>
        <v>18652013.890337124</v>
      </c>
      <c r="F277" s="8">
        <f t="shared" si="17"/>
        <v>235710.40493488431</v>
      </c>
      <c r="G277" s="8">
        <f t="shared" si="19"/>
        <v>70477411.07553041</v>
      </c>
    </row>
    <row r="278" spans="1:7" x14ac:dyDescent="0.7">
      <c r="A278" s="3">
        <v>45138</v>
      </c>
      <c r="B278" s="4">
        <v>4588.96</v>
      </c>
      <c r="C278" s="4">
        <f t="shared" si="16"/>
        <v>1.0311389139803793</v>
      </c>
      <c r="D278" s="8">
        <v>200000</v>
      </c>
      <c r="E278" s="8">
        <f t="shared" si="18"/>
        <v>19032817.346429173</v>
      </c>
      <c r="F278" s="8">
        <f t="shared" si="17"/>
        <v>242240.00372190392</v>
      </c>
      <c r="G278" s="8">
        <f t="shared" si="19"/>
        <v>72429761.112849265</v>
      </c>
    </row>
    <row r="279" spans="1:7" x14ac:dyDescent="0.7">
      <c r="A279" s="3">
        <v>45169</v>
      </c>
      <c r="B279" s="4">
        <v>4507.66</v>
      </c>
      <c r="C279" s="4">
        <f t="shared" si="16"/>
        <v>0.98228356751856627</v>
      </c>
      <c r="D279" s="8">
        <v>200000</v>
      </c>
      <c r="E279" s="8">
        <f t="shared" si="18"/>
        <v>18495623.722979698</v>
      </c>
      <c r="F279" s="8">
        <f t="shared" si="17"/>
        <v>237155.21380149032</v>
      </c>
      <c r="G279" s="8">
        <f t="shared" si="19"/>
        <v>70909408.926645607</v>
      </c>
    </row>
    <row r="280" spans="1:7" x14ac:dyDescent="0.7">
      <c r="A280" s="3">
        <v>45199</v>
      </c>
      <c r="B280" s="4">
        <v>4288.05</v>
      </c>
      <c r="C280" s="4">
        <f t="shared" si="16"/>
        <v>0.95128070883784499</v>
      </c>
      <c r="D280" s="8">
        <v>200000</v>
      </c>
      <c r="E280" s="8">
        <f t="shared" si="18"/>
        <v>17394530.045594189</v>
      </c>
      <c r="F280" s="8">
        <f t="shared" si="17"/>
        <v>224849.17595670681</v>
      </c>
      <c r="G280" s="8">
        <f t="shared" si="19"/>
        <v>67229903.611055329</v>
      </c>
    </row>
    <row r="281" spans="1:7" x14ac:dyDescent="0.7">
      <c r="A281" s="3">
        <v>45230</v>
      </c>
      <c r="B281" s="4">
        <v>4193.8</v>
      </c>
      <c r="C281" s="4">
        <f t="shared" si="16"/>
        <v>0.97802031226314989</v>
      </c>
      <c r="D281" s="8">
        <v>200000</v>
      </c>
      <c r="E281" s="8">
        <f t="shared" si="18"/>
        <v>16812203.706862774</v>
      </c>
      <c r="F281" s="8">
        <f t="shared" si="17"/>
        <v>219174.03774368603</v>
      </c>
      <c r="G281" s="8">
        <f t="shared" si="19"/>
        <v>65533037.285362117</v>
      </c>
    </row>
    <row r="282" spans="1:7" x14ac:dyDescent="0.7">
      <c r="A282" s="3">
        <v>45260</v>
      </c>
      <c r="B282" s="4">
        <v>4567.8</v>
      </c>
      <c r="C282" s="4">
        <f t="shared" si="16"/>
        <v>1.0891792646287377</v>
      </c>
      <c r="D282" s="8">
        <v>200000</v>
      </c>
      <c r="E282" s="8">
        <f t="shared" si="18"/>
        <v>18111503.670229334</v>
      </c>
      <c r="F282" s="8">
        <f t="shared" si="17"/>
        <v>237924.08453119453</v>
      </c>
      <c r="G282" s="8">
        <f t="shared" si="19"/>
        <v>71139301.274827167</v>
      </c>
    </row>
    <row r="283" spans="1:7" x14ac:dyDescent="0.7">
      <c r="A283" s="3">
        <v>45291</v>
      </c>
      <c r="B283" s="4">
        <v>4769.83</v>
      </c>
      <c r="C283" s="4">
        <f t="shared" si="16"/>
        <v>1.0442291694032138</v>
      </c>
      <c r="D283" s="8">
        <v>200000</v>
      </c>
      <c r="E283" s="8">
        <f t="shared" si="18"/>
        <v>18712560.434206836</v>
      </c>
      <c r="F283" s="8">
        <f t="shared" si="17"/>
        <v>247619.11160712584</v>
      </c>
      <c r="G283" s="8">
        <f t="shared" si="19"/>
        <v>74038114.370530635</v>
      </c>
    </row>
    <row r="284" spans="1:7" x14ac:dyDescent="0.7">
      <c r="A284" s="3">
        <v>45322</v>
      </c>
      <c r="B284" s="4">
        <v>4924.97</v>
      </c>
      <c r="C284" s="4">
        <f t="shared" si="16"/>
        <v>1.0325252681961412</v>
      </c>
      <c r="D284" s="8">
        <v>200000</v>
      </c>
      <c r="E284" s="8">
        <f t="shared" si="18"/>
        <v>19121191.480965912</v>
      </c>
      <c r="F284" s="8">
        <f t="shared" si="17"/>
        <v>254820.74632389576</v>
      </c>
      <c r="G284" s="8">
        <f t="shared" si="19"/>
        <v>76191403.150844827</v>
      </c>
    </row>
  </sheetData>
  <mergeCells count="5"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BA50-592D-4752-9982-4F30F84CE297}">
  <dimension ref="A1:G284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</cols>
  <sheetData>
    <row r="1" spans="1:7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</row>
    <row r="2" spans="1:7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</row>
    <row r="3" spans="1:7" x14ac:dyDescent="0.7">
      <c r="A3" s="3">
        <v>36769</v>
      </c>
      <c r="B3" s="4">
        <v>1517.68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</row>
    <row r="4" spans="1:7" x14ac:dyDescent="0.7">
      <c r="A4" s="3">
        <v>36799</v>
      </c>
      <c r="B4" s="4">
        <v>1436.51</v>
      </c>
      <c r="C4" s="4">
        <f>B4/B3</f>
        <v>0.94651705234304984</v>
      </c>
      <c r="D4" s="8">
        <v>250000</v>
      </c>
      <c r="E4" s="8">
        <f>E3*C4-D4</f>
        <v>56541023.140582994</v>
      </c>
      <c r="F4" s="8">
        <f>G3*C4/300</f>
        <v>189303.41046860997</v>
      </c>
      <c r="G4" s="8">
        <f>G3*C4-F4</f>
        <v>56601719.730114385</v>
      </c>
    </row>
    <row r="5" spans="1:7" x14ac:dyDescent="0.7">
      <c r="A5" s="3">
        <v>36830</v>
      </c>
      <c r="B5" s="4">
        <v>1429.4</v>
      </c>
      <c r="C5" s="4">
        <f t="shared" ref="C5:C68" si="0">B5/B4</f>
        <v>0.99505050434734188</v>
      </c>
      <c r="D5" s="8">
        <v>250000</v>
      </c>
      <c r="E5" s="8">
        <f>E4*C5-D5</f>
        <v>56011173.592351839</v>
      </c>
      <c r="F5" s="8">
        <f t="shared" ref="F5:F68" si="1">G4*C5/300</f>
        <v>187738.56588125738</v>
      </c>
      <c r="G5" s="8">
        <f>G4*C5-F5</f>
        <v>56133831.198495954</v>
      </c>
    </row>
    <row r="6" spans="1:7" x14ac:dyDescent="0.7">
      <c r="A6" s="3">
        <v>36860</v>
      </c>
      <c r="B6" s="4">
        <v>1314.95</v>
      </c>
      <c r="C6" s="4">
        <f t="shared" si="0"/>
        <v>0.9199314397649363</v>
      </c>
      <c r="D6" s="8">
        <v>250000</v>
      </c>
      <c r="E6" s="8">
        <f t="shared" ref="E6:E69" si="2">E5*C6-D6</f>
        <v>51276439.565736003</v>
      </c>
      <c r="F6" s="8">
        <f t="shared" si="1"/>
        <v>172130.92051318093</v>
      </c>
      <c r="G6" s="8">
        <f t="shared" ref="G6:G69" si="3">G5*C6-F6</f>
        <v>51467145.2334411</v>
      </c>
    </row>
    <row r="7" spans="1:7" x14ac:dyDescent="0.7">
      <c r="A7" s="3">
        <v>36891</v>
      </c>
      <c r="B7" s="4">
        <v>1320.28</v>
      </c>
      <c r="C7" s="4">
        <f t="shared" si="0"/>
        <v>1.0040533860603065</v>
      </c>
      <c r="D7" s="8">
        <v>250000</v>
      </c>
      <c r="E7" s="8">
        <f t="shared" si="2"/>
        <v>51234282.771093905</v>
      </c>
      <c r="F7" s="8">
        <f t="shared" si="1"/>
        <v>172252.538141647</v>
      </c>
      <c r="G7" s="8">
        <f t="shared" si="3"/>
        <v>51503508.904352456</v>
      </c>
    </row>
    <row r="8" spans="1:7" x14ac:dyDescent="0.7">
      <c r="A8" s="3">
        <v>36922</v>
      </c>
      <c r="B8" s="4">
        <v>1366.01</v>
      </c>
      <c r="C8" s="4">
        <f t="shared" si="0"/>
        <v>1.0346365922380101</v>
      </c>
      <c r="D8" s="8">
        <v>250000</v>
      </c>
      <c r="E8" s="8">
        <f t="shared" si="2"/>
        <v>52758863.732043192</v>
      </c>
      <c r="F8" s="8">
        <f t="shared" si="1"/>
        <v>177624.71647033078</v>
      </c>
      <c r="G8" s="8">
        <f t="shared" si="3"/>
        <v>53109790.224628903</v>
      </c>
    </row>
    <row r="9" spans="1:7" x14ac:dyDescent="0.7">
      <c r="A9" s="3">
        <v>36950</v>
      </c>
      <c r="B9" s="4">
        <v>1239.94</v>
      </c>
      <c r="C9" s="4">
        <f t="shared" si="0"/>
        <v>0.90770931398745258</v>
      </c>
      <c r="D9" s="8">
        <v>250000</v>
      </c>
      <c r="E9" s="8">
        <f t="shared" si="2"/>
        <v>47639712.004970416</v>
      </c>
      <c r="F9" s="8">
        <f t="shared" si="1"/>
        <v>160694.17083605137</v>
      </c>
      <c r="G9" s="8">
        <f t="shared" si="3"/>
        <v>48047557.07997936</v>
      </c>
    </row>
    <row r="10" spans="1:7" x14ac:dyDescent="0.7">
      <c r="A10" s="3">
        <v>36981</v>
      </c>
      <c r="B10" s="4">
        <v>1160.33</v>
      </c>
      <c r="C10" s="4">
        <f t="shared" si="0"/>
        <v>0.93579528041679427</v>
      </c>
      <c r="D10" s="8">
        <v>250000</v>
      </c>
      <c r="E10" s="8">
        <f t="shared" si="2"/>
        <v>44331017.65466661</v>
      </c>
      <c r="F10" s="8">
        <f t="shared" si="1"/>
        <v>149875.59050333739</v>
      </c>
      <c r="G10" s="8">
        <f t="shared" si="3"/>
        <v>44812801.56049788</v>
      </c>
    </row>
    <row r="11" spans="1:7" x14ac:dyDescent="0.7">
      <c r="A11" s="3">
        <v>37011</v>
      </c>
      <c r="B11" s="4">
        <v>1249.46</v>
      </c>
      <c r="C11" s="4">
        <f t="shared" si="0"/>
        <v>1.0768143545370714</v>
      </c>
      <c r="D11" s="8">
        <v>250000</v>
      </c>
      <c r="E11" s="8">
        <f t="shared" si="2"/>
        <v>47486276.161781341</v>
      </c>
      <c r="F11" s="8">
        <f t="shared" si="1"/>
        <v>160850.22662455132</v>
      </c>
      <c r="G11" s="8">
        <f t="shared" si="3"/>
        <v>48094217.760740846</v>
      </c>
    </row>
    <row r="12" spans="1:7" x14ac:dyDescent="0.7">
      <c r="A12" s="3">
        <v>37042</v>
      </c>
      <c r="B12" s="4">
        <v>1255.82</v>
      </c>
      <c r="C12" s="4">
        <f t="shared" si="0"/>
        <v>1.0050901989659533</v>
      </c>
      <c r="D12" s="8">
        <v>250000</v>
      </c>
      <c r="E12" s="8">
        <f t="shared" si="2"/>
        <v>47477990.75559701</v>
      </c>
      <c r="F12" s="8">
        <f t="shared" si="1"/>
        <v>161130.08966084968</v>
      </c>
      <c r="G12" s="8">
        <f t="shared" si="3"/>
        <v>48177896.808594048</v>
      </c>
    </row>
    <row r="13" spans="1:7" x14ac:dyDescent="0.7">
      <c r="A13" s="3">
        <v>37072</v>
      </c>
      <c r="B13" s="4">
        <v>1224.3800000000001</v>
      </c>
      <c r="C13" s="4">
        <f t="shared" si="0"/>
        <v>0.97496456498542794</v>
      </c>
      <c r="D13" s="8">
        <v>250000</v>
      </c>
      <c r="E13" s="8">
        <f t="shared" si="2"/>
        <v>46039358.603412807</v>
      </c>
      <c r="F13" s="8">
        <f t="shared" si="1"/>
        <v>156572.47401301246</v>
      </c>
      <c r="G13" s="8">
        <f t="shared" si="3"/>
        <v>46815169.729890719</v>
      </c>
    </row>
    <row r="14" spans="1:7" x14ac:dyDescent="0.7">
      <c r="A14" s="3">
        <v>37103</v>
      </c>
      <c r="B14" s="4">
        <v>1211.23</v>
      </c>
      <c r="C14" s="4">
        <f t="shared" si="0"/>
        <v>0.98925987030170359</v>
      </c>
      <c r="D14" s="8">
        <v>250000</v>
      </c>
      <c r="E14" s="8">
        <f t="shared" si="2"/>
        <v>45294889.920785777</v>
      </c>
      <c r="F14" s="8">
        <f t="shared" si="1"/>
        <v>154374.56245047977</v>
      </c>
      <c r="G14" s="8">
        <f t="shared" si="3"/>
        <v>46157994.172693446</v>
      </c>
    </row>
    <row r="15" spans="1:7" x14ac:dyDescent="0.7">
      <c r="A15" s="3">
        <v>37134</v>
      </c>
      <c r="B15" s="4">
        <v>1133.58</v>
      </c>
      <c r="C15" s="4">
        <f t="shared" si="0"/>
        <v>0.93589161430942092</v>
      </c>
      <c r="D15" s="8">
        <v>250000</v>
      </c>
      <c r="E15" s="8">
        <f t="shared" si="2"/>
        <v>42141107.647931717</v>
      </c>
      <c r="F15" s="8">
        <f t="shared" si="1"/>
        <v>143996.26559855638</v>
      </c>
      <c r="G15" s="8">
        <f t="shared" si="3"/>
        <v>43054883.413968354</v>
      </c>
    </row>
    <row r="16" spans="1:7" x14ac:dyDescent="0.7">
      <c r="A16" s="3">
        <v>37164</v>
      </c>
      <c r="B16" s="4">
        <v>1040.94</v>
      </c>
      <c r="C16" s="4">
        <f t="shared" si="0"/>
        <v>0.91827661038479869</v>
      </c>
      <c r="D16" s="8">
        <v>250000</v>
      </c>
      <c r="E16" s="8">
        <f t="shared" si="2"/>
        <v>38447193.488803655</v>
      </c>
      <c r="F16" s="8">
        <f t="shared" si="1"/>
        <v>131787.6413396385</v>
      </c>
      <c r="G16" s="8">
        <f t="shared" si="3"/>
        <v>39404504.760551915</v>
      </c>
    </row>
    <row r="17" spans="1:7" x14ac:dyDescent="0.7">
      <c r="A17" s="3">
        <v>37195</v>
      </c>
      <c r="B17" s="4">
        <v>1059.78</v>
      </c>
      <c r="C17" s="4">
        <f t="shared" si="0"/>
        <v>1.0180990258804541</v>
      </c>
      <c r="D17" s="8">
        <v>250000</v>
      </c>
      <c r="E17" s="8">
        <f t="shared" si="2"/>
        <v>38893050.238788337</v>
      </c>
      <c r="F17" s="8">
        <f t="shared" si="1"/>
        <v>133725.62637339873</v>
      </c>
      <c r="G17" s="8">
        <f t="shared" si="3"/>
        <v>39983962.285646223</v>
      </c>
    </row>
    <row r="18" spans="1:7" x14ac:dyDescent="0.7">
      <c r="A18" s="3">
        <v>37225</v>
      </c>
      <c r="B18" s="4">
        <v>1139.45</v>
      </c>
      <c r="C18" s="4">
        <f t="shared" si="0"/>
        <v>1.0751759799203608</v>
      </c>
      <c r="D18" s="8">
        <v>250000</v>
      </c>
      <c r="E18" s="8">
        <f t="shared" si="2"/>
        <v>41566873.402581073</v>
      </c>
      <c r="F18" s="8">
        <f t="shared" si="1"/>
        <v>143299.31943856142</v>
      </c>
      <c r="G18" s="8">
        <f t="shared" si="3"/>
        <v>42846496.512129866</v>
      </c>
    </row>
    <row r="19" spans="1:7" x14ac:dyDescent="0.7">
      <c r="A19" s="3">
        <v>37256</v>
      </c>
      <c r="B19" s="4">
        <v>1148.08</v>
      </c>
      <c r="C19" s="4">
        <f t="shared" si="0"/>
        <v>1.0075738294791345</v>
      </c>
      <c r="D19" s="8">
        <v>250000</v>
      </c>
      <c r="E19" s="8">
        <f t="shared" si="2"/>
        <v>41631693.813712992</v>
      </c>
      <c r="F19" s="8">
        <f t="shared" si="1"/>
        <v>143903.3619016369</v>
      </c>
      <c r="G19" s="8">
        <f t="shared" si="3"/>
        <v>43027105.208589435</v>
      </c>
    </row>
    <row r="20" spans="1:7" x14ac:dyDescent="0.7">
      <c r="A20" s="3">
        <v>37287</v>
      </c>
      <c r="B20" s="4">
        <v>1130.2</v>
      </c>
      <c r="C20" s="4">
        <f t="shared" si="0"/>
        <v>0.9844261723921679</v>
      </c>
      <c r="D20" s="8">
        <v>250000</v>
      </c>
      <c r="E20" s="8">
        <f t="shared" si="2"/>
        <v>40733328.991236173</v>
      </c>
      <c r="F20" s="8">
        <f t="shared" si="1"/>
        <v>141190.02829868934</v>
      </c>
      <c r="G20" s="8">
        <f t="shared" si="3"/>
        <v>42215818.461308114</v>
      </c>
    </row>
    <row r="21" spans="1:7" x14ac:dyDescent="0.7">
      <c r="A21" s="3">
        <v>37315</v>
      </c>
      <c r="B21" s="4">
        <v>1106.73</v>
      </c>
      <c r="C21" s="4">
        <f t="shared" si="0"/>
        <v>0.97923376393558659</v>
      </c>
      <c r="D21" s="8">
        <v>250000</v>
      </c>
      <c r="E21" s="8">
        <f t="shared" si="2"/>
        <v>39637451.065714747</v>
      </c>
      <c r="F21" s="8">
        <f t="shared" si="1"/>
        <v>137797.18269829391</v>
      </c>
      <c r="G21" s="8">
        <f t="shared" si="3"/>
        <v>41201357.626789875</v>
      </c>
    </row>
    <row r="22" spans="1:7" x14ac:dyDescent="0.7">
      <c r="A22" s="3">
        <v>37346</v>
      </c>
      <c r="B22" s="4">
        <v>1147.3900000000001</v>
      </c>
      <c r="C22" s="4">
        <f t="shared" si="0"/>
        <v>1.0367388613302251</v>
      </c>
      <c r="D22" s="8">
        <v>250000</v>
      </c>
      <c r="E22" s="8">
        <f t="shared" si="2"/>
        <v>40843685.883901626</v>
      </c>
      <c r="F22" s="8">
        <f t="shared" si="1"/>
        <v>142383.49530419175</v>
      </c>
      <c r="G22" s="8">
        <f t="shared" si="3"/>
        <v>42572665.09595333</v>
      </c>
    </row>
    <row r="23" spans="1:7" x14ac:dyDescent="0.7">
      <c r="A23" s="3">
        <v>37376</v>
      </c>
      <c r="B23" s="4">
        <v>1076.92</v>
      </c>
      <c r="C23" s="4">
        <f t="shared" si="0"/>
        <v>0.93858234776318428</v>
      </c>
      <c r="D23" s="8">
        <v>250000</v>
      </c>
      <c r="E23" s="8">
        <f t="shared" si="2"/>
        <v>38085162.58821442</v>
      </c>
      <c r="F23" s="8">
        <f t="shared" si="1"/>
        <v>133193.17318765217</v>
      </c>
      <c r="G23" s="8">
        <f t="shared" si="3"/>
        <v>39824758.783107996</v>
      </c>
    </row>
    <row r="24" spans="1:7" x14ac:dyDescent="0.7">
      <c r="A24" s="3">
        <v>37407</v>
      </c>
      <c r="B24" s="4">
        <v>1067.1400000000001</v>
      </c>
      <c r="C24" s="4">
        <f t="shared" si="0"/>
        <v>0.99091854548155855</v>
      </c>
      <c r="D24" s="8">
        <v>250000</v>
      </c>
      <c r="E24" s="8">
        <f t="shared" si="2"/>
        <v>37489293.916342102</v>
      </c>
      <c r="F24" s="8">
        <f t="shared" si="1"/>
        <v>131543.64015837101</v>
      </c>
      <c r="G24" s="8">
        <f t="shared" si="3"/>
        <v>39331548.407352932</v>
      </c>
    </row>
    <row r="25" spans="1:7" x14ac:dyDescent="0.7">
      <c r="A25" s="3">
        <v>37437</v>
      </c>
      <c r="B25" s="4">
        <v>989.82</v>
      </c>
      <c r="C25" s="4">
        <f t="shared" si="0"/>
        <v>0.92754465206064807</v>
      </c>
      <c r="D25" s="8">
        <v>250000</v>
      </c>
      <c r="E25" s="8">
        <f t="shared" si="2"/>
        <v>34522994.081632905</v>
      </c>
      <c r="F25" s="8">
        <f t="shared" si="1"/>
        <v>121605.8912750157</v>
      </c>
      <c r="G25" s="8">
        <f t="shared" si="3"/>
        <v>36360161.491229691</v>
      </c>
    </row>
    <row r="26" spans="1:7" x14ac:dyDescent="0.7">
      <c r="A26" s="3">
        <v>37468</v>
      </c>
      <c r="B26" s="4">
        <v>911.62</v>
      </c>
      <c r="C26" s="4">
        <f t="shared" si="0"/>
        <v>0.92099573659857348</v>
      </c>
      <c r="D26" s="8">
        <v>250000</v>
      </c>
      <c r="E26" s="8">
        <f t="shared" si="2"/>
        <v>31545530.363801688</v>
      </c>
      <c r="F26" s="8">
        <f t="shared" si="1"/>
        <v>111625.17905152724</v>
      </c>
      <c r="G26" s="8">
        <f t="shared" si="3"/>
        <v>33375928.536406647</v>
      </c>
    </row>
    <row r="27" spans="1:7" x14ac:dyDescent="0.7">
      <c r="A27" s="3">
        <v>37499</v>
      </c>
      <c r="B27" s="4">
        <v>916.07</v>
      </c>
      <c r="C27" s="4">
        <f t="shared" si="0"/>
        <v>1.0048814198898663</v>
      </c>
      <c r="D27" s="8">
        <v>250000</v>
      </c>
      <c r="E27" s="8">
        <f t="shared" si="2"/>
        <v>31449517.343155932</v>
      </c>
      <c r="F27" s="8">
        <f t="shared" si="1"/>
        <v>111796.16819269006</v>
      </c>
      <c r="G27" s="8">
        <f t="shared" si="3"/>
        <v>33427054.289614331</v>
      </c>
    </row>
    <row r="28" spans="1:7" x14ac:dyDescent="0.7">
      <c r="A28" s="3">
        <v>37529</v>
      </c>
      <c r="B28" s="4">
        <v>815.28</v>
      </c>
      <c r="C28" s="4">
        <f t="shared" si="0"/>
        <v>0.88997565688211588</v>
      </c>
      <c r="D28" s="8">
        <v>250000</v>
      </c>
      <c r="E28" s="8">
        <f t="shared" si="2"/>
        <v>27739304.856100697</v>
      </c>
      <c r="F28" s="8">
        <f t="shared" si="1"/>
        <v>99164.215330112216</v>
      </c>
      <c r="G28" s="8">
        <f t="shared" si="3"/>
        <v>29650100.383703552</v>
      </c>
    </row>
    <row r="29" spans="1:7" x14ac:dyDescent="0.7">
      <c r="A29" s="3">
        <v>37560</v>
      </c>
      <c r="B29" s="4">
        <v>885.76</v>
      </c>
      <c r="C29" s="4">
        <f t="shared" si="0"/>
        <v>1.0864488273967225</v>
      </c>
      <c r="D29" s="8">
        <v>250000</v>
      </c>
      <c r="E29" s="8">
        <f t="shared" si="2"/>
        <v>29887335.233710814</v>
      </c>
      <c r="F29" s="8">
        <f t="shared" si="1"/>
        <v>107377.72264689946</v>
      </c>
      <c r="G29" s="8">
        <f t="shared" si="3"/>
        <v>32105939.071422938</v>
      </c>
    </row>
    <row r="30" spans="1:7" x14ac:dyDescent="0.7">
      <c r="A30" s="3">
        <v>37590</v>
      </c>
      <c r="B30" s="4">
        <v>936.31</v>
      </c>
      <c r="C30" s="4">
        <f t="shared" si="0"/>
        <v>1.0570696351156068</v>
      </c>
      <c r="D30" s="8">
        <v>250000</v>
      </c>
      <c r="E30" s="8">
        <f t="shared" si="2"/>
        <v>31342994.550076511</v>
      </c>
      <c r="F30" s="8">
        <f t="shared" si="1"/>
        <v>113127.37766424316</v>
      </c>
      <c r="G30" s="8">
        <f t="shared" si="3"/>
        <v>33825085.921608701</v>
      </c>
    </row>
    <row r="31" spans="1:7" x14ac:dyDescent="0.7">
      <c r="A31" s="3">
        <v>37621</v>
      </c>
      <c r="B31" s="4">
        <v>879.82</v>
      </c>
      <c r="C31" s="4">
        <f t="shared" si="0"/>
        <v>0.93966741784238139</v>
      </c>
      <c r="D31" s="8">
        <v>250000</v>
      </c>
      <c r="E31" s="8">
        <f t="shared" si="2"/>
        <v>29201990.756318226</v>
      </c>
      <c r="F31" s="8">
        <f t="shared" si="1"/>
        <v>105947.77048751579</v>
      </c>
      <c r="G31" s="8">
        <f t="shared" si="3"/>
        <v>31678383.37576722</v>
      </c>
    </row>
    <row r="32" spans="1:7" x14ac:dyDescent="0.7">
      <c r="A32" s="3">
        <v>37652</v>
      </c>
      <c r="B32" s="4">
        <v>855.7</v>
      </c>
      <c r="C32" s="4">
        <f t="shared" si="0"/>
        <v>0.97258530153895117</v>
      </c>
      <c r="D32" s="8">
        <v>250000</v>
      </c>
      <c r="E32" s="8">
        <f t="shared" si="2"/>
        <v>28151426.985271428</v>
      </c>
      <c r="F32" s="8">
        <f t="shared" si="1"/>
        <v>102699.76682595686</v>
      </c>
      <c r="G32" s="8">
        <f t="shared" si="3"/>
        <v>30707230.280961104</v>
      </c>
    </row>
    <row r="33" spans="1:7" x14ac:dyDescent="0.7">
      <c r="A33" s="3">
        <v>37680</v>
      </c>
      <c r="B33" s="4">
        <v>841.15</v>
      </c>
      <c r="C33" s="4">
        <f t="shared" si="0"/>
        <v>0.98299637723501221</v>
      </c>
      <c r="D33" s="8">
        <v>250000</v>
      </c>
      <c r="E33" s="8">
        <f t="shared" si="2"/>
        <v>27422750.740517776</v>
      </c>
      <c r="F33" s="8">
        <f t="shared" si="1"/>
        <v>100616.98707035344</v>
      </c>
      <c r="G33" s="8">
        <f t="shared" si="3"/>
        <v>30084479.13403568</v>
      </c>
    </row>
    <row r="34" spans="1:7" x14ac:dyDescent="0.7">
      <c r="A34" s="3">
        <v>37711</v>
      </c>
      <c r="B34" s="4">
        <v>848.18</v>
      </c>
      <c r="C34" s="4">
        <f t="shared" si="0"/>
        <v>1.0083576056589194</v>
      </c>
      <c r="D34" s="8">
        <v>250000</v>
      </c>
      <c r="E34" s="8">
        <f t="shared" si="2"/>
        <v>27401939.277289864</v>
      </c>
      <c r="F34" s="8">
        <f t="shared" si="1"/>
        <v>101119.71115697314</v>
      </c>
      <c r="G34" s="8">
        <f t="shared" si="3"/>
        <v>30234793.635934968</v>
      </c>
    </row>
    <row r="35" spans="1:7" x14ac:dyDescent="0.7">
      <c r="A35" s="3">
        <v>37741</v>
      </c>
      <c r="B35" s="4">
        <v>916.92</v>
      </c>
      <c r="C35" s="4">
        <f t="shared" si="0"/>
        <v>1.0810441179938222</v>
      </c>
      <c r="D35" s="8">
        <v>250000</v>
      </c>
      <c r="E35" s="8">
        <f t="shared" si="2"/>
        <v>29372705.277338095</v>
      </c>
      <c r="F35" s="8">
        <f t="shared" si="1"/>
        <v>108950.48606294848</v>
      </c>
      <c r="G35" s="8">
        <f t="shared" si="3"/>
        <v>32576195.332821596</v>
      </c>
    </row>
    <row r="36" spans="1:7" x14ac:dyDescent="0.7">
      <c r="A36" s="3">
        <v>37772</v>
      </c>
      <c r="B36" s="4">
        <v>963.59</v>
      </c>
      <c r="C36" s="4">
        <f t="shared" si="0"/>
        <v>1.0508986607337609</v>
      </c>
      <c r="D36" s="8">
        <v>250000</v>
      </c>
      <c r="E36" s="8">
        <f t="shared" si="2"/>
        <v>30617736.638082076</v>
      </c>
      <c r="F36" s="8">
        <f t="shared" si="1"/>
        <v>114114.26682354537</v>
      </c>
      <c r="G36" s="8">
        <f t="shared" si="3"/>
        <v>34120165.780240066</v>
      </c>
    </row>
    <row r="37" spans="1:7" x14ac:dyDescent="0.7">
      <c r="A37" s="3">
        <v>37802</v>
      </c>
      <c r="B37" s="4">
        <v>974.5</v>
      </c>
      <c r="C37" s="4">
        <f t="shared" si="0"/>
        <v>1.0113222428626283</v>
      </c>
      <c r="D37" s="8">
        <v>250000</v>
      </c>
      <c r="E37" s="8">
        <f t="shared" si="2"/>
        <v>30714398.088202432</v>
      </c>
      <c r="F37" s="8">
        <f t="shared" si="1"/>
        <v>115021.60861239028</v>
      </c>
      <c r="G37" s="8">
        <f t="shared" si="3"/>
        <v>34391460.975104697</v>
      </c>
    </row>
    <row r="38" spans="1:7" x14ac:dyDescent="0.7">
      <c r="A38" s="3">
        <v>37833</v>
      </c>
      <c r="B38" s="4">
        <v>990.31</v>
      </c>
      <c r="C38" s="4">
        <f t="shared" si="0"/>
        <v>1.0162237044638276</v>
      </c>
      <c r="D38" s="8">
        <v>250000</v>
      </c>
      <c r="E38" s="8">
        <f t="shared" si="2"/>
        <v>30962699.405569781</v>
      </c>
      <c r="F38" s="8">
        <f t="shared" si="1"/>
        <v>116498.05958014684</v>
      </c>
      <c r="G38" s="8">
        <f t="shared" si="3"/>
        <v>34832919.814463906</v>
      </c>
    </row>
    <row r="39" spans="1:7" x14ac:dyDescent="0.7">
      <c r="A39" s="3">
        <v>37864</v>
      </c>
      <c r="B39" s="4">
        <v>1008.01</v>
      </c>
      <c r="C39" s="4">
        <f t="shared" si="0"/>
        <v>1.0178731912229504</v>
      </c>
      <c r="D39" s="8">
        <v>250000</v>
      </c>
      <c r="E39" s="8">
        <f t="shared" si="2"/>
        <v>31266101.65282426</v>
      </c>
      <c r="F39" s="8">
        <f t="shared" si="1"/>
        <v>118184.98417053839</v>
      </c>
      <c r="G39" s="8">
        <f t="shared" si="3"/>
        <v>35337310.266990975</v>
      </c>
    </row>
    <row r="40" spans="1:7" x14ac:dyDescent="0.7">
      <c r="A40" s="3">
        <v>37894</v>
      </c>
      <c r="B40" s="4">
        <v>995.97</v>
      </c>
      <c r="C40" s="4">
        <f t="shared" si="0"/>
        <v>0.98805567405085271</v>
      </c>
      <c r="D40" s="8">
        <v>250000</v>
      </c>
      <c r="E40" s="8">
        <f t="shared" si="2"/>
        <v>30642649.143523753</v>
      </c>
      <c r="F40" s="8">
        <f t="shared" si="1"/>
        <v>116384.09971665296</v>
      </c>
      <c r="G40" s="8">
        <f t="shared" si="3"/>
        <v>34798845.81527923</v>
      </c>
    </row>
    <row r="41" spans="1:7" x14ac:dyDescent="0.7">
      <c r="A41" s="3">
        <v>37925</v>
      </c>
      <c r="B41" s="4">
        <v>1050.71</v>
      </c>
      <c r="C41" s="4">
        <f t="shared" si="0"/>
        <v>1.0549614948241413</v>
      </c>
      <c r="D41" s="8">
        <v>250000</v>
      </c>
      <c r="E41" s="8">
        <f t="shared" si="2"/>
        <v>32076814.945823509</v>
      </c>
      <c r="F41" s="8">
        <f t="shared" si="1"/>
        <v>122371.47466480595</v>
      </c>
      <c r="G41" s="8">
        <f t="shared" si="3"/>
        <v>36589070.924776979</v>
      </c>
    </row>
    <row r="42" spans="1:7" x14ac:dyDescent="0.7">
      <c r="A42" s="3">
        <v>37955</v>
      </c>
      <c r="B42" s="4">
        <v>1058.2</v>
      </c>
      <c r="C42" s="4">
        <f t="shared" si="0"/>
        <v>1.0071285131006653</v>
      </c>
      <c r="D42" s="8">
        <v>250000</v>
      </c>
      <c r="E42" s="8">
        <f t="shared" si="2"/>
        <v>32055474.941392429</v>
      </c>
      <c r="F42" s="8">
        <f t="shared" si="1"/>
        <v>122832.98865401807</v>
      </c>
      <c r="G42" s="8">
        <f t="shared" si="3"/>
        <v>36727063.607551403</v>
      </c>
    </row>
    <row r="43" spans="1:7" x14ac:dyDescent="0.7">
      <c r="A43" s="3">
        <v>37986</v>
      </c>
      <c r="B43" s="4">
        <v>1111.92</v>
      </c>
      <c r="C43" s="4">
        <f t="shared" si="0"/>
        <v>1.0507654507654507</v>
      </c>
      <c r="D43" s="8">
        <v>250000</v>
      </c>
      <c r="E43" s="8">
        <f t="shared" si="2"/>
        <v>33432785.576292828</v>
      </c>
      <c r="F43" s="8">
        <f t="shared" si="1"/>
        <v>128638.43182293378</v>
      </c>
      <c r="G43" s="8">
        <f t="shared" si="3"/>
        <v>38462891.1150572</v>
      </c>
    </row>
    <row r="44" spans="1:7" x14ac:dyDescent="0.7">
      <c r="A44" s="3">
        <v>38017</v>
      </c>
      <c r="B44" s="4">
        <v>1131.1300000000001</v>
      </c>
      <c r="C44" s="4">
        <f t="shared" si="0"/>
        <v>1.0172764227642277</v>
      </c>
      <c r="D44" s="8">
        <v>250000</v>
      </c>
      <c r="E44" s="8">
        <f t="shared" si="2"/>
        <v>33760384.514094636</v>
      </c>
      <c r="F44" s="8">
        <f t="shared" si="1"/>
        <v>130424.64094231794</v>
      </c>
      <c r="G44" s="8">
        <f t="shared" si="3"/>
        <v>38996967.641753063</v>
      </c>
    </row>
    <row r="45" spans="1:7" x14ac:dyDescent="0.7">
      <c r="A45" s="3">
        <v>38046</v>
      </c>
      <c r="B45" s="4">
        <v>1144.94</v>
      </c>
      <c r="C45" s="4">
        <f t="shared" si="0"/>
        <v>1.012209029908145</v>
      </c>
      <c r="D45" s="8">
        <v>250000</v>
      </c>
      <c r="E45" s="8">
        <f t="shared" si="2"/>
        <v>33922566.058337688</v>
      </c>
      <c r="F45" s="8">
        <f t="shared" si="1"/>
        <v>131576.94262006061</v>
      </c>
      <c r="G45" s="8">
        <f t="shared" si="3"/>
        <v>39341505.843398124</v>
      </c>
    </row>
    <row r="46" spans="1:7" x14ac:dyDescent="0.7">
      <c r="A46" s="3">
        <v>38077</v>
      </c>
      <c r="B46" s="4">
        <v>1126.21</v>
      </c>
      <c r="C46" s="4">
        <f t="shared" si="0"/>
        <v>0.9836410641605674</v>
      </c>
      <c r="D46" s="8">
        <v>250000</v>
      </c>
      <c r="E46" s="8">
        <f t="shared" si="2"/>
        <v>33117628.976680428</v>
      </c>
      <c r="F46" s="8">
        <f t="shared" si="1"/>
        <v>128993.0689115977</v>
      </c>
      <c r="G46" s="8">
        <f t="shared" si="3"/>
        <v>38568927.604567714</v>
      </c>
    </row>
    <row r="47" spans="1:7" x14ac:dyDescent="0.7">
      <c r="A47" s="3">
        <v>38107</v>
      </c>
      <c r="B47" s="4">
        <v>1107.3</v>
      </c>
      <c r="C47" s="4">
        <f t="shared" si="0"/>
        <v>0.98320917058097501</v>
      </c>
      <c r="D47" s="8">
        <v>250000</v>
      </c>
      <c r="E47" s="8">
        <f t="shared" si="2"/>
        <v>32311556.517770428</v>
      </c>
      <c r="F47" s="8">
        <f t="shared" si="1"/>
        <v>126404.41106761564</v>
      </c>
      <c r="G47" s="8">
        <f t="shared" si="3"/>
        <v>37794918.909217082</v>
      </c>
    </row>
    <row r="48" spans="1:7" x14ac:dyDescent="0.7">
      <c r="A48" s="3">
        <v>38138</v>
      </c>
      <c r="B48" s="4">
        <v>1120.68</v>
      </c>
      <c r="C48" s="4">
        <f t="shared" si="0"/>
        <v>1.0120834462205366</v>
      </c>
      <c r="D48" s="8">
        <v>250000</v>
      </c>
      <c r="E48" s="8">
        <f t="shared" si="2"/>
        <v>32451991.473254737</v>
      </c>
      <c r="F48" s="8">
        <f t="shared" si="1"/>
        <v>127505.37259755383</v>
      </c>
      <c r="G48" s="8">
        <f t="shared" si="3"/>
        <v>38124106.406668596</v>
      </c>
    </row>
    <row r="49" spans="1:7" x14ac:dyDescent="0.7">
      <c r="A49" s="3">
        <v>38168</v>
      </c>
      <c r="B49" s="4">
        <v>1140.8399999999999</v>
      </c>
      <c r="C49" s="4">
        <f t="shared" si="0"/>
        <v>1.0179890780597494</v>
      </c>
      <c r="D49" s="8">
        <v>250000</v>
      </c>
      <c r="E49" s="8">
        <f t="shared" si="2"/>
        <v>32785772.881061438</v>
      </c>
      <c r="F49" s="8">
        <f t="shared" si="1"/>
        <v>129366.41310925448</v>
      </c>
      <c r="G49" s="8">
        <f t="shared" si="3"/>
        <v>38680557.519667089</v>
      </c>
    </row>
    <row r="50" spans="1:7" x14ac:dyDescent="0.7">
      <c r="A50" s="3">
        <v>38199</v>
      </c>
      <c r="B50" s="4">
        <v>1101.72</v>
      </c>
      <c r="C50" s="4">
        <f t="shared" si="0"/>
        <v>0.96570947722730627</v>
      </c>
      <c r="D50" s="8">
        <v>250000</v>
      </c>
      <c r="E50" s="8">
        <f t="shared" si="2"/>
        <v>31411531.589463037</v>
      </c>
      <c r="F50" s="8">
        <f t="shared" si="1"/>
        <v>124513.93660392819</v>
      </c>
      <c r="G50" s="8">
        <f t="shared" si="3"/>
        <v>37229667.044574529</v>
      </c>
    </row>
    <row r="51" spans="1:7" x14ac:dyDescent="0.7">
      <c r="A51" s="3">
        <v>38230</v>
      </c>
      <c r="B51" s="4">
        <v>1104.24</v>
      </c>
      <c r="C51" s="4">
        <f t="shared" si="0"/>
        <v>1.0022873325345822</v>
      </c>
      <c r="D51" s="8">
        <v>250000</v>
      </c>
      <c r="E51" s="8">
        <f t="shared" si="2"/>
        <v>31233380.207628675</v>
      </c>
      <c r="F51" s="8">
        <f t="shared" si="1"/>
        <v>124382.74557752415</v>
      </c>
      <c r="G51" s="8">
        <f t="shared" si="3"/>
        <v>37190440.927679725</v>
      </c>
    </row>
    <row r="52" spans="1:7" x14ac:dyDescent="0.7">
      <c r="A52" s="3">
        <v>38260</v>
      </c>
      <c r="B52" s="4">
        <v>1114.58</v>
      </c>
      <c r="C52" s="4">
        <f t="shared" si="0"/>
        <v>1.00936390639716</v>
      </c>
      <c r="D52" s="8">
        <v>250000</v>
      </c>
      <c r="E52" s="8">
        <f t="shared" si="2"/>
        <v>31275846.656359818</v>
      </c>
      <c r="F52" s="8">
        <f t="shared" si="1"/>
        <v>125128.96245131874</v>
      </c>
      <c r="G52" s="8">
        <f t="shared" si="3"/>
        <v>37413559.772944309</v>
      </c>
    </row>
    <row r="53" spans="1:7" x14ac:dyDescent="0.7">
      <c r="A53" s="3">
        <v>38291</v>
      </c>
      <c r="B53" s="4">
        <v>1130.2</v>
      </c>
      <c r="C53" s="4">
        <f t="shared" si="0"/>
        <v>1.0140142475192451</v>
      </c>
      <c r="D53" s="8">
        <v>250000</v>
      </c>
      <c r="E53" s="8">
        <f t="shared" si="2"/>
        <v>31464154.112775996</v>
      </c>
      <c r="F53" s="8">
        <f t="shared" si="1"/>
        <v>126459.60886726141</v>
      </c>
      <c r="G53" s="8">
        <f t="shared" si="3"/>
        <v>37811423.051311165</v>
      </c>
    </row>
    <row r="54" spans="1:7" x14ac:dyDescent="0.7">
      <c r="A54" s="3">
        <v>38321</v>
      </c>
      <c r="B54" s="4">
        <v>1173.82</v>
      </c>
      <c r="C54" s="4">
        <f t="shared" si="0"/>
        <v>1.0385949389488585</v>
      </c>
      <c r="D54" s="8">
        <v>250000</v>
      </c>
      <c r="E54" s="8">
        <f t="shared" si="2"/>
        <v>32428511.21983606</v>
      </c>
      <c r="F54" s="8">
        <f t="shared" si="1"/>
        <v>130902.5087184866</v>
      </c>
      <c r="G54" s="8">
        <f t="shared" si="3"/>
        <v>39139850.106827497</v>
      </c>
    </row>
    <row r="55" spans="1:7" x14ac:dyDescent="0.7">
      <c r="A55" s="3">
        <v>38352</v>
      </c>
      <c r="B55" s="4">
        <v>1211.92</v>
      </c>
      <c r="C55" s="4">
        <f t="shared" si="0"/>
        <v>1.0324581281627507</v>
      </c>
      <c r="D55" s="8">
        <v>250000</v>
      </c>
      <c r="E55" s="8">
        <f t="shared" si="2"/>
        <v>33231079.9931367</v>
      </c>
      <c r="F55" s="8">
        <f t="shared" si="1"/>
        <v>134700.85459288585</v>
      </c>
      <c r="G55" s="8">
        <f t="shared" si="3"/>
        <v>40275555.523272865</v>
      </c>
    </row>
    <row r="56" spans="1:7" x14ac:dyDescent="0.7">
      <c r="A56" s="3">
        <v>38383</v>
      </c>
      <c r="B56" s="4">
        <v>1181.27</v>
      </c>
      <c r="C56" s="4">
        <f t="shared" si="0"/>
        <v>0.97470955178559637</v>
      </c>
      <c r="D56" s="8">
        <v>250000</v>
      </c>
      <c r="E56" s="8">
        <f t="shared" si="2"/>
        <v>32140651.085461572</v>
      </c>
      <c r="F56" s="8">
        <f t="shared" si="1"/>
        <v>130856.5622400173</v>
      </c>
      <c r="G56" s="8">
        <f t="shared" si="3"/>
        <v>39126112.109765172</v>
      </c>
    </row>
    <row r="57" spans="1:7" x14ac:dyDescent="0.7">
      <c r="A57" s="3">
        <v>38411</v>
      </c>
      <c r="B57" s="4">
        <v>1203.5999999999999</v>
      </c>
      <c r="C57" s="4">
        <f t="shared" si="0"/>
        <v>1.0189033836464143</v>
      </c>
      <c r="D57" s="8">
        <v>250000</v>
      </c>
      <c r="E57" s="8">
        <f t="shared" si="2"/>
        <v>32498218.143575594</v>
      </c>
      <c r="F57" s="8">
        <f t="shared" si="1"/>
        <v>132885.76005856227</v>
      </c>
      <c r="G57" s="8">
        <f t="shared" si="3"/>
        <v>39732842.257510118</v>
      </c>
    </row>
    <row r="58" spans="1:7" x14ac:dyDescent="0.7">
      <c r="A58" s="3">
        <v>38442</v>
      </c>
      <c r="B58" s="4">
        <v>1180.5899999999999</v>
      </c>
      <c r="C58" s="4">
        <f t="shared" si="0"/>
        <v>0.98088235294117643</v>
      </c>
      <c r="D58" s="8">
        <v>250000</v>
      </c>
      <c r="E58" s="8">
        <f t="shared" si="2"/>
        <v>31626928.679066058</v>
      </c>
      <c r="F58" s="8">
        <f t="shared" si="1"/>
        <v>129910.81267529044</v>
      </c>
      <c r="G58" s="8">
        <f t="shared" si="3"/>
        <v>38843332.989911839</v>
      </c>
    </row>
    <row r="59" spans="1:7" x14ac:dyDescent="0.7">
      <c r="A59" s="3">
        <v>38472</v>
      </c>
      <c r="B59" s="4">
        <v>1156.8499999999999</v>
      </c>
      <c r="C59" s="4">
        <f t="shared" si="0"/>
        <v>0.97989141022708981</v>
      </c>
      <c r="D59" s="8">
        <v>250000</v>
      </c>
      <c r="E59" s="8">
        <f t="shared" si="2"/>
        <v>30740955.744481631</v>
      </c>
      <c r="F59" s="8">
        <f t="shared" si="1"/>
        <v>126874.16113801718</v>
      </c>
      <c r="G59" s="8">
        <f t="shared" si="3"/>
        <v>37935374.180267133</v>
      </c>
    </row>
    <row r="60" spans="1:7" x14ac:dyDescent="0.7">
      <c r="A60" s="3">
        <v>38503</v>
      </c>
      <c r="B60" s="4">
        <v>1191.5</v>
      </c>
      <c r="C60" s="4">
        <f t="shared" si="0"/>
        <v>1.0299520248951897</v>
      </c>
      <c r="D60" s="8">
        <v>250000</v>
      </c>
      <c r="E60" s="8">
        <f t="shared" si="2"/>
        <v>31411709.616242267</v>
      </c>
      <c r="F60" s="8">
        <f t="shared" si="1"/>
        <v>130238.71817374276</v>
      </c>
      <c r="G60" s="8">
        <f t="shared" si="3"/>
        <v>38941376.733949088</v>
      </c>
    </row>
    <row r="61" spans="1:7" x14ac:dyDescent="0.7">
      <c r="A61" s="3">
        <v>38533</v>
      </c>
      <c r="B61" s="4">
        <v>1191.33</v>
      </c>
      <c r="C61" s="4">
        <f t="shared" si="0"/>
        <v>0.99985732270247585</v>
      </c>
      <c r="D61" s="8">
        <v>250000</v>
      </c>
      <c r="E61" s="8">
        <f t="shared" si="2"/>
        <v>31157227.878403608</v>
      </c>
      <c r="F61" s="8">
        <f t="shared" si="1"/>
        <v>129786.06894518273</v>
      </c>
      <c r="G61" s="8">
        <f t="shared" si="3"/>
        <v>38806034.614609636</v>
      </c>
    </row>
    <row r="62" spans="1:7" x14ac:dyDescent="0.7">
      <c r="A62" s="3">
        <v>38564</v>
      </c>
      <c r="B62" s="4">
        <v>1234.18</v>
      </c>
      <c r="C62" s="4">
        <f t="shared" si="0"/>
        <v>1.0359682036043751</v>
      </c>
      <c r="D62" s="8">
        <v>250000</v>
      </c>
      <c r="E62" s="8">
        <f t="shared" si="2"/>
        <v>32027897.394481942</v>
      </c>
      <c r="F62" s="8">
        <f t="shared" si="1"/>
        <v>134006.05989568782</v>
      </c>
      <c r="G62" s="8">
        <f t="shared" si="3"/>
        <v>40067811.90881066</v>
      </c>
    </row>
    <row r="63" spans="1:7" x14ac:dyDescent="0.7">
      <c r="A63" s="3">
        <v>38595</v>
      </c>
      <c r="B63" s="4">
        <v>1220.33</v>
      </c>
      <c r="C63" s="4">
        <f t="shared" si="0"/>
        <v>0.98877797403944312</v>
      </c>
      <c r="D63" s="8">
        <v>250000</v>
      </c>
      <c r="E63" s="8">
        <f t="shared" si="2"/>
        <v>31418479.498459015</v>
      </c>
      <c r="F63" s="8">
        <f t="shared" si="1"/>
        <v>132060.56627795758</v>
      </c>
      <c r="G63" s="8">
        <f t="shared" si="3"/>
        <v>39486109.317109317</v>
      </c>
    </row>
    <row r="64" spans="1:7" x14ac:dyDescent="0.7">
      <c r="A64" s="3">
        <v>38625</v>
      </c>
      <c r="B64" s="4">
        <v>1228.81</v>
      </c>
      <c r="C64" s="4">
        <f t="shared" si="0"/>
        <v>1.0069489400408087</v>
      </c>
      <c r="D64" s="8">
        <v>250000</v>
      </c>
      <c r="E64" s="8">
        <f t="shared" si="2"/>
        <v>31386804.628667183</v>
      </c>
      <c r="F64" s="8">
        <f t="shared" si="1"/>
        <v>132534.98641066244</v>
      </c>
      <c r="G64" s="8">
        <f t="shared" si="3"/>
        <v>39627960.936788067</v>
      </c>
    </row>
    <row r="65" spans="1:7" x14ac:dyDescent="0.7">
      <c r="A65" s="3">
        <v>38656</v>
      </c>
      <c r="B65" s="4">
        <v>1207.01</v>
      </c>
      <c r="C65" s="4">
        <f t="shared" si="0"/>
        <v>0.9822592589578536</v>
      </c>
      <c r="D65" s="8">
        <v>250000</v>
      </c>
      <c r="E65" s="8">
        <f t="shared" si="2"/>
        <v>30579979.455609556</v>
      </c>
      <c r="F65" s="8">
        <f t="shared" si="1"/>
        <v>129749.77181260072</v>
      </c>
      <c r="G65" s="8">
        <f t="shared" si="3"/>
        <v>38795181.771967612</v>
      </c>
    </row>
    <row r="66" spans="1:7" x14ac:dyDescent="0.7">
      <c r="A66" s="3">
        <v>38686</v>
      </c>
      <c r="B66" s="4">
        <v>1249.48</v>
      </c>
      <c r="C66" s="4">
        <f t="shared" si="0"/>
        <v>1.0351861210760473</v>
      </c>
      <c r="D66" s="8">
        <v>250000</v>
      </c>
      <c r="E66" s="8">
        <f t="shared" si="2"/>
        <v>31405970.315237675</v>
      </c>
      <c r="F66" s="8">
        <f t="shared" si="1"/>
        <v>133867.44578321109</v>
      </c>
      <c r="G66" s="8">
        <f t="shared" si="3"/>
        <v>40026366.289180115</v>
      </c>
    </row>
    <row r="67" spans="1:7" x14ac:dyDescent="0.7">
      <c r="A67" s="3">
        <v>38717</v>
      </c>
      <c r="B67" s="4">
        <v>1248.29</v>
      </c>
      <c r="C67" s="4">
        <f t="shared" si="0"/>
        <v>0.99904760380318203</v>
      </c>
      <c r="D67" s="8">
        <v>250000</v>
      </c>
      <c r="E67" s="8">
        <f t="shared" si="2"/>
        <v>31126059.388552066</v>
      </c>
      <c r="F67" s="8">
        <f t="shared" si="1"/>
        <v>133294.15110051286</v>
      </c>
      <c r="G67" s="8">
        <f t="shared" si="3"/>
        <v>39854951.179053344</v>
      </c>
    </row>
    <row r="68" spans="1:7" x14ac:dyDescent="0.7">
      <c r="A68" s="3">
        <v>38748</v>
      </c>
      <c r="B68" s="4">
        <v>1280.08</v>
      </c>
      <c r="C68" s="4">
        <f t="shared" si="0"/>
        <v>1.025466838635253</v>
      </c>
      <c r="D68" s="8">
        <v>250000</v>
      </c>
      <c r="E68" s="8">
        <f t="shared" si="2"/>
        <v>31668741.720351622</v>
      </c>
      <c r="F68" s="8">
        <f t="shared" si="1"/>
        <v>136233.10263182063</v>
      </c>
      <c r="G68" s="8">
        <f t="shared" si="3"/>
        <v>40733697.686914362</v>
      </c>
    </row>
    <row r="69" spans="1:7" x14ac:dyDescent="0.7">
      <c r="A69" s="3">
        <v>38776</v>
      </c>
      <c r="B69" s="4">
        <v>1280.6600000000001</v>
      </c>
      <c r="C69" s="4">
        <f t="shared" ref="C69:C132" si="4">B69/B68</f>
        <v>1.0004530966814575</v>
      </c>
      <c r="D69" s="8">
        <v>250000</v>
      </c>
      <c r="E69" s="8">
        <f t="shared" si="2"/>
        <v>31433090.722131047</v>
      </c>
      <c r="F69" s="8">
        <f t="shared" ref="F69:F132" si="5">G68*C69/300</f>
        <v>135840.51330053265</v>
      </c>
      <c r="G69" s="8">
        <f t="shared" si="3"/>
        <v>40616313.476859264</v>
      </c>
    </row>
    <row r="70" spans="1:7" x14ac:dyDescent="0.7">
      <c r="A70" s="3">
        <v>38807</v>
      </c>
      <c r="B70" s="4">
        <v>1294.8699999999999</v>
      </c>
      <c r="C70" s="4">
        <f t="shared" si="4"/>
        <v>1.0110958412068776</v>
      </c>
      <c r="D70" s="8">
        <v>250000</v>
      </c>
      <c r="E70" s="8">
        <f t="shared" ref="E70:E133" si="6">E69*C70-D70</f>
        <v>31531867.305425189</v>
      </c>
      <c r="F70" s="8">
        <f t="shared" si="5"/>
        <v>136889.95213869086</v>
      </c>
      <c r="G70" s="8">
        <f t="shared" ref="G70:G133" si="7">G69*C70-F70</f>
        <v>40930095.689468563</v>
      </c>
    </row>
    <row r="71" spans="1:7" x14ac:dyDescent="0.7">
      <c r="A71" s="3">
        <v>38837</v>
      </c>
      <c r="B71" s="4">
        <v>1310.6099999999999</v>
      </c>
      <c r="C71" s="4">
        <f t="shared" si="4"/>
        <v>1.0121556604137867</v>
      </c>
      <c r="D71" s="8">
        <v>250000</v>
      </c>
      <c r="E71" s="8">
        <f t="shared" si="6"/>
        <v>31665157.976602521</v>
      </c>
      <c r="F71" s="8">
        <f t="shared" si="5"/>
        <v>138092.09344457844</v>
      </c>
      <c r="G71" s="8">
        <f t="shared" si="7"/>
        <v>41289535.939928956</v>
      </c>
    </row>
    <row r="72" spans="1:7" x14ac:dyDescent="0.7">
      <c r="A72" s="3">
        <v>38868</v>
      </c>
      <c r="B72" s="4">
        <v>1270.0899999999999</v>
      </c>
      <c r="C72" s="4">
        <f t="shared" si="4"/>
        <v>0.96908309870976117</v>
      </c>
      <c r="D72" s="8">
        <v>250000</v>
      </c>
      <c r="E72" s="8">
        <f t="shared" si="6"/>
        <v>30436169.413100082</v>
      </c>
      <c r="F72" s="8">
        <f t="shared" si="5"/>
        <v>133376.63810984799</v>
      </c>
      <c r="G72" s="8">
        <f t="shared" si="7"/>
        <v>39879614.794844553</v>
      </c>
    </row>
    <row r="73" spans="1:7" x14ac:dyDescent="0.7">
      <c r="A73" s="3">
        <v>38898</v>
      </c>
      <c r="B73" s="4">
        <v>1270.2</v>
      </c>
      <c r="C73" s="4">
        <f t="shared" si="4"/>
        <v>1.0000866080356512</v>
      </c>
      <c r="D73" s="8">
        <v>250000</v>
      </c>
      <c r="E73" s="8">
        <f t="shared" si="6"/>
        <v>30188805.429945696</v>
      </c>
      <c r="F73" s="8">
        <f t="shared" si="5"/>
        <v>132943.56229981486</v>
      </c>
      <c r="G73" s="8">
        <f t="shared" si="7"/>
        <v>39750125.127644643</v>
      </c>
    </row>
    <row r="74" spans="1:7" x14ac:dyDescent="0.7">
      <c r="A74" s="3">
        <v>38929</v>
      </c>
      <c r="B74" s="4">
        <v>1276.6600000000001</v>
      </c>
      <c r="C74" s="4">
        <f t="shared" si="4"/>
        <v>1.0050858132577547</v>
      </c>
      <c r="D74" s="8">
        <v>250000</v>
      </c>
      <c r="E74" s="8">
        <f t="shared" si="6"/>
        <v>30092340.056837089</v>
      </c>
      <c r="F74" s="8">
        <f t="shared" si="5"/>
        <v>133174.28947005409</v>
      </c>
      <c r="G74" s="8">
        <f t="shared" si="7"/>
        <v>39819112.551546171</v>
      </c>
    </row>
    <row r="75" spans="1:7" x14ac:dyDescent="0.7">
      <c r="A75" s="3">
        <v>38960</v>
      </c>
      <c r="B75" s="4">
        <v>1303.82</v>
      </c>
      <c r="C75" s="4">
        <f t="shared" si="4"/>
        <v>1.0212742625287858</v>
      </c>
      <c r="D75" s="8">
        <v>250000</v>
      </c>
      <c r="E75" s="8">
        <f t="shared" si="6"/>
        <v>30482532.39931174</v>
      </c>
      <c r="F75" s="8">
        <f t="shared" si="5"/>
        <v>135554.11601877012</v>
      </c>
      <c r="G75" s="8">
        <f t="shared" si="7"/>
        <v>40530680.689612262</v>
      </c>
    </row>
    <row r="76" spans="1:7" x14ac:dyDescent="0.7">
      <c r="A76" s="3">
        <v>38990</v>
      </c>
      <c r="B76" s="4">
        <v>1335.85</v>
      </c>
      <c r="C76" s="4">
        <f t="shared" si="4"/>
        <v>1.0245662744857418</v>
      </c>
      <c r="D76" s="8">
        <v>250000</v>
      </c>
      <c r="E76" s="8">
        <f t="shared" si="6"/>
        <v>30981374.65725375</v>
      </c>
      <c r="F76" s="8">
        <f t="shared" si="5"/>
        <v>138421.22838842409</v>
      </c>
      <c r="G76" s="8">
        <f t="shared" si="7"/>
        <v>41387947.288138807</v>
      </c>
    </row>
    <row r="77" spans="1:7" x14ac:dyDescent="0.7">
      <c r="A77" s="3">
        <v>39021</v>
      </c>
      <c r="B77" s="4">
        <v>1377.94</v>
      </c>
      <c r="C77" s="4">
        <f t="shared" si="4"/>
        <v>1.0315080285960252</v>
      </c>
      <c r="D77" s="8">
        <v>250000</v>
      </c>
      <c r="E77" s="8">
        <f t="shared" si="6"/>
        <v>31707536.695898671</v>
      </c>
      <c r="F77" s="8">
        <f t="shared" si="5"/>
        <v>142306.66638274756</v>
      </c>
      <c r="G77" s="8">
        <f t="shared" si="7"/>
        <v>42549693.248441525</v>
      </c>
    </row>
    <row r="78" spans="1:7" x14ac:dyDescent="0.7">
      <c r="A78" s="3">
        <v>39051</v>
      </c>
      <c r="B78" s="4">
        <v>1400.63</v>
      </c>
      <c r="C78" s="4">
        <f t="shared" si="4"/>
        <v>1.0164666095766144</v>
      </c>
      <c r="D78" s="8">
        <v>250000</v>
      </c>
      <c r="E78" s="8">
        <f t="shared" si="6"/>
        <v>31979652.323306207</v>
      </c>
      <c r="F78" s="8">
        <f t="shared" si="5"/>
        <v>144167.80811589441</v>
      </c>
      <c r="G78" s="8">
        <f t="shared" si="7"/>
        <v>43106174.626652427</v>
      </c>
    </row>
    <row r="79" spans="1:7" x14ac:dyDescent="0.7">
      <c r="A79" s="3">
        <v>39082</v>
      </c>
      <c r="B79" s="4">
        <v>1418.3</v>
      </c>
      <c r="C79" s="4">
        <f t="shared" si="4"/>
        <v>1.012615751483261</v>
      </c>
      <c r="D79" s="8">
        <v>250000</v>
      </c>
      <c r="E79" s="8">
        <f t="shared" si="6"/>
        <v>32133099.669538129</v>
      </c>
      <c r="F79" s="8">
        <f t="shared" si="5"/>
        <v>145499.97137712108</v>
      </c>
      <c r="G79" s="8">
        <f t="shared" si="7"/>
        <v>43504491.441759206</v>
      </c>
    </row>
    <row r="80" spans="1:7" x14ac:dyDescent="0.7">
      <c r="A80" s="3">
        <v>39113</v>
      </c>
      <c r="B80" s="4">
        <v>1438.24</v>
      </c>
      <c r="C80" s="4">
        <f t="shared" si="4"/>
        <v>1.0140590848198547</v>
      </c>
      <c r="D80" s="8">
        <v>250000</v>
      </c>
      <c r="E80" s="8">
        <f t="shared" si="6"/>
        <v>32334861.64331701</v>
      </c>
      <c r="F80" s="8">
        <f t="shared" si="5"/>
        <v>147053.7492566118</v>
      </c>
      <c r="G80" s="8">
        <f t="shared" si="7"/>
        <v>43969071.027726933</v>
      </c>
    </row>
    <row r="81" spans="1:7" x14ac:dyDescent="0.7">
      <c r="A81" s="3">
        <v>39141</v>
      </c>
      <c r="B81" s="4">
        <v>1406.82</v>
      </c>
      <c r="C81" s="4">
        <f t="shared" si="4"/>
        <v>0.97815385471131377</v>
      </c>
      <c r="D81" s="8">
        <v>250000</v>
      </c>
      <c r="E81" s="8">
        <f t="shared" si="6"/>
        <v>31378469.55796754</v>
      </c>
      <c r="F81" s="8">
        <f t="shared" si="5"/>
        <v>143361.72104615549</v>
      </c>
      <c r="G81" s="8">
        <f t="shared" si="7"/>
        <v>42865154.592800491</v>
      </c>
    </row>
    <row r="82" spans="1:7" x14ac:dyDescent="0.7">
      <c r="A82" s="3">
        <v>39172</v>
      </c>
      <c r="B82" s="4">
        <v>1420.86</v>
      </c>
      <c r="C82" s="4">
        <f t="shared" si="4"/>
        <v>1.0099799547916577</v>
      </c>
      <c r="D82" s="8">
        <v>250000</v>
      </c>
      <c r="E82" s="8">
        <f t="shared" si="6"/>
        <v>31441625.265587464</v>
      </c>
      <c r="F82" s="8">
        <f t="shared" si="5"/>
        <v>144309.82299258019</v>
      </c>
      <c r="G82" s="8">
        <f t="shared" si="7"/>
        <v>43148637.074781477</v>
      </c>
    </row>
    <row r="83" spans="1:7" x14ac:dyDescent="0.7">
      <c r="A83" s="3">
        <v>39202</v>
      </c>
      <c r="B83" s="4">
        <v>1482.37</v>
      </c>
      <c r="C83" s="4">
        <f t="shared" si="4"/>
        <v>1.0432906831074138</v>
      </c>
      <c r="D83" s="8">
        <v>250000</v>
      </c>
      <c r="E83" s="8">
        <f t="shared" si="6"/>
        <v>32552754.701342065</v>
      </c>
      <c r="F83" s="8">
        <f t="shared" si="5"/>
        <v>150055.23682967547</v>
      </c>
      <c r="G83" s="8">
        <f t="shared" si="7"/>
        <v>44866515.81207297</v>
      </c>
    </row>
    <row r="84" spans="1:7" x14ac:dyDescent="0.7">
      <c r="A84" s="3">
        <v>39233</v>
      </c>
      <c r="B84" s="4">
        <v>1530.62</v>
      </c>
      <c r="C84" s="4">
        <f t="shared" si="4"/>
        <v>1.032549228600147</v>
      </c>
      <c r="D84" s="8">
        <v>250000</v>
      </c>
      <c r="E84" s="8">
        <f t="shared" si="6"/>
        <v>33362321.755680554</v>
      </c>
      <c r="F84" s="8">
        <f t="shared" si="5"/>
        <v>154422.95430577415</v>
      </c>
      <c r="G84" s="8">
        <f t="shared" si="7"/>
        <v>46172463.337426469</v>
      </c>
    </row>
    <row r="85" spans="1:7" x14ac:dyDescent="0.7">
      <c r="A85" s="3">
        <v>39263</v>
      </c>
      <c r="B85" s="4">
        <v>1503.35</v>
      </c>
      <c r="C85" s="4">
        <f t="shared" si="4"/>
        <v>0.98218369026930263</v>
      </c>
      <c r="D85" s="8">
        <v>250000</v>
      </c>
      <c r="E85" s="8">
        <f t="shared" si="6"/>
        <v>32517928.297946166</v>
      </c>
      <c r="F85" s="8">
        <f t="shared" si="5"/>
        <v>151166.1347652587</v>
      </c>
      <c r="G85" s="8">
        <f t="shared" si="7"/>
        <v>45198674.294812351</v>
      </c>
    </row>
    <row r="86" spans="1:7" x14ac:dyDescent="0.7">
      <c r="A86" s="3">
        <v>39294</v>
      </c>
      <c r="B86" s="4">
        <v>1455.27</v>
      </c>
      <c r="C86" s="4">
        <f t="shared" si="4"/>
        <v>0.9680180929257991</v>
      </c>
      <c r="D86" s="8">
        <v>250000</v>
      </c>
      <c r="E86" s="8">
        <f t="shared" si="6"/>
        <v>31227942.936875723</v>
      </c>
      <c r="F86" s="8">
        <f t="shared" si="5"/>
        <v>145843.78164546198</v>
      </c>
      <c r="G86" s="8">
        <f t="shared" si="7"/>
        <v>43607290.711993128</v>
      </c>
    </row>
    <row r="87" spans="1:7" x14ac:dyDescent="0.7">
      <c r="A87" s="3">
        <v>39325</v>
      </c>
      <c r="B87" s="4">
        <v>1473.99</v>
      </c>
      <c r="C87" s="4">
        <f t="shared" si="4"/>
        <v>1.012863592323074</v>
      </c>
      <c r="D87" s="8">
        <v>250000</v>
      </c>
      <c r="E87" s="8">
        <f t="shared" si="6"/>
        <v>31379646.463903911</v>
      </c>
      <c r="F87" s="8">
        <f t="shared" si="5"/>
        <v>147227.45707341994</v>
      </c>
      <c r="G87" s="8">
        <f t="shared" si="7"/>
        <v>44021009.664952561</v>
      </c>
    </row>
    <row r="88" spans="1:7" x14ac:dyDescent="0.7">
      <c r="A88" s="3">
        <v>39355</v>
      </c>
      <c r="B88" s="4">
        <v>1526.75</v>
      </c>
      <c r="C88" s="4">
        <f t="shared" si="4"/>
        <v>1.0357940013161555</v>
      </c>
      <c r="D88" s="8">
        <v>250000</v>
      </c>
      <c r="E88" s="8">
        <f t="shared" si="6"/>
        <v>32252849.570733383</v>
      </c>
      <c r="F88" s="8">
        <f t="shared" si="5"/>
        <v>151988.9924761279</v>
      </c>
      <c r="G88" s="8">
        <f t="shared" si="7"/>
        <v>45444708.75036224</v>
      </c>
    </row>
    <row r="89" spans="1:7" x14ac:dyDescent="0.7">
      <c r="A89" s="3">
        <v>39386</v>
      </c>
      <c r="B89" s="4">
        <v>1549.38</v>
      </c>
      <c r="C89" s="4">
        <f t="shared" si="4"/>
        <v>1.0148223350253809</v>
      </c>
      <c r="D89" s="8">
        <v>250000</v>
      </c>
      <c r="E89" s="8">
        <f t="shared" si="6"/>
        <v>32480912.112594005</v>
      </c>
      <c r="F89" s="8">
        <f t="shared" si="5"/>
        <v>153727.68482863656</v>
      </c>
      <c r="G89" s="8">
        <f t="shared" si="7"/>
        <v>45964577.763762325</v>
      </c>
    </row>
    <row r="90" spans="1:7" x14ac:dyDescent="0.7">
      <c r="A90" s="3">
        <v>39416</v>
      </c>
      <c r="B90" s="4">
        <v>1481.14</v>
      </c>
      <c r="C90" s="4">
        <f t="shared" si="4"/>
        <v>0.95595657617885865</v>
      </c>
      <c r="D90" s="8">
        <v>250000</v>
      </c>
      <c r="E90" s="8">
        <f t="shared" si="6"/>
        <v>30800341.534321785</v>
      </c>
      <c r="F90" s="8">
        <f t="shared" si="5"/>
        <v>146467.13461517711</v>
      </c>
      <c r="G90" s="8">
        <f t="shared" si="7"/>
        <v>43793673.249937959</v>
      </c>
    </row>
    <row r="91" spans="1:7" x14ac:dyDescent="0.7">
      <c r="A91" s="3">
        <v>39447</v>
      </c>
      <c r="B91" s="4">
        <v>1468.36</v>
      </c>
      <c r="C91" s="4">
        <f t="shared" si="4"/>
        <v>0.99137151113331612</v>
      </c>
      <c r="D91" s="8">
        <v>250000</v>
      </c>
      <c r="E91" s="8">
        <f t="shared" si="6"/>
        <v>30284581.130302828</v>
      </c>
      <c r="F91" s="8">
        <f t="shared" si="5"/>
        <v>144719.33342623228</v>
      </c>
      <c r="G91" s="8">
        <f t="shared" si="7"/>
        <v>43271080.694443449</v>
      </c>
    </row>
    <row r="92" spans="1:7" x14ac:dyDescent="0.7">
      <c r="A92" s="3">
        <v>39478</v>
      </c>
      <c r="B92" s="4">
        <v>1378.55</v>
      </c>
      <c r="C92" s="4">
        <f t="shared" si="4"/>
        <v>0.93883652510283588</v>
      </c>
      <c r="D92" s="8">
        <v>250000</v>
      </c>
      <c r="E92" s="8">
        <f t="shared" si="6"/>
        <v>28182270.91256842</v>
      </c>
      <c r="F92" s="8">
        <f t="shared" si="5"/>
        <v>135414.90345538565</v>
      </c>
      <c r="G92" s="8">
        <f t="shared" si="7"/>
        <v>40489056.133160308</v>
      </c>
    </row>
    <row r="93" spans="1:7" x14ac:dyDescent="0.7">
      <c r="A93" s="3">
        <v>39507</v>
      </c>
      <c r="B93" s="4">
        <v>1330.63</v>
      </c>
      <c r="C93" s="4">
        <f t="shared" si="4"/>
        <v>0.96523883790939768</v>
      </c>
      <c r="D93" s="8">
        <v>250000</v>
      </c>
      <c r="E93" s="8">
        <f t="shared" si="6"/>
        <v>26952622.425295364</v>
      </c>
      <c r="F93" s="8">
        <f t="shared" si="5"/>
        <v>130272.0316334001</v>
      </c>
      <c r="G93" s="8">
        <f t="shared" si="7"/>
        <v>38951337.45838663</v>
      </c>
    </row>
    <row r="94" spans="1:7" x14ac:dyDescent="0.7">
      <c r="A94" s="3">
        <v>39538</v>
      </c>
      <c r="B94" s="4">
        <v>1322.7</v>
      </c>
      <c r="C94" s="4">
        <f t="shared" si="4"/>
        <v>0.99404041694535661</v>
      </c>
      <c r="D94" s="8">
        <v>250000</v>
      </c>
      <c r="E94" s="8">
        <f t="shared" si="6"/>
        <v>26541996.033411372</v>
      </c>
      <c r="F94" s="8">
        <f t="shared" si="5"/>
        <v>129064.01242571311</v>
      </c>
      <c r="G94" s="8">
        <f t="shared" si="7"/>
        <v>38590139.715288222</v>
      </c>
    </row>
    <row r="95" spans="1:7" x14ac:dyDescent="0.7">
      <c r="A95" s="3">
        <v>39568</v>
      </c>
      <c r="B95" s="4">
        <v>1385.59</v>
      </c>
      <c r="C95" s="4">
        <f t="shared" si="4"/>
        <v>1.0475466848113706</v>
      </c>
      <c r="D95" s="8">
        <v>250000</v>
      </c>
      <c r="E95" s="8">
        <f t="shared" si="6"/>
        <v>27553979.953076631</v>
      </c>
      <c r="F95" s="8">
        <f t="shared" si="5"/>
        <v>134749.90975052596</v>
      </c>
      <c r="G95" s="8">
        <f t="shared" si="7"/>
        <v>40290223.015407257</v>
      </c>
    </row>
    <row r="96" spans="1:7" x14ac:dyDescent="0.7">
      <c r="A96" s="3">
        <v>39599</v>
      </c>
      <c r="B96" s="4">
        <v>1400.38</v>
      </c>
      <c r="C96" s="4">
        <f t="shared" si="4"/>
        <v>1.0106741532487966</v>
      </c>
      <c r="D96" s="8">
        <v>250000</v>
      </c>
      <c r="E96" s="8">
        <f t="shared" si="6"/>
        <v>27598095.357710041</v>
      </c>
      <c r="F96" s="8">
        <f t="shared" si="5"/>
        <v>135734.29010100637</v>
      </c>
      <c r="G96" s="8">
        <f t="shared" si="7"/>
        <v>40584552.7402009</v>
      </c>
    </row>
    <row r="97" spans="1:7" x14ac:dyDescent="0.7">
      <c r="A97" s="3">
        <v>39629</v>
      </c>
      <c r="B97" s="4">
        <v>1280</v>
      </c>
      <c r="C97" s="4">
        <f t="shared" si="4"/>
        <v>0.91403761836073061</v>
      </c>
      <c r="D97" s="8">
        <v>250000</v>
      </c>
      <c r="E97" s="8">
        <f t="shared" si="6"/>
        <v>24975697.35205362</v>
      </c>
      <c r="F97" s="8">
        <f t="shared" si="5"/>
        <v>123652.69309629564</v>
      </c>
      <c r="G97" s="8">
        <f t="shared" si="7"/>
        <v>36972155.235792398</v>
      </c>
    </row>
    <row r="98" spans="1:7" x14ac:dyDescent="0.7">
      <c r="A98" s="3">
        <v>39660</v>
      </c>
      <c r="B98" s="4">
        <v>1267.3800000000001</v>
      </c>
      <c r="C98" s="4">
        <f t="shared" si="4"/>
        <v>0.99014062500000011</v>
      </c>
      <c r="D98" s="8">
        <v>250000</v>
      </c>
      <c r="E98" s="8">
        <f t="shared" si="6"/>
        <v>24479452.585973218</v>
      </c>
      <c r="F98" s="8">
        <f t="shared" si="5"/>
        <v>122025.4429758817</v>
      </c>
      <c r="G98" s="8">
        <f t="shared" si="7"/>
        <v>36485607.44978863</v>
      </c>
    </row>
    <row r="99" spans="1:7" x14ac:dyDescent="0.7">
      <c r="A99" s="3">
        <v>39691</v>
      </c>
      <c r="B99" s="4">
        <v>1282.83</v>
      </c>
      <c r="C99" s="4">
        <f t="shared" si="4"/>
        <v>1.0121905032429104</v>
      </c>
      <c r="D99" s="8">
        <v>250000</v>
      </c>
      <c r="E99" s="8">
        <f t="shared" si="6"/>
        <v>24527869.432107195</v>
      </c>
      <c r="F99" s="8">
        <f t="shared" si="5"/>
        <v>123101.28455241611</v>
      </c>
      <c r="G99" s="8">
        <f t="shared" si="7"/>
        <v>36807284.081172414</v>
      </c>
    </row>
    <row r="100" spans="1:7" x14ac:dyDescent="0.7">
      <c r="A100" s="3">
        <v>39721</v>
      </c>
      <c r="B100" s="4">
        <v>1166.3599999999999</v>
      </c>
      <c r="C100" s="4">
        <f t="shared" si="4"/>
        <v>0.90920854672871698</v>
      </c>
      <c r="D100" s="8">
        <v>250000</v>
      </c>
      <c r="E100" s="8">
        <f t="shared" si="6"/>
        <v>22050948.520717904</v>
      </c>
      <c r="F100" s="8">
        <f t="shared" si="5"/>
        <v>111551.65756157937</v>
      </c>
      <c r="G100" s="8">
        <f t="shared" si="7"/>
        <v>33353945.610912234</v>
      </c>
    </row>
    <row r="101" spans="1:7" x14ac:dyDescent="0.7">
      <c r="A101" s="3">
        <v>39752</v>
      </c>
      <c r="B101" s="4">
        <v>968.75</v>
      </c>
      <c r="C101" s="4">
        <f t="shared" si="4"/>
        <v>0.83057546555094486</v>
      </c>
      <c r="D101" s="8">
        <v>250000</v>
      </c>
      <c r="E101" s="8">
        <f t="shared" si="6"/>
        <v>18064976.833435193</v>
      </c>
      <c r="F101" s="8">
        <f t="shared" si="5"/>
        <v>92343.229679147742</v>
      </c>
      <c r="G101" s="8">
        <f t="shared" si="7"/>
        <v>27610625.674065173</v>
      </c>
    </row>
    <row r="102" spans="1:7" x14ac:dyDescent="0.7">
      <c r="A102" s="3">
        <v>39782</v>
      </c>
      <c r="B102" s="4">
        <v>896.24</v>
      </c>
      <c r="C102" s="4">
        <f t="shared" si="4"/>
        <v>0.9251509677419355</v>
      </c>
      <c r="D102" s="8">
        <v>250000</v>
      </c>
      <c r="E102" s="8">
        <f t="shared" si="6"/>
        <v>16462830.799688214</v>
      </c>
      <c r="F102" s="8">
        <f t="shared" si="5"/>
        <v>85146.656874405759</v>
      </c>
      <c r="G102" s="8">
        <f t="shared" si="7"/>
        <v>25458850.405447319</v>
      </c>
    </row>
    <row r="103" spans="1:7" x14ac:dyDescent="0.7">
      <c r="A103" s="3">
        <v>39813</v>
      </c>
      <c r="B103" s="4">
        <v>903.25</v>
      </c>
      <c r="C103" s="4">
        <f t="shared" si="4"/>
        <v>1.0078215656520575</v>
      </c>
      <c r="D103" s="8">
        <v>250000</v>
      </c>
      <c r="E103" s="8">
        <f t="shared" si="6"/>
        <v>16341595.91160669</v>
      </c>
      <c r="F103" s="8">
        <f t="shared" si="5"/>
        <v>85526.594917731461</v>
      </c>
      <c r="G103" s="8">
        <f t="shared" si="7"/>
        <v>25572451.880401704</v>
      </c>
    </row>
    <row r="104" spans="1:7" x14ac:dyDescent="0.7">
      <c r="A104" s="3">
        <v>39844</v>
      </c>
      <c r="B104" s="4">
        <v>825.88</v>
      </c>
      <c r="C104" s="4">
        <f t="shared" si="4"/>
        <v>0.9143426515361196</v>
      </c>
      <c r="D104" s="8">
        <v>250000</v>
      </c>
      <c r="E104" s="8">
        <f t="shared" si="6"/>
        <v>14691818.136150273</v>
      </c>
      <c r="F104" s="8">
        <f t="shared" si="5"/>
        <v>77939.944862021075</v>
      </c>
      <c r="G104" s="8">
        <f t="shared" si="7"/>
        <v>23304043.513744302</v>
      </c>
    </row>
    <row r="105" spans="1:7" x14ac:dyDescent="0.7">
      <c r="A105" s="3">
        <v>39872</v>
      </c>
      <c r="B105" s="4">
        <v>735.09</v>
      </c>
      <c r="C105" s="4">
        <f t="shared" si="4"/>
        <v>0.89006877512471549</v>
      </c>
      <c r="D105" s="8">
        <v>250000</v>
      </c>
      <c r="E105" s="8">
        <f t="shared" si="6"/>
        <v>12826728.572798355</v>
      </c>
      <c r="F105" s="8">
        <f t="shared" si="5"/>
        <v>69140.671552438202</v>
      </c>
      <c r="G105" s="8">
        <f t="shared" si="7"/>
        <v>20673060.794179022</v>
      </c>
    </row>
    <row r="106" spans="1:7" x14ac:dyDescent="0.7">
      <c r="A106" s="3">
        <v>39903</v>
      </c>
      <c r="B106" s="4">
        <v>797.87</v>
      </c>
      <c r="C106" s="4">
        <f t="shared" si="4"/>
        <v>1.0854045082915016</v>
      </c>
      <c r="D106" s="8">
        <v>250000</v>
      </c>
      <c r="E106" s="8">
        <f t="shared" si="6"/>
        <v>13672189.019546753</v>
      </c>
      <c r="F106" s="8">
        <f t="shared" si="5"/>
        <v>74795.444620620678</v>
      </c>
      <c r="G106" s="8">
        <f t="shared" si="7"/>
        <v>22363837.941565581</v>
      </c>
    </row>
    <row r="107" spans="1:7" x14ac:dyDescent="0.7">
      <c r="A107" s="3">
        <v>39933</v>
      </c>
      <c r="B107" s="4">
        <v>872.81</v>
      </c>
      <c r="C107" s="4">
        <f t="shared" si="4"/>
        <v>1.0939250755135548</v>
      </c>
      <c r="D107" s="8">
        <v>250000</v>
      </c>
      <c r="E107" s="8">
        <f t="shared" si="6"/>
        <v>14706350.405643277</v>
      </c>
      <c r="F107" s="8">
        <f t="shared" si="5"/>
        <v>81547.877030000105</v>
      </c>
      <c r="G107" s="8">
        <f t="shared" si="7"/>
        <v>24382815.231970031</v>
      </c>
    </row>
    <row r="108" spans="1:7" x14ac:dyDescent="0.7">
      <c r="A108" s="3">
        <v>39964</v>
      </c>
      <c r="B108" s="4">
        <v>919.14</v>
      </c>
      <c r="C108" s="4">
        <f t="shared" si="4"/>
        <v>1.0530814266564317</v>
      </c>
      <c r="D108" s="8">
        <v>250000</v>
      </c>
      <c r="E108" s="8">
        <f t="shared" si="6"/>
        <v>15236984.466084214</v>
      </c>
      <c r="F108" s="8">
        <f t="shared" si="5"/>
        <v>85590.299501277244</v>
      </c>
      <c r="G108" s="8">
        <f t="shared" si="7"/>
        <v>25591499.550881896</v>
      </c>
    </row>
    <row r="109" spans="1:7" x14ac:dyDescent="0.7">
      <c r="A109" s="3">
        <v>39994</v>
      </c>
      <c r="B109" s="4">
        <v>919.32</v>
      </c>
      <c r="C109" s="4">
        <f t="shared" si="4"/>
        <v>1.0001958352372871</v>
      </c>
      <c r="D109" s="8">
        <v>250000</v>
      </c>
      <c r="E109" s="8">
        <f t="shared" si="6"/>
        <v>14989968.404552668</v>
      </c>
      <c r="F109" s="8">
        <f t="shared" si="5"/>
        <v>85321.704227563256</v>
      </c>
      <c r="G109" s="8">
        <f t="shared" si="7"/>
        <v>25511189.564041413</v>
      </c>
    </row>
    <row r="110" spans="1:7" x14ac:dyDescent="0.7">
      <c r="A110" s="3">
        <v>40025</v>
      </c>
      <c r="B110" s="4">
        <v>987.48</v>
      </c>
      <c r="C110" s="4">
        <f t="shared" si="4"/>
        <v>1.0741417569507896</v>
      </c>
      <c r="D110" s="8">
        <v>250000</v>
      </c>
      <c r="E110" s="8">
        <f t="shared" si="6"/>
        <v>15851350.998703027</v>
      </c>
      <c r="F110" s="8">
        <f t="shared" si="5"/>
        <v>91342.113267413632</v>
      </c>
      <c r="G110" s="8">
        <f t="shared" si="7"/>
        <v>27311291.866956677</v>
      </c>
    </row>
    <row r="111" spans="1:7" x14ac:dyDescent="0.7">
      <c r="A111" s="3">
        <v>40056</v>
      </c>
      <c r="B111" s="4">
        <v>1020.62</v>
      </c>
      <c r="C111" s="4">
        <f t="shared" si="4"/>
        <v>1.0335601733705999</v>
      </c>
      <c r="D111" s="8">
        <v>250000</v>
      </c>
      <c r="E111" s="8">
        <f t="shared" si="6"/>
        <v>16133325.086377732</v>
      </c>
      <c r="F111" s="8">
        <f t="shared" si="5"/>
        <v>94092.878523289328</v>
      </c>
      <c r="G111" s="8">
        <f t="shared" si="7"/>
        <v>28133770.678463507</v>
      </c>
    </row>
    <row r="112" spans="1:7" x14ac:dyDescent="0.7">
      <c r="A112" s="3">
        <v>40086</v>
      </c>
      <c r="B112" s="4">
        <v>1057.08</v>
      </c>
      <c r="C112" s="4">
        <f t="shared" si="4"/>
        <v>1.0357233838255178</v>
      </c>
      <c r="D112" s="8">
        <v>250000</v>
      </c>
      <c r="E112" s="8">
        <f t="shared" si="6"/>
        <v>16459662.050820259</v>
      </c>
      <c r="F112" s="8">
        <f t="shared" si="5"/>
        <v>97129.347222897864</v>
      </c>
      <c r="G112" s="8">
        <f t="shared" si="7"/>
        <v>29041674.819646459</v>
      </c>
    </row>
    <row r="113" spans="1:7" x14ac:dyDescent="0.7">
      <c r="A113" s="3">
        <v>40117</v>
      </c>
      <c r="B113" s="4">
        <v>1036.19</v>
      </c>
      <c r="C113" s="4">
        <f t="shared" si="4"/>
        <v>0.98023801415219292</v>
      </c>
      <c r="D113" s="8">
        <v>250000</v>
      </c>
      <c r="E113" s="8">
        <f t="shared" si="6"/>
        <v>15884386.442312263</v>
      </c>
      <c r="F113" s="8">
        <f t="shared" si="5"/>
        <v>94892.512176213306</v>
      </c>
      <c r="G113" s="8">
        <f t="shared" si="7"/>
        <v>28372861.140687779</v>
      </c>
    </row>
    <row r="114" spans="1:7" x14ac:dyDescent="0.7">
      <c r="A114" s="3">
        <v>40147</v>
      </c>
      <c r="B114" s="4">
        <v>1095.6300000000001</v>
      </c>
      <c r="C114" s="4">
        <f t="shared" si="4"/>
        <v>1.0573639969503663</v>
      </c>
      <c r="D114" s="8">
        <v>250000</v>
      </c>
      <c r="E114" s="8">
        <f t="shared" si="6"/>
        <v>16545578.337747503</v>
      </c>
      <c r="F114" s="8">
        <f t="shared" si="5"/>
        <v>100001.47286878453</v>
      </c>
      <c r="G114" s="8">
        <f t="shared" si="7"/>
        <v>29900440.387766574</v>
      </c>
    </row>
    <row r="115" spans="1:7" x14ac:dyDescent="0.7">
      <c r="A115" s="3">
        <v>40178</v>
      </c>
      <c r="B115" s="4">
        <v>1115.0999999999999</v>
      </c>
      <c r="C115" s="4">
        <f t="shared" si="4"/>
        <v>1.0177705977382874</v>
      </c>
      <c r="D115" s="8">
        <v>250000</v>
      </c>
      <c r="E115" s="8">
        <f t="shared" si="6"/>
        <v>16589603.154734936</v>
      </c>
      <c r="F115" s="8">
        <f t="shared" si="5"/>
        <v>101439.29695365072</v>
      </c>
      <c r="G115" s="8">
        <f t="shared" si="7"/>
        <v>30330349.789141562</v>
      </c>
    </row>
    <row r="116" spans="1:7" x14ac:dyDescent="0.7">
      <c r="A116" s="3">
        <v>40209</v>
      </c>
      <c r="B116" s="4">
        <v>1073.8699999999999</v>
      </c>
      <c r="C116" s="4">
        <f t="shared" si="4"/>
        <v>0.96302573760200882</v>
      </c>
      <c r="D116" s="8">
        <v>250000</v>
      </c>
      <c r="E116" s="8">
        <f t="shared" si="6"/>
        <v>15726214.814613223</v>
      </c>
      <c r="F116" s="8">
        <f t="shared" si="5"/>
        <v>97363.024924716621</v>
      </c>
      <c r="G116" s="8">
        <f t="shared" si="7"/>
        <v>29111544.452490266</v>
      </c>
    </row>
    <row r="117" spans="1:7" x14ac:dyDescent="0.7">
      <c r="A117" s="3">
        <v>40237</v>
      </c>
      <c r="B117" s="4">
        <v>1104.49</v>
      </c>
      <c r="C117" s="4">
        <f t="shared" si="4"/>
        <v>1.0285136934638273</v>
      </c>
      <c r="D117" s="8">
        <v>250000</v>
      </c>
      <c r="E117" s="8">
        <f t="shared" si="6"/>
        <v>15924627.283183403</v>
      </c>
      <c r="F117" s="8">
        <f t="shared" si="5"/>
        <v>99805.407024223852</v>
      </c>
      <c r="G117" s="8">
        <f t="shared" si="7"/>
        <v>29841816.700242933</v>
      </c>
    </row>
    <row r="118" spans="1:7" x14ac:dyDescent="0.7">
      <c r="A118" s="3">
        <v>40268</v>
      </c>
      <c r="B118" s="4">
        <v>1169.43</v>
      </c>
      <c r="C118" s="4">
        <f t="shared" si="4"/>
        <v>1.0587963675542558</v>
      </c>
      <c r="D118" s="8">
        <v>250000</v>
      </c>
      <c r="E118" s="8">
        <f t="shared" si="6"/>
        <v>16610937.522089984</v>
      </c>
      <c r="F118" s="8">
        <f t="shared" si="5"/>
        <v>105321.35707812381</v>
      </c>
      <c r="G118" s="8">
        <f t="shared" si="7"/>
        <v>31491085.76635902</v>
      </c>
    </row>
    <row r="119" spans="1:7" x14ac:dyDescent="0.7">
      <c r="A119" s="3">
        <v>40298</v>
      </c>
      <c r="B119" s="4">
        <v>1186.69</v>
      </c>
      <c r="C119" s="4">
        <f t="shared" si="4"/>
        <v>1.01475932719359</v>
      </c>
      <c r="D119" s="8">
        <v>250000</v>
      </c>
      <c r="E119" s="8">
        <f t="shared" si="6"/>
        <v>16606103.783970792</v>
      </c>
      <c r="F119" s="8">
        <f t="shared" si="5"/>
        <v>106519.57668288705</v>
      </c>
      <c r="G119" s="8">
        <f t="shared" si="7"/>
        <v>31849353.428183228</v>
      </c>
    </row>
    <row r="120" spans="1:7" x14ac:dyDescent="0.7">
      <c r="A120" s="3">
        <v>40329</v>
      </c>
      <c r="B120" s="4">
        <v>1089.4100000000001</v>
      </c>
      <c r="C120" s="4">
        <f t="shared" si="4"/>
        <v>0.91802408379610512</v>
      </c>
      <c r="D120" s="8">
        <v>250000</v>
      </c>
      <c r="E120" s="8">
        <f t="shared" si="6"/>
        <v>14994803.21170282</v>
      </c>
      <c r="F120" s="8">
        <f t="shared" si="5"/>
        <v>97461.578334687496</v>
      </c>
      <c r="G120" s="8">
        <f t="shared" si="7"/>
        <v>29141011.922071557</v>
      </c>
    </row>
    <row r="121" spans="1:7" x14ac:dyDescent="0.7">
      <c r="A121" s="3">
        <v>40359</v>
      </c>
      <c r="B121" s="4">
        <v>1030.71</v>
      </c>
      <c r="C121" s="4">
        <f t="shared" si="4"/>
        <v>0.94611762330068561</v>
      </c>
      <c r="D121" s="8">
        <v>250000</v>
      </c>
      <c r="E121" s="8">
        <f t="shared" si="6"/>
        <v>13936847.576517759</v>
      </c>
      <c r="F121" s="8">
        <f t="shared" si="5"/>
        <v>91902.749800957608</v>
      </c>
      <c r="G121" s="8">
        <f t="shared" si="7"/>
        <v>27478922.190486327</v>
      </c>
    </row>
    <row r="122" spans="1:7" x14ac:dyDescent="0.7">
      <c r="A122" s="3">
        <v>40390</v>
      </c>
      <c r="B122" s="4">
        <v>1101.5999999999999</v>
      </c>
      <c r="C122" s="4">
        <f t="shared" si="4"/>
        <v>1.0687778327560613</v>
      </c>
      <c r="D122" s="8">
        <v>250000</v>
      </c>
      <c r="E122" s="8">
        <f t="shared" si="6"/>
        <v>14645393.748282216</v>
      </c>
      <c r="F122" s="8">
        <f t="shared" si="5"/>
        <v>97896.209684068046</v>
      </c>
      <c r="G122" s="8">
        <f t="shared" si="7"/>
        <v>29270966.695536349</v>
      </c>
    </row>
    <row r="123" spans="1:7" x14ac:dyDescent="0.7">
      <c r="A123" s="3">
        <v>40421</v>
      </c>
      <c r="B123" s="4">
        <v>1049.33</v>
      </c>
      <c r="C123" s="4">
        <f t="shared" si="4"/>
        <v>0.9525508351488744</v>
      </c>
      <c r="D123" s="8">
        <v>250000</v>
      </c>
      <c r="E123" s="8">
        <f t="shared" si="6"/>
        <v>13700482.046010328</v>
      </c>
      <c r="F123" s="8">
        <f t="shared" si="5"/>
        <v>92940.279238160132</v>
      </c>
      <c r="G123" s="8">
        <f t="shared" si="7"/>
        <v>27789143.492209878</v>
      </c>
    </row>
    <row r="124" spans="1:7" x14ac:dyDescent="0.7">
      <c r="A124" s="3">
        <v>40451</v>
      </c>
      <c r="B124" s="4">
        <v>1141.2</v>
      </c>
      <c r="C124" s="4">
        <f t="shared" si="4"/>
        <v>1.0875511040378147</v>
      </c>
      <c r="D124" s="8">
        <v>250000</v>
      </c>
      <c r="E124" s="8">
        <f t="shared" si="6"/>
        <v>14649974.374988792</v>
      </c>
      <c r="F124" s="8">
        <f t="shared" si="5"/>
        <v>100740.37895072703</v>
      </c>
      <c r="G124" s="8">
        <f t="shared" si="7"/>
        <v>30121373.306267381</v>
      </c>
    </row>
    <row r="125" spans="1:7" x14ac:dyDescent="0.7">
      <c r="A125" s="3">
        <v>40482</v>
      </c>
      <c r="B125" s="4">
        <v>1183.26</v>
      </c>
      <c r="C125" s="4">
        <f t="shared" si="4"/>
        <v>1.0368559411146161</v>
      </c>
      <c r="D125" s="8">
        <v>250000</v>
      </c>
      <c r="E125" s="8">
        <f t="shared" si="6"/>
        <v>14939912.967884013</v>
      </c>
      <c r="F125" s="8">
        <f t="shared" si="5"/>
        <v>104105.08289044847</v>
      </c>
      <c r="G125" s="8">
        <f t="shared" si="7"/>
        <v>31127419.784244094</v>
      </c>
    </row>
    <row r="126" spans="1:7" x14ac:dyDescent="0.7">
      <c r="A126" s="3">
        <v>40512</v>
      </c>
      <c r="B126" s="4">
        <v>1180.55</v>
      </c>
      <c r="C126" s="4">
        <f t="shared" si="4"/>
        <v>0.99770971722191226</v>
      </c>
      <c r="D126" s="8">
        <v>250000</v>
      </c>
      <c r="E126" s="8">
        <f t="shared" si="6"/>
        <v>14655696.342507539</v>
      </c>
      <c r="F126" s="8">
        <f t="shared" si="5"/>
        <v>103520.4306359531</v>
      </c>
      <c r="G126" s="8">
        <f t="shared" si="7"/>
        <v>30952608.760149982</v>
      </c>
    </row>
    <row r="127" spans="1:7" x14ac:dyDescent="0.7">
      <c r="A127" s="3">
        <v>40543</v>
      </c>
      <c r="B127" s="4">
        <v>1257.6400000000001</v>
      </c>
      <c r="C127" s="4">
        <f t="shared" si="4"/>
        <v>1.0653000720003389</v>
      </c>
      <c r="D127" s="8">
        <v>250000</v>
      </c>
      <c r="E127" s="8">
        <f t="shared" si="6"/>
        <v>15362714.368888386</v>
      </c>
      <c r="F127" s="8">
        <f t="shared" si="5"/>
        <v>109912.72113595366</v>
      </c>
      <c r="G127" s="8">
        <f t="shared" si="7"/>
        <v>32863903.61965014</v>
      </c>
    </row>
    <row r="128" spans="1:7" x14ac:dyDescent="0.7">
      <c r="A128" s="3">
        <v>40574</v>
      </c>
      <c r="B128" s="4">
        <v>1286.1199999999999</v>
      </c>
      <c r="C128" s="4">
        <f t="shared" si="4"/>
        <v>1.0226455901529847</v>
      </c>
      <c r="D128" s="8">
        <v>250000</v>
      </c>
      <c r="E128" s="8">
        <f t="shared" si="6"/>
        <v>15460612.102123601</v>
      </c>
      <c r="F128" s="8">
        <f t="shared" si="5"/>
        <v>112027.0870394931</v>
      </c>
      <c r="G128" s="8">
        <f t="shared" si="7"/>
        <v>33496099.024808437</v>
      </c>
    </row>
    <row r="129" spans="1:7" x14ac:dyDescent="0.7">
      <c r="A129" s="3">
        <v>40602</v>
      </c>
      <c r="B129" s="4">
        <v>1327.22</v>
      </c>
      <c r="C129" s="4">
        <f t="shared" si="4"/>
        <v>1.0319565825894941</v>
      </c>
      <c r="D129" s="8">
        <v>250000</v>
      </c>
      <c r="E129" s="8">
        <f t="shared" si="6"/>
        <v>15704680.429649245</v>
      </c>
      <c r="F129" s="8">
        <f t="shared" si="5"/>
        <v>115221.732932402</v>
      </c>
      <c r="G129" s="8">
        <f t="shared" si="7"/>
        <v>34451298.146788195</v>
      </c>
    </row>
    <row r="130" spans="1:7" x14ac:dyDescent="0.7">
      <c r="A130" s="3">
        <v>40633</v>
      </c>
      <c r="B130" s="4">
        <v>1325.83</v>
      </c>
      <c r="C130" s="4">
        <f t="shared" si="4"/>
        <v>0.99895269812088416</v>
      </c>
      <c r="D130" s="8">
        <v>250000</v>
      </c>
      <c r="E130" s="8">
        <f t="shared" si="6"/>
        <v>15438232.888324359</v>
      </c>
      <c r="F130" s="8">
        <f t="shared" si="5"/>
        <v>114717.39079167029</v>
      </c>
      <c r="G130" s="8">
        <f t="shared" si="7"/>
        <v>34300499.846709415</v>
      </c>
    </row>
    <row r="131" spans="1:7" x14ac:dyDescent="0.7">
      <c r="A131" s="3">
        <v>40663</v>
      </c>
      <c r="B131" s="4">
        <v>1363.61</v>
      </c>
      <c r="C131" s="4">
        <f t="shared" si="4"/>
        <v>1.0284953576250349</v>
      </c>
      <c r="D131" s="8">
        <v>250000</v>
      </c>
      <c r="E131" s="8">
        <f t="shared" si="6"/>
        <v>15628150.855575737</v>
      </c>
      <c r="F131" s="8">
        <f t="shared" si="5"/>
        <v>117593.01618852951</v>
      </c>
      <c r="G131" s="8">
        <f t="shared" si="7"/>
        <v>35160311.84037032</v>
      </c>
    </row>
    <row r="132" spans="1:7" x14ac:dyDescent="0.7">
      <c r="A132" s="3">
        <v>40694</v>
      </c>
      <c r="B132" s="4">
        <v>1345.2</v>
      </c>
      <c r="C132" s="4">
        <f t="shared" si="4"/>
        <v>0.98649907231539824</v>
      </c>
      <c r="D132" s="8">
        <v>250000</v>
      </c>
      <c r="E132" s="8">
        <f t="shared" si="6"/>
        <v>15167156.321030561</v>
      </c>
      <c r="F132" s="8">
        <f t="shared" si="5"/>
        <v>115618.71670948478</v>
      </c>
      <c r="G132" s="8">
        <f t="shared" si="7"/>
        <v>34569996.296135947</v>
      </c>
    </row>
    <row r="133" spans="1:7" x14ac:dyDescent="0.7">
      <c r="A133" s="3">
        <v>40724</v>
      </c>
      <c r="B133" s="4">
        <v>1320.64</v>
      </c>
      <c r="C133" s="4">
        <f t="shared" ref="C133:C196" si="8">B133/B132</f>
        <v>0.98174249182277729</v>
      </c>
      <c r="D133" s="8">
        <v>250000</v>
      </c>
      <c r="E133" s="8">
        <f t="shared" si="6"/>
        <v>14640241.840474131</v>
      </c>
      <c r="F133" s="8">
        <f t="shared" ref="F133:F196" si="9">G132*C133/300</f>
        <v>113129.44768690897</v>
      </c>
      <c r="G133" s="8">
        <f t="shared" si="7"/>
        <v>33825704.858385779</v>
      </c>
    </row>
    <row r="134" spans="1:7" x14ac:dyDescent="0.7">
      <c r="A134" s="3">
        <v>40755</v>
      </c>
      <c r="B134" s="4">
        <v>1292.28</v>
      </c>
      <c r="C134" s="4">
        <f t="shared" si="8"/>
        <v>0.97852556336321772</v>
      </c>
      <c r="D134" s="8">
        <v>250000</v>
      </c>
      <c r="E134" s="8">
        <f t="shared" ref="E134:E197" si="10">E133*C134-D134</f>
        <v>14075850.8947237</v>
      </c>
      <c r="F134" s="8">
        <f t="shared" si="9"/>
        <v>110331.05634236625</v>
      </c>
      <c r="G134" s="8">
        <f t="shared" ref="G134:G197" si="11">G133*C134-F134</f>
        <v>32988985.846367508</v>
      </c>
    </row>
    <row r="135" spans="1:7" x14ac:dyDescent="0.7">
      <c r="A135" s="3">
        <v>40786</v>
      </c>
      <c r="B135" s="4">
        <v>1218.8900000000001</v>
      </c>
      <c r="C135" s="4">
        <f t="shared" si="8"/>
        <v>0.94320890209552122</v>
      </c>
      <c r="D135" s="8">
        <v>250000</v>
      </c>
      <c r="E135" s="8">
        <f t="shared" si="10"/>
        <v>13026467.868472602</v>
      </c>
      <c r="F135" s="8">
        <f t="shared" si="9"/>
        <v>103718.35040465662</v>
      </c>
      <c r="G135" s="8">
        <f t="shared" si="11"/>
        <v>31011786.770992327</v>
      </c>
    </row>
    <row r="136" spans="1:7" x14ac:dyDescent="0.7">
      <c r="A136" s="3">
        <v>40816</v>
      </c>
      <c r="B136" s="4">
        <v>1131.42</v>
      </c>
      <c r="C136" s="4">
        <f t="shared" si="8"/>
        <v>0.92823798702097804</v>
      </c>
      <c r="D136" s="8">
        <v>250000</v>
      </c>
      <c r="E136" s="8">
        <f t="shared" si="10"/>
        <v>11841662.312224459</v>
      </c>
      <c r="F136" s="8">
        <f t="shared" si="9"/>
        <v>95954.395087432378</v>
      </c>
      <c r="G136" s="8">
        <f t="shared" si="11"/>
        <v>28690364.131142281</v>
      </c>
    </row>
    <row r="137" spans="1:7" x14ac:dyDescent="0.7">
      <c r="A137" s="3">
        <v>40847</v>
      </c>
      <c r="B137" s="4">
        <v>1253.3</v>
      </c>
      <c r="C137" s="4">
        <f t="shared" si="8"/>
        <v>1.1077230383058456</v>
      </c>
      <c r="D137" s="8">
        <v>250000</v>
      </c>
      <c r="E137" s="8">
        <f t="shared" si="10"/>
        <v>12867282.155089103</v>
      </c>
      <c r="F137" s="8">
        <f t="shared" si="9"/>
        <v>105936.59108483327</v>
      </c>
      <c r="G137" s="8">
        <f t="shared" si="11"/>
        <v>31675040.734365147</v>
      </c>
    </row>
    <row r="138" spans="1:7" x14ac:dyDescent="0.7">
      <c r="A138" s="3">
        <v>40877</v>
      </c>
      <c r="B138" s="4">
        <v>1246.96</v>
      </c>
      <c r="C138" s="4">
        <f t="shared" si="8"/>
        <v>0.99494135482326662</v>
      </c>
      <c r="D138" s="8">
        <v>250000</v>
      </c>
      <c r="E138" s="8">
        <f t="shared" si="10"/>
        <v>12552191.140277594</v>
      </c>
      <c r="F138" s="8">
        <f t="shared" si="9"/>
        <v>105049.3598077714</v>
      </c>
      <c r="G138" s="8">
        <f t="shared" si="11"/>
        <v>31409758.582523648</v>
      </c>
    </row>
    <row r="139" spans="1:7" x14ac:dyDescent="0.7">
      <c r="A139" s="3">
        <v>40908</v>
      </c>
      <c r="B139" s="4">
        <v>1257.5999999999999</v>
      </c>
      <c r="C139" s="4">
        <f t="shared" si="8"/>
        <v>1.0085327516520175</v>
      </c>
      <c r="D139" s="8">
        <v>250000</v>
      </c>
      <c r="E139" s="8">
        <f t="shared" si="10"/>
        <v>12409295.869966237</v>
      </c>
      <c r="F139" s="8">
        <f t="shared" si="9"/>
        <v>105592.56750652715</v>
      </c>
      <c r="G139" s="8">
        <f t="shared" si="11"/>
        <v>31572177.684451621</v>
      </c>
    </row>
    <row r="140" spans="1:7" x14ac:dyDescent="0.7">
      <c r="A140" s="3">
        <v>40939</v>
      </c>
      <c r="B140" s="4">
        <v>1312.41</v>
      </c>
      <c r="C140" s="4">
        <f t="shared" si="8"/>
        <v>1.0435830152671757</v>
      </c>
      <c r="D140" s="8">
        <v>250000</v>
      </c>
      <c r="E140" s="8">
        <f t="shared" si="10"/>
        <v>12700130.401321875</v>
      </c>
      <c r="F140" s="8">
        <f t="shared" si="9"/>
        <v>109827.29462163687</v>
      </c>
      <c r="G140" s="8">
        <f t="shared" si="11"/>
        <v>32838361.091869425</v>
      </c>
    </row>
    <row r="141" spans="1:7" x14ac:dyDescent="0.7">
      <c r="A141" s="3">
        <v>40968</v>
      </c>
      <c r="B141" s="4">
        <v>1365.68</v>
      </c>
      <c r="C141" s="4">
        <f t="shared" si="8"/>
        <v>1.0405894499432342</v>
      </c>
      <c r="D141" s="8">
        <v>250000</v>
      </c>
      <c r="E141" s="8">
        <f t="shared" si="10"/>
        <v>12965621.708518876</v>
      </c>
      <c r="F141" s="8">
        <f t="shared" si="9"/>
        <v>113904.17368541904</v>
      </c>
      <c r="G141" s="8">
        <f t="shared" si="11"/>
        <v>34057347.931940295</v>
      </c>
    </row>
    <row r="142" spans="1:7" x14ac:dyDescent="0.7">
      <c r="A142" s="3">
        <v>40999</v>
      </c>
      <c r="B142" s="4">
        <v>1408.47</v>
      </c>
      <c r="C142" s="4">
        <f t="shared" si="8"/>
        <v>1.0313323765450177</v>
      </c>
      <c r="D142" s="8">
        <v>250000</v>
      </c>
      <c r="E142" s="8">
        <f t="shared" si="10"/>
        <v>13121865.450030446</v>
      </c>
      <c r="F142" s="8">
        <f t="shared" si="9"/>
        <v>117081.48527156176</v>
      </c>
      <c r="G142" s="8">
        <f t="shared" si="11"/>
        <v>35007364.096196972</v>
      </c>
    </row>
    <row r="143" spans="1:7" x14ac:dyDescent="0.7">
      <c r="A143" s="3">
        <v>41029</v>
      </c>
      <c r="B143" s="4">
        <v>1397.91</v>
      </c>
      <c r="C143" s="4">
        <f t="shared" si="8"/>
        <v>0.99250250271571283</v>
      </c>
      <c r="D143" s="8">
        <v>250000</v>
      </c>
      <c r="E143" s="8">
        <f t="shared" si="10"/>
        <v>12773484.299454061</v>
      </c>
      <c r="F143" s="8">
        <f t="shared" si="9"/>
        <v>115816.32159651896</v>
      </c>
      <c r="G143" s="8">
        <f t="shared" si="11"/>
        <v>34629080.157359168</v>
      </c>
    </row>
    <row r="144" spans="1:7" x14ac:dyDescent="0.7">
      <c r="A144" s="3">
        <v>41060</v>
      </c>
      <c r="B144" s="4">
        <v>1310.33</v>
      </c>
      <c r="C144" s="4">
        <f t="shared" si="8"/>
        <v>0.93734932864061338</v>
      </c>
      <c r="D144" s="8">
        <v>250000</v>
      </c>
      <c r="E144" s="8">
        <f t="shared" si="10"/>
        <v>11723216.932494679</v>
      </c>
      <c r="F144" s="8">
        <f t="shared" si="9"/>
        <v>108198.48345647534</v>
      </c>
      <c r="G144" s="8">
        <f t="shared" si="11"/>
        <v>32351346.553486127</v>
      </c>
    </row>
    <row r="145" spans="1:7" x14ac:dyDescent="0.7">
      <c r="A145" s="3">
        <v>41090</v>
      </c>
      <c r="B145" s="4">
        <v>1362.16</v>
      </c>
      <c r="C145" s="4">
        <f t="shared" si="8"/>
        <v>1.0395549212793724</v>
      </c>
      <c r="D145" s="8">
        <v>250000</v>
      </c>
      <c r="E145" s="8">
        <f t="shared" si="10"/>
        <v>11936927.855400512</v>
      </c>
      <c r="F145" s="8">
        <f t="shared" si="9"/>
        <v>112103.33839896989</v>
      </c>
      <c r="G145" s="8">
        <f t="shared" si="11"/>
        <v>33518898.181291997</v>
      </c>
    </row>
    <row r="146" spans="1:7" x14ac:dyDescent="0.7">
      <c r="A146" s="3">
        <v>41121</v>
      </c>
      <c r="B146" s="4">
        <v>1379.32</v>
      </c>
      <c r="C146" s="4">
        <f t="shared" si="8"/>
        <v>1.0125976390438713</v>
      </c>
      <c r="D146" s="8">
        <v>250000</v>
      </c>
      <c r="E146" s="8">
        <f t="shared" si="10"/>
        <v>11837304.963815581</v>
      </c>
      <c r="F146" s="8">
        <f t="shared" si="9"/>
        <v>113137.19053909396</v>
      </c>
      <c r="G146" s="8">
        <f t="shared" si="11"/>
        <v>33828019.971189097</v>
      </c>
    </row>
    <row r="147" spans="1:7" x14ac:dyDescent="0.7">
      <c r="A147" s="3">
        <v>41152</v>
      </c>
      <c r="B147" s="4">
        <v>1406.58</v>
      </c>
      <c r="C147" s="4">
        <f t="shared" si="8"/>
        <v>1.0197633616564683</v>
      </c>
      <c r="D147" s="8">
        <v>250000</v>
      </c>
      <c r="E147" s="8">
        <f t="shared" si="10"/>
        <v>11821249.902853375</v>
      </c>
      <c r="F147" s="8">
        <f t="shared" si="9"/>
        <v>114988.58454667313</v>
      </c>
      <c r="G147" s="8">
        <f t="shared" si="11"/>
        <v>34381586.779455267</v>
      </c>
    </row>
    <row r="148" spans="1:7" x14ac:dyDescent="0.7">
      <c r="A148" s="3">
        <v>41182</v>
      </c>
      <c r="B148" s="4">
        <v>1440.67</v>
      </c>
      <c r="C148" s="4">
        <f t="shared" si="8"/>
        <v>1.0242360903752366</v>
      </c>
      <c r="D148" s="8">
        <v>250000</v>
      </c>
      <c r="E148" s="8">
        <f t="shared" si="10"/>
        <v>11857750.783847187</v>
      </c>
      <c r="F148" s="8">
        <f t="shared" si="9"/>
        <v>117382.87341295394</v>
      </c>
      <c r="G148" s="8">
        <f t="shared" si="11"/>
        <v>35097479.15047323</v>
      </c>
    </row>
    <row r="149" spans="1:7" x14ac:dyDescent="0.7">
      <c r="A149" s="3">
        <v>41213</v>
      </c>
      <c r="B149" s="4">
        <v>1412.16</v>
      </c>
      <c r="C149" s="4">
        <f t="shared" si="8"/>
        <v>0.98021059645859221</v>
      </c>
      <c r="D149" s="8">
        <v>250000</v>
      </c>
      <c r="E149" s="8">
        <f t="shared" si="10"/>
        <v>11373092.968492189</v>
      </c>
      <c r="F149" s="8">
        <f t="shared" si="9"/>
        <v>114676.4032409279</v>
      </c>
      <c r="G149" s="8">
        <f t="shared" si="11"/>
        <v>34288244.569037445</v>
      </c>
    </row>
    <row r="150" spans="1:7" x14ac:dyDescent="0.7">
      <c r="A150" s="3">
        <v>41243</v>
      </c>
      <c r="B150" s="4">
        <v>1416.18</v>
      </c>
      <c r="C150" s="4">
        <f t="shared" si="8"/>
        <v>1.0028467029231816</v>
      </c>
      <c r="D150" s="8">
        <v>250000</v>
      </c>
      <c r="E150" s="8">
        <f t="shared" si="10"/>
        <v>11155468.785491211</v>
      </c>
      <c r="F150" s="8">
        <f t="shared" si="9"/>
        <v>114619.51005027629</v>
      </c>
      <c r="G150" s="8">
        <f t="shared" si="11"/>
        <v>34271233.505032614</v>
      </c>
    </row>
    <row r="151" spans="1:7" x14ac:dyDescent="0.7">
      <c r="A151" s="3">
        <v>41274</v>
      </c>
      <c r="B151" s="4">
        <v>1426.19</v>
      </c>
      <c r="C151" s="4">
        <f t="shared" si="8"/>
        <v>1.0070683105254981</v>
      </c>
      <c r="D151" s="8">
        <v>250000</v>
      </c>
      <c r="E151" s="8">
        <f t="shared" si="10"/>
        <v>10984319.102924563</v>
      </c>
      <c r="F151" s="8">
        <f t="shared" si="9"/>
        <v>115044.91075179346</v>
      </c>
      <c r="G151" s="8">
        <f t="shared" si="11"/>
        <v>34398428.314786248</v>
      </c>
    </row>
    <row r="152" spans="1:7" x14ac:dyDescent="0.7">
      <c r="A152" s="3">
        <v>41305</v>
      </c>
      <c r="B152" s="4">
        <v>1498.11</v>
      </c>
      <c r="C152" s="4">
        <f t="shared" si="8"/>
        <v>1.0504280635819911</v>
      </c>
      <c r="D152" s="8">
        <v>250000</v>
      </c>
      <c r="E152" s="8">
        <f t="shared" si="10"/>
        <v>11288237.045051724</v>
      </c>
      <c r="F152" s="8">
        <f t="shared" si="9"/>
        <v>120443.58148321619</v>
      </c>
      <c r="G152" s="8">
        <f t="shared" si="11"/>
        <v>36012630.863481641</v>
      </c>
    </row>
    <row r="153" spans="1:7" x14ac:dyDescent="0.7">
      <c r="A153" s="3">
        <v>41333</v>
      </c>
      <c r="B153" s="4">
        <v>1514.68</v>
      </c>
      <c r="C153" s="4">
        <f t="shared" si="8"/>
        <v>1.0110606030264802</v>
      </c>
      <c r="D153" s="8">
        <v>250000</v>
      </c>
      <c r="E153" s="8">
        <f t="shared" si="10"/>
        <v>11163091.753875848</v>
      </c>
      <c r="F153" s="8">
        <f t="shared" si="9"/>
        <v>121369.84092467258</v>
      </c>
      <c r="G153" s="8">
        <f t="shared" si="11"/>
        <v>36289582.436477102</v>
      </c>
    </row>
    <row r="154" spans="1:7" x14ac:dyDescent="0.7">
      <c r="A154" s="3">
        <v>41364</v>
      </c>
      <c r="B154" s="4">
        <v>1569.19</v>
      </c>
      <c r="C154" s="4">
        <f t="shared" si="8"/>
        <v>1.0359877994031743</v>
      </c>
      <c r="D154" s="8">
        <v>250000</v>
      </c>
      <c r="E154" s="8">
        <f t="shared" si="10"/>
        <v>11314826.860633561</v>
      </c>
      <c r="F154" s="8">
        <f t="shared" si="9"/>
        <v>125318.54883208667</v>
      </c>
      <c r="G154" s="8">
        <f t="shared" si="11"/>
        <v>37470246.100793913</v>
      </c>
    </row>
    <row r="155" spans="1:7" x14ac:dyDescent="0.7">
      <c r="A155" s="3">
        <v>41394</v>
      </c>
      <c r="B155" s="4">
        <v>1597.57</v>
      </c>
      <c r="C155" s="4">
        <f t="shared" si="8"/>
        <v>1.018085763992888</v>
      </c>
      <c r="D155" s="8">
        <v>250000</v>
      </c>
      <c r="E155" s="8">
        <f t="shared" si="10"/>
        <v>11269464.14885537</v>
      </c>
      <c r="F155" s="8">
        <f t="shared" si="9"/>
        <v>127159.74709509435</v>
      </c>
      <c r="G155" s="8">
        <f t="shared" si="11"/>
        <v>38020764.381433211</v>
      </c>
    </row>
    <row r="156" spans="1:7" x14ac:dyDescent="0.7">
      <c r="A156" s="3">
        <v>41425</v>
      </c>
      <c r="B156" s="4">
        <v>1630.74</v>
      </c>
      <c r="C156" s="4">
        <f t="shared" si="8"/>
        <v>1.0207627834774065</v>
      </c>
      <c r="D156" s="8">
        <v>250000</v>
      </c>
      <c r="E156" s="8">
        <f t="shared" si="10"/>
        <v>11253449.592884447</v>
      </c>
      <c r="F156" s="8">
        <f t="shared" si="9"/>
        <v>129367.27093310133</v>
      </c>
      <c r="G156" s="8">
        <f t="shared" si="11"/>
        <v>38680814.008997299</v>
      </c>
    </row>
    <row r="157" spans="1:7" x14ac:dyDescent="0.7">
      <c r="A157" s="3">
        <v>41455</v>
      </c>
      <c r="B157" s="4">
        <v>1606.28</v>
      </c>
      <c r="C157" s="4">
        <f t="shared" si="8"/>
        <v>0.98500067454039264</v>
      </c>
      <c r="D157" s="8">
        <v>250000</v>
      </c>
      <c r="E157" s="8">
        <f t="shared" si="10"/>
        <v>10834655.439897487</v>
      </c>
      <c r="F157" s="8">
        <f t="shared" si="9"/>
        <v>127002.09296877935</v>
      </c>
      <c r="G157" s="8">
        <f t="shared" si="11"/>
        <v>37973625.79766503</v>
      </c>
    </row>
    <row r="158" spans="1:7" x14ac:dyDescent="0.7">
      <c r="A158" s="3">
        <v>41486</v>
      </c>
      <c r="B158" s="4">
        <v>1685.73</v>
      </c>
      <c r="C158" s="4">
        <f t="shared" si="8"/>
        <v>1.0494621112134872</v>
      </c>
      <c r="D158" s="8">
        <v>250000</v>
      </c>
      <c r="E158" s="8">
        <f t="shared" si="10"/>
        <v>11120560.37222551</v>
      </c>
      <c r="F158" s="8">
        <f t="shared" si="9"/>
        <v>132839.60500016159</v>
      </c>
      <c r="G158" s="8">
        <f t="shared" si="11"/>
        <v>39719041.89504832</v>
      </c>
    </row>
    <row r="159" spans="1:7" x14ac:dyDescent="0.7">
      <c r="A159" s="3">
        <v>41517</v>
      </c>
      <c r="B159" s="4">
        <v>1632.97</v>
      </c>
      <c r="C159" s="4">
        <f t="shared" si="8"/>
        <v>0.9687019866763954</v>
      </c>
      <c r="D159" s="8">
        <v>250000</v>
      </c>
      <c r="E159" s="8">
        <f t="shared" si="10"/>
        <v>10522508.925529646</v>
      </c>
      <c r="F159" s="8">
        <f t="shared" si="9"/>
        <v>128253.04930872095</v>
      </c>
      <c r="G159" s="8">
        <f t="shared" si="11"/>
        <v>38347661.743307568</v>
      </c>
    </row>
    <row r="160" spans="1:7" x14ac:dyDescent="0.7">
      <c r="A160" s="3">
        <v>41547</v>
      </c>
      <c r="B160" s="4">
        <v>1681.55</v>
      </c>
      <c r="C160" s="4">
        <f t="shared" si="8"/>
        <v>1.0297494748831884</v>
      </c>
      <c r="D160" s="8">
        <v>250000</v>
      </c>
      <c r="E160" s="8">
        <f t="shared" si="10"/>
        <v>10585548.040517814</v>
      </c>
      <c r="F160" s="8">
        <f t="shared" si="9"/>
        <v>131628.28181056364</v>
      </c>
      <c r="G160" s="8">
        <f t="shared" si="11"/>
        <v>39356856.261358529</v>
      </c>
    </row>
    <row r="161" spans="1:7" x14ac:dyDescent="0.7">
      <c r="A161" s="3">
        <v>41578</v>
      </c>
      <c r="B161" s="4">
        <v>1756.54</v>
      </c>
      <c r="C161" s="4">
        <f t="shared" si="8"/>
        <v>1.0445957598644109</v>
      </c>
      <c r="D161" s="8">
        <v>250000</v>
      </c>
      <c r="E161" s="8">
        <f t="shared" si="10"/>
        <v>10807618.598965932</v>
      </c>
      <c r="F161" s="8">
        <f t="shared" si="9"/>
        <v>137040.01724069405</v>
      </c>
      <c r="G161" s="8">
        <f t="shared" si="11"/>
        <v>40974965.154967517</v>
      </c>
    </row>
    <row r="162" spans="1:7" x14ac:dyDescent="0.7">
      <c r="A162" s="3">
        <v>41608</v>
      </c>
      <c r="B162" s="4">
        <v>1805.81</v>
      </c>
      <c r="C162" s="4">
        <f t="shared" si="8"/>
        <v>1.0280494608719415</v>
      </c>
      <c r="D162" s="8">
        <v>250000</v>
      </c>
      <c r="E162" s="8">
        <f t="shared" si="10"/>
        <v>10860766.473976493</v>
      </c>
      <c r="F162" s="8">
        <f t="shared" si="9"/>
        <v>140414.30278936983</v>
      </c>
      <c r="G162" s="8">
        <f t="shared" si="11"/>
        <v>41983876.534021579</v>
      </c>
    </row>
    <row r="163" spans="1:7" x14ac:dyDescent="0.7">
      <c r="A163" s="3">
        <v>41639</v>
      </c>
      <c r="B163" s="4">
        <v>1848.36</v>
      </c>
      <c r="C163" s="4">
        <f t="shared" si="8"/>
        <v>1.0235628332991842</v>
      </c>
      <c r="D163" s="8">
        <v>250000</v>
      </c>
      <c r="E163" s="8">
        <f t="shared" si="10"/>
        <v>10866676.90390417</v>
      </c>
      <c r="F163" s="8">
        <f t="shared" si="9"/>
        <v>143243.78539348755</v>
      </c>
      <c r="G163" s="8">
        <f t="shared" si="11"/>
        <v>42829891.832652777</v>
      </c>
    </row>
    <row r="164" spans="1:7" x14ac:dyDescent="0.7">
      <c r="A164" s="3">
        <v>41670</v>
      </c>
      <c r="B164" s="4">
        <v>1782.59</v>
      </c>
      <c r="C164" s="4">
        <f t="shared" si="8"/>
        <v>0.96441710489298627</v>
      </c>
      <c r="D164" s="8">
        <v>250000</v>
      </c>
      <c r="E164" s="8">
        <f t="shared" si="10"/>
        <v>10230009.079470739</v>
      </c>
      <c r="F164" s="8">
        <f t="shared" si="9"/>
        <v>137686.26761375583</v>
      </c>
      <c r="G164" s="8">
        <f t="shared" si="11"/>
        <v>41168194.016512997</v>
      </c>
    </row>
    <row r="165" spans="1:7" x14ac:dyDescent="0.7">
      <c r="A165" s="3">
        <v>41698</v>
      </c>
      <c r="B165" s="4">
        <v>1859.45</v>
      </c>
      <c r="C165" s="4">
        <f t="shared" si="8"/>
        <v>1.0431170375689307</v>
      </c>
      <c r="D165" s="8">
        <v>250000</v>
      </c>
      <c r="E165" s="8">
        <f t="shared" si="10"/>
        <v>10421096.765280781</v>
      </c>
      <c r="F165" s="8">
        <f t="shared" si="9"/>
        <v>143144.14861522673</v>
      </c>
      <c r="G165" s="8">
        <f t="shared" si="11"/>
        <v>42800100.43595279</v>
      </c>
    </row>
    <row r="166" spans="1:7" x14ac:dyDescent="0.7">
      <c r="A166" s="3">
        <v>41729</v>
      </c>
      <c r="B166" s="4">
        <v>1872.34</v>
      </c>
      <c r="C166" s="4">
        <f t="shared" si="8"/>
        <v>1.0069321573583585</v>
      </c>
      <c r="D166" s="8">
        <v>250000</v>
      </c>
      <c r="E166" s="8">
        <f t="shared" si="10"/>
        <v>10243337.447904389</v>
      </c>
      <c r="F166" s="8">
        <f t="shared" si="9"/>
        <v>143655.99155709456</v>
      </c>
      <c r="G166" s="8">
        <f t="shared" si="11"/>
        <v>42953141.475571275</v>
      </c>
    </row>
    <row r="167" spans="1:7" x14ac:dyDescent="0.7">
      <c r="A167" s="3">
        <v>41759</v>
      </c>
      <c r="B167" s="4">
        <v>1883.95</v>
      </c>
      <c r="C167" s="4">
        <f t="shared" si="8"/>
        <v>1.0062007968638176</v>
      </c>
      <c r="D167" s="8">
        <v>250000</v>
      </c>
      <c r="E167" s="8">
        <f t="shared" si="10"/>
        <v>10056854.302626381</v>
      </c>
      <c r="F167" s="8">
        <f t="shared" si="9"/>
        <v>144064.95060174703</v>
      </c>
      <c r="G167" s="8">
        <f t="shared" si="11"/>
        <v>43075420.229922362</v>
      </c>
    </row>
    <row r="168" spans="1:7" x14ac:dyDescent="0.7">
      <c r="A168" s="3">
        <v>41790</v>
      </c>
      <c r="B168" s="4">
        <v>1923.57</v>
      </c>
      <c r="C168" s="4">
        <f t="shared" si="8"/>
        <v>1.0210302821200137</v>
      </c>
      <c r="D168" s="8">
        <v>250000</v>
      </c>
      <c r="E168" s="8">
        <f t="shared" si="10"/>
        <v>10018352.785850488</v>
      </c>
      <c r="F168" s="8">
        <f t="shared" si="9"/>
        <v>146604.36156598589</v>
      </c>
      <c r="G168" s="8">
        <f t="shared" si="11"/>
        <v>43834704.108229786</v>
      </c>
    </row>
    <row r="169" spans="1:7" x14ac:dyDescent="0.7">
      <c r="A169" s="3">
        <v>41820</v>
      </c>
      <c r="B169" s="4">
        <v>1960.23</v>
      </c>
      <c r="C169" s="4">
        <f t="shared" si="8"/>
        <v>1.0190583134484319</v>
      </c>
      <c r="D169" s="8">
        <v>250000</v>
      </c>
      <c r="E169" s="8">
        <f t="shared" si="10"/>
        <v>9959285.6934801973</v>
      </c>
      <c r="F169" s="8">
        <f t="shared" si="9"/>
        <v>148900.39879681231</v>
      </c>
      <c r="G169" s="8">
        <f t="shared" si="11"/>
        <v>44521219.240246885</v>
      </c>
    </row>
    <row r="170" spans="1:7" x14ac:dyDescent="0.7">
      <c r="A170" s="3">
        <v>41851</v>
      </c>
      <c r="B170" s="4">
        <v>1930.67</v>
      </c>
      <c r="C170" s="4">
        <f t="shared" si="8"/>
        <v>0.98492013692270808</v>
      </c>
      <c r="D170" s="8">
        <v>250000</v>
      </c>
      <c r="E170" s="8">
        <f t="shared" si="10"/>
        <v>9559101.0288748834</v>
      </c>
      <c r="F170" s="8">
        <f t="shared" si="9"/>
        <v>146166.15116689957</v>
      </c>
      <c r="G170" s="8">
        <f t="shared" si="11"/>
        <v>43703679.198902965</v>
      </c>
    </row>
    <row r="171" spans="1:7" x14ac:dyDescent="0.7">
      <c r="A171" s="3">
        <v>41882</v>
      </c>
      <c r="B171" s="4">
        <v>2003.37</v>
      </c>
      <c r="C171" s="4">
        <f t="shared" si="8"/>
        <v>1.0376553217276903</v>
      </c>
      <c r="D171" s="8">
        <v>250000</v>
      </c>
      <c r="E171" s="8">
        <f t="shared" si="10"/>
        <v>9669052.0535446629</v>
      </c>
      <c r="F171" s="8">
        <f t="shared" si="9"/>
        <v>151164.51766607139</v>
      </c>
      <c r="G171" s="8">
        <f t="shared" si="11"/>
        <v>45198190.78215535</v>
      </c>
    </row>
    <row r="172" spans="1:7" x14ac:dyDescent="0.7">
      <c r="A172" s="3">
        <v>41912</v>
      </c>
      <c r="B172" s="4">
        <v>1972.29</v>
      </c>
      <c r="C172" s="4">
        <f t="shared" si="8"/>
        <v>0.98448614085266328</v>
      </c>
      <c r="D172" s="8">
        <v>250000</v>
      </c>
      <c r="E172" s="8">
        <f t="shared" si="10"/>
        <v>9269047.7418977041</v>
      </c>
      <c r="F172" s="8">
        <f t="shared" si="9"/>
        <v>148323.30805548848</v>
      </c>
      <c r="G172" s="8">
        <f t="shared" si="11"/>
        <v>44348669.10859105</v>
      </c>
    </row>
    <row r="173" spans="1:7" x14ac:dyDescent="0.7">
      <c r="A173" s="3">
        <v>41943</v>
      </c>
      <c r="B173" s="4">
        <v>2018.05</v>
      </c>
      <c r="C173" s="4">
        <f t="shared" si="8"/>
        <v>1.0232014561753089</v>
      </c>
      <c r="D173" s="8">
        <v>250000</v>
      </c>
      <c r="E173" s="8">
        <f t="shared" si="10"/>
        <v>9234103.1468681898</v>
      </c>
      <c r="F173" s="8">
        <f t="shared" si="9"/>
        <v>151258.74270449099</v>
      </c>
      <c r="G173" s="8">
        <f t="shared" si="11"/>
        <v>45226364.06864281</v>
      </c>
    </row>
    <row r="174" spans="1:7" x14ac:dyDescent="0.7">
      <c r="A174" s="3">
        <v>41973</v>
      </c>
      <c r="B174" s="4">
        <v>2067.56</v>
      </c>
      <c r="C174" s="4">
        <f t="shared" si="8"/>
        <v>1.024533584400783</v>
      </c>
      <c r="D174" s="8">
        <v>250000</v>
      </c>
      <c r="E174" s="8">
        <f t="shared" si="10"/>
        <v>9210648.7957874164</v>
      </c>
      <c r="F174" s="8">
        <f t="shared" si="9"/>
        <v>154453.09629553801</v>
      </c>
      <c r="G174" s="8">
        <f t="shared" si="11"/>
        <v>46181475.792365864</v>
      </c>
    </row>
    <row r="175" spans="1:7" x14ac:dyDescent="0.7">
      <c r="A175" s="3">
        <v>42004</v>
      </c>
      <c r="B175" s="4">
        <v>2058.9</v>
      </c>
      <c r="C175" s="4">
        <f t="shared" si="8"/>
        <v>0.99581148793747221</v>
      </c>
      <c r="D175" s="8">
        <v>250000</v>
      </c>
      <c r="E175" s="8">
        <f t="shared" si="10"/>
        <v>8922069.8822025545</v>
      </c>
      <c r="F175" s="8">
        <f t="shared" si="9"/>
        <v>153293.48041314734</v>
      </c>
      <c r="G175" s="8">
        <f t="shared" si="11"/>
        <v>45834750.643531054</v>
      </c>
    </row>
    <row r="176" spans="1:7" x14ac:dyDescent="0.7">
      <c r="A176" s="3">
        <v>42035</v>
      </c>
      <c r="B176" s="4">
        <v>1994.99</v>
      </c>
      <c r="C176" s="4">
        <f t="shared" si="8"/>
        <v>0.96895915294574764</v>
      </c>
      <c r="D176" s="8">
        <v>250000</v>
      </c>
      <c r="E176" s="8">
        <f t="shared" si="10"/>
        <v>8395121.2755817529</v>
      </c>
      <c r="F176" s="8">
        <f t="shared" si="9"/>
        <v>148040.00386345139</v>
      </c>
      <c r="G176" s="8">
        <f t="shared" si="11"/>
        <v>44263961.155171961</v>
      </c>
    </row>
    <row r="177" spans="1:7" x14ac:dyDescent="0.7">
      <c r="A177" s="3">
        <v>42063</v>
      </c>
      <c r="B177" s="4">
        <v>2104.5</v>
      </c>
      <c r="C177" s="4">
        <f t="shared" si="8"/>
        <v>1.0548925057268457</v>
      </c>
      <c r="D177" s="8">
        <v>250000</v>
      </c>
      <c r="E177" s="8">
        <f t="shared" si="10"/>
        <v>8605950.5182791874</v>
      </c>
      <c r="F177" s="8">
        <f t="shared" si="9"/>
        <v>155645.73632125038</v>
      </c>
      <c r="G177" s="8">
        <f t="shared" si="11"/>
        <v>46538075.160053864</v>
      </c>
    </row>
    <row r="178" spans="1:7" x14ac:dyDescent="0.7">
      <c r="A178" s="3">
        <v>42094</v>
      </c>
      <c r="B178" s="4">
        <v>2067.89</v>
      </c>
      <c r="C178" s="4">
        <f t="shared" si="8"/>
        <v>0.98260394392967443</v>
      </c>
      <c r="D178" s="8">
        <v>250000</v>
      </c>
      <c r="E178" s="8">
        <f t="shared" si="10"/>
        <v>8206240.9205247555</v>
      </c>
      <c r="F178" s="8">
        <f t="shared" si="9"/>
        <v>152428.32065054847</v>
      </c>
      <c r="G178" s="8">
        <f t="shared" si="11"/>
        <v>45576067.874513991</v>
      </c>
    </row>
    <row r="179" spans="1:7" x14ac:dyDescent="0.7">
      <c r="A179" s="3">
        <v>42124</v>
      </c>
      <c r="B179" s="4">
        <v>2085.5100000000002</v>
      </c>
      <c r="C179" s="4">
        <f t="shared" si="8"/>
        <v>1.0085207627098154</v>
      </c>
      <c r="D179" s="8">
        <v>250000</v>
      </c>
      <c r="E179" s="8">
        <f t="shared" si="10"/>
        <v>8026164.352148124</v>
      </c>
      <c r="F179" s="8">
        <f t="shared" si="9"/>
        <v>153214.70244706387</v>
      </c>
      <c r="G179" s="8">
        <f t="shared" si="11"/>
        <v>45811196.031672098</v>
      </c>
    </row>
    <row r="180" spans="1:7" x14ac:dyDescent="0.7">
      <c r="A180" s="3">
        <v>42155</v>
      </c>
      <c r="B180" s="4">
        <v>2107.39</v>
      </c>
      <c r="C180" s="4">
        <f t="shared" si="8"/>
        <v>1.0104914385450081</v>
      </c>
      <c r="D180" s="8">
        <v>250000</v>
      </c>
      <c r="E180" s="8">
        <f t="shared" si="10"/>
        <v>7860370.3622008208</v>
      </c>
      <c r="F180" s="8">
        <f t="shared" si="9"/>
        <v>154306.07126503903</v>
      </c>
      <c r="G180" s="8">
        <f t="shared" si="11"/>
        <v>46137515.308246665</v>
      </c>
    </row>
    <row r="181" spans="1:7" x14ac:dyDescent="0.7">
      <c r="A181" s="3">
        <v>42185</v>
      </c>
      <c r="B181" s="4">
        <v>2063.11</v>
      </c>
      <c r="C181" s="4">
        <f t="shared" si="8"/>
        <v>0.9789882271435284</v>
      </c>
      <c r="D181" s="8">
        <v>250000</v>
      </c>
      <c r="E181" s="8">
        <f t="shared" si="10"/>
        <v>7445210.0455825161</v>
      </c>
      <c r="F181" s="8">
        <f t="shared" si="9"/>
        <v>150560.28105475934</v>
      </c>
      <c r="G181" s="8">
        <f t="shared" si="11"/>
        <v>45017524.035373047</v>
      </c>
    </row>
    <row r="182" spans="1:7" x14ac:dyDescent="0.7">
      <c r="A182" s="3">
        <v>42216</v>
      </c>
      <c r="B182" s="4">
        <v>2103.84</v>
      </c>
      <c r="C182" s="4">
        <f t="shared" si="8"/>
        <v>1.0197420399300086</v>
      </c>
      <c r="D182" s="8">
        <v>250000</v>
      </c>
      <c r="E182" s="8">
        <f t="shared" si="10"/>
        <v>7342193.6795897074</v>
      </c>
      <c r="F182" s="8">
        <f t="shared" si="9"/>
        <v>153020.87264143166</v>
      </c>
      <c r="G182" s="8">
        <f t="shared" si="11"/>
        <v>45753240.91978807</v>
      </c>
    </row>
    <row r="183" spans="1:7" x14ac:dyDescent="0.7">
      <c r="A183" s="3">
        <v>42247</v>
      </c>
      <c r="B183" s="4">
        <v>1972.18</v>
      </c>
      <c r="C183" s="4">
        <f t="shared" si="8"/>
        <v>0.93741919537607421</v>
      </c>
      <c r="D183" s="8">
        <v>250000</v>
      </c>
      <c r="E183" s="8">
        <f t="shared" si="10"/>
        <v>6632713.2914162809</v>
      </c>
      <c r="F183" s="8">
        <f t="shared" si="9"/>
        <v>142966.55429625136</v>
      </c>
      <c r="G183" s="8">
        <f t="shared" si="11"/>
        <v>42746999.734579161</v>
      </c>
    </row>
    <row r="184" spans="1:7" x14ac:dyDescent="0.7">
      <c r="A184" s="3">
        <v>42277</v>
      </c>
      <c r="B184" s="4">
        <v>1920.03</v>
      </c>
      <c r="C184" s="4">
        <f t="shared" si="8"/>
        <v>0.97355718037907291</v>
      </c>
      <c r="D184" s="8">
        <v>250000</v>
      </c>
      <c r="E184" s="8">
        <f t="shared" si="10"/>
        <v>6207325.6502540344</v>
      </c>
      <c r="F184" s="8">
        <f t="shared" si="9"/>
        <v>138722.16177087289</v>
      </c>
      <c r="G184" s="8">
        <f t="shared" si="11"/>
        <v>41477926.369490996</v>
      </c>
    </row>
    <row r="185" spans="1:7" x14ac:dyDescent="0.7">
      <c r="A185" s="3">
        <v>42308</v>
      </c>
      <c r="B185" s="4">
        <v>2079.36</v>
      </c>
      <c r="C185" s="4">
        <f t="shared" si="8"/>
        <v>1.0829830783894003</v>
      </c>
      <c r="D185" s="8">
        <v>250000</v>
      </c>
      <c r="E185" s="8">
        <f t="shared" si="10"/>
        <v>6472428.6412776001</v>
      </c>
      <c r="F185" s="8">
        <f t="shared" si="9"/>
        <v>149732.97461613413</v>
      </c>
      <c r="G185" s="8">
        <f t="shared" si="11"/>
        <v>44770159.41022411</v>
      </c>
    </row>
    <row r="186" spans="1:7" x14ac:dyDescent="0.7">
      <c r="A186" s="3">
        <v>42338</v>
      </c>
      <c r="B186" s="4">
        <v>2080.41</v>
      </c>
      <c r="C186" s="4">
        <f t="shared" si="8"/>
        <v>1.0005049630655585</v>
      </c>
      <c r="D186" s="8">
        <v>250000</v>
      </c>
      <c r="E186" s="8">
        <f t="shared" si="10"/>
        <v>6225696.978685908</v>
      </c>
      <c r="F186" s="8">
        <f t="shared" si="9"/>
        <v>149309.22229055146</v>
      </c>
      <c r="G186" s="8">
        <f t="shared" si="11"/>
        <v>44643457.464874886</v>
      </c>
    </row>
    <row r="187" spans="1:7" x14ac:dyDescent="0.7">
      <c r="A187" s="3">
        <v>42369</v>
      </c>
      <c r="B187" s="4">
        <v>2043.94</v>
      </c>
      <c r="C187" s="4">
        <f t="shared" si="8"/>
        <v>0.98246980162564124</v>
      </c>
      <c r="D187" s="8">
        <v>250000</v>
      </c>
      <c r="E187" s="8">
        <f t="shared" si="10"/>
        <v>5866559.2756308978</v>
      </c>
      <c r="F187" s="8">
        <f t="shared" si="9"/>
        <v>146202.82933132796</v>
      </c>
      <c r="G187" s="8">
        <f t="shared" si="11"/>
        <v>43714645.970067054</v>
      </c>
    </row>
    <row r="188" spans="1:7" x14ac:dyDescent="0.7">
      <c r="A188" s="3">
        <v>42400</v>
      </c>
      <c r="B188" s="4">
        <v>1940.24</v>
      </c>
      <c r="C188" s="4">
        <f t="shared" si="8"/>
        <v>0.94926465551826378</v>
      </c>
      <c r="D188" s="8">
        <v>250000</v>
      </c>
      <c r="E188" s="8">
        <f t="shared" si="10"/>
        <v>5318917.3698592391</v>
      </c>
      <c r="F188" s="8">
        <f t="shared" si="9"/>
        <v>138322.56115959521</v>
      </c>
      <c r="G188" s="8">
        <f t="shared" si="11"/>
        <v>41358445.786718965</v>
      </c>
    </row>
    <row r="189" spans="1:7" x14ac:dyDescent="0.7">
      <c r="A189" s="3">
        <v>42429</v>
      </c>
      <c r="B189" s="4">
        <v>1932.23</v>
      </c>
      <c r="C189" s="4">
        <f t="shared" si="8"/>
        <v>0.99587164474498002</v>
      </c>
      <c r="D189" s="8">
        <v>250000</v>
      </c>
      <c r="E189" s="8">
        <f t="shared" si="10"/>
        <v>5046958.9893843634</v>
      </c>
      <c r="F189" s="8">
        <f t="shared" si="9"/>
        <v>137292.34476571967</v>
      </c>
      <c r="G189" s="8">
        <f t="shared" si="11"/>
        <v>41050411.084950179</v>
      </c>
    </row>
    <row r="190" spans="1:7" x14ac:dyDescent="0.7">
      <c r="A190" s="3">
        <v>42460</v>
      </c>
      <c r="B190" s="4">
        <v>2059.7399999999998</v>
      </c>
      <c r="C190" s="4">
        <f t="shared" si="8"/>
        <v>1.0659911087189411</v>
      </c>
      <c r="D190" s="8">
        <v>250000</v>
      </c>
      <c r="E190" s="8">
        <f t="shared" si="10"/>
        <v>5130013.4087528642</v>
      </c>
      <c r="F190" s="8">
        <f t="shared" si="9"/>
        <v>145864.57741938115</v>
      </c>
      <c r="G190" s="8">
        <f t="shared" si="11"/>
        <v>43613508.648394972</v>
      </c>
    </row>
    <row r="191" spans="1:7" x14ac:dyDescent="0.7">
      <c r="A191" s="3">
        <v>42490</v>
      </c>
      <c r="B191" s="4">
        <v>2065.3000000000002</v>
      </c>
      <c r="C191" s="4">
        <f t="shared" si="8"/>
        <v>1.0026993698233759</v>
      </c>
      <c r="D191" s="8">
        <v>250000</v>
      </c>
      <c r="E191" s="8">
        <f t="shared" si="10"/>
        <v>4893861.2121419655</v>
      </c>
      <c r="F191" s="8">
        <f t="shared" si="9"/>
        <v>145770.79212510664</v>
      </c>
      <c r="G191" s="8">
        <f t="shared" si="11"/>
        <v>43585466.84540689</v>
      </c>
    </row>
    <row r="192" spans="1:7" x14ac:dyDescent="0.7">
      <c r="A192" s="3">
        <v>42521</v>
      </c>
      <c r="B192" s="4">
        <v>2096.9499999999998</v>
      </c>
      <c r="C192" s="4">
        <f t="shared" si="8"/>
        <v>1.0153246501718878</v>
      </c>
      <c r="D192" s="8">
        <v>250000</v>
      </c>
      <c r="E192" s="8">
        <f t="shared" si="10"/>
        <v>4718857.923207812</v>
      </c>
      <c r="F192" s="8">
        <f t="shared" si="9"/>
        <v>147511.32959130389</v>
      </c>
      <c r="G192" s="8">
        <f t="shared" si="11"/>
        <v>44105887.547799863</v>
      </c>
    </row>
    <row r="193" spans="1:7" x14ac:dyDescent="0.7">
      <c r="A193" s="3">
        <v>42551</v>
      </c>
      <c r="B193" s="4">
        <v>2098.86</v>
      </c>
      <c r="C193" s="4">
        <f t="shared" si="8"/>
        <v>1.0009108467059302</v>
      </c>
      <c r="D193" s="8">
        <v>250000</v>
      </c>
      <c r="E193" s="8">
        <f t="shared" si="10"/>
        <v>4473156.0794029189</v>
      </c>
      <c r="F193" s="8">
        <f t="shared" si="9"/>
        <v>147153.53750061637</v>
      </c>
      <c r="G193" s="8">
        <f t="shared" si="11"/>
        <v>43998907.712684289</v>
      </c>
    </row>
    <row r="194" spans="1:7" x14ac:dyDescent="0.7">
      <c r="A194" s="3">
        <v>42582</v>
      </c>
      <c r="B194" s="4">
        <v>2173.6</v>
      </c>
      <c r="C194" s="4">
        <f t="shared" si="8"/>
        <v>1.0356098072286859</v>
      </c>
      <c r="D194" s="8">
        <v>250000</v>
      </c>
      <c r="E194" s="8">
        <f t="shared" si="10"/>
        <v>4382444.3050942812</v>
      </c>
      <c r="F194" s="8">
        <f t="shared" si="9"/>
        <v>151885.66778201907</v>
      </c>
      <c r="G194" s="8">
        <f t="shared" si="11"/>
        <v>45413814.6668237</v>
      </c>
    </row>
    <row r="195" spans="1:7" x14ac:dyDescent="0.7">
      <c r="A195" s="3">
        <v>42613</v>
      </c>
      <c r="B195" s="4">
        <v>2170.9499999999998</v>
      </c>
      <c r="C195" s="4">
        <f t="shared" si="8"/>
        <v>0.99878082443871918</v>
      </c>
      <c r="D195" s="8">
        <v>250000</v>
      </c>
      <c r="E195" s="8">
        <f t="shared" si="10"/>
        <v>4127101.3360988358</v>
      </c>
      <c r="F195" s="8">
        <f t="shared" si="9"/>
        <v>151194.82417945791</v>
      </c>
      <c r="G195" s="8">
        <f t="shared" si="11"/>
        <v>45207252.429657914</v>
      </c>
    </row>
    <row r="196" spans="1:7" x14ac:dyDescent="0.7">
      <c r="A196" s="3">
        <v>42643</v>
      </c>
      <c r="B196" s="4">
        <v>2168.27</v>
      </c>
      <c r="C196" s="4">
        <f t="shared" si="8"/>
        <v>0.99876551740021657</v>
      </c>
      <c r="D196" s="8">
        <v>250000</v>
      </c>
      <c r="E196" s="8">
        <f t="shared" si="10"/>
        <v>3872006.5013118787</v>
      </c>
      <c r="F196" s="8">
        <f t="shared" si="9"/>
        <v>150504.81621049828</v>
      </c>
      <c r="G196" s="8">
        <f t="shared" si="11"/>
        <v>45000940.046938986</v>
      </c>
    </row>
    <row r="197" spans="1:7" x14ac:dyDescent="0.7">
      <c r="A197" s="3">
        <v>42674</v>
      </c>
      <c r="B197" s="4">
        <v>2126.15</v>
      </c>
      <c r="C197" s="4">
        <f t="shared" ref="C197:C260" si="12">B197/B196</f>
        <v>0.98057437496252775</v>
      </c>
      <c r="D197" s="8">
        <v>250000</v>
      </c>
      <c r="E197" s="8">
        <f t="shared" si="10"/>
        <v>3546790.3548747394</v>
      </c>
      <c r="F197" s="8">
        <f t="shared" ref="F197:F260" si="13">G196*C197/300</f>
        <v>147089.22886417795</v>
      </c>
      <c r="G197" s="8">
        <f t="shared" si="11"/>
        <v>43979679.430389203</v>
      </c>
    </row>
    <row r="198" spans="1:7" x14ac:dyDescent="0.7">
      <c r="A198" s="3">
        <v>42704</v>
      </c>
      <c r="B198" s="4">
        <v>2198.81</v>
      </c>
      <c r="C198" s="4">
        <f t="shared" si="12"/>
        <v>1.0341744467699832</v>
      </c>
      <c r="D198" s="8">
        <v>250000</v>
      </c>
      <c r="E198" s="8">
        <f t="shared" ref="E198:E261" si="14">E197*C198-D198</f>
        <v>3417999.9530616957</v>
      </c>
      <c r="F198" s="8">
        <f t="shared" si="13"/>
        <v>151608.86881347987</v>
      </c>
      <c r="G198" s="8">
        <f t="shared" ref="G198:G261" si="15">G197*C198-F198</f>
        <v>45331051.775230482</v>
      </c>
    </row>
    <row r="199" spans="1:7" x14ac:dyDescent="0.7">
      <c r="A199" s="3">
        <v>42735</v>
      </c>
      <c r="B199" s="4">
        <v>2238.83</v>
      </c>
      <c r="C199" s="4">
        <f t="shared" si="12"/>
        <v>1.018200754044233</v>
      </c>
      <c r="D199" s="8">
        <v>250000</v>
      </c>
      <c r="E199" s="8">
        <f t="shared" si="14"/>
        <v>3230210.1295305719</v>
      </c>
      <c r="F199" s="8">
        <f t="shared" si="13"/>
        <v>153853.70366385949</v>
      </c>
      <c r="G199" s="8">
        <f t="shared" si="15"/>
        <v>46002257.395493992</v>
      </c>
    </row>
    <row r="200" spans="1:7" x14ac:dyDescent="0.7">
      <c r="A200" s="3">
        <v>42766</v>
      </c>
      <c r="B200" s="4">
        <v>2278.87</v>
      </c>
      <c r="C200" s="4">
        <f t="shared" si="12"/>
        <v>1.0178843413747358</v>
      </c>
      <c r="D200" s="8">
        <v>250000</v>
      </c>
      <c r="E200" s="8">
        <f t="shared" si="14"/>
        <v>3037980.3101992263</v>
      </c>
      <c r="F200" s="8">
        <f t="shared" si="13"/>
        <v>156083.25823587825</v>
      </c>
      <c r="G200" s="8">
        <f t="shared" si="15"/>
        <v>46668894.212527595</v>
      </c>
    </row>
    <row r="201" spans="1:7" x14ac:dyDescent="0.7">
      <c r="A201" s="3">
        <v>42794</v>
      </c>
      <c r="B201" s="4">
        <v>2363.64</v>
      </c>
      <c r="C201" s="4">
        <f t="shared" si="12"/>
        <v>1.0371982605414087</v>
      </c>
      <c r="D201" s="8">
        <v>250000</v>
      </c>
      <c r="E201" s="8">
        <f t="shared" si="14"/>
        <v>2900987.8932976867</v>
      </c>
      <c r="F201" s="8">
        <f t="shared" si="13"/>
        <v>161349.65299541547</v>
      </c>
      <c r="G201" s="8">
        <f t="shared" si="15"/>
        <v>48243546.245629221</v>
      </c>
    </row>
    <row r="202" spans="1:7" x14ac:dyDescent="0.7">
      <c r="A202" s="3">
        <v>42825</v>
      </c>
      <c r="B202" s="4">
        <v>2362.7199999999998</v>
      </c>
      <c r="C202" s="4">
        <f t="shared" si="12"/>
        <v>0.99961076982958486</v>
      </c>
      <c r="D202" s="8">
        <v>250000</v>
      </c>
      <c r="E202" s="8">
        <f t="shared" si="14"/>
        <v>2649858.7412856063</v>
      </c>
      <c r="F202" s="8">
        <f t="shared" si="13"/>
        <v>160749.22800634199</v>
      </c>
      <c r="G202" s="8">
        <f t="shared" si="15"/>
        <v>48064019.173896261</v>
      </c>
    </row>
    <row r="203" spans="1:7" x14ac:dyDescent="0.7">
      <c r="A203" s="3">
        <v>42855</v>
      </c>
      <c r="B203" s="4">
        <v>2384.1999999999998</v>
      </c>
      <c r="C203" s="4">
        <f t="shared" si="12"/>
        <v>1.009091216902553</v>
      </c>
      <c r="D203" s="8">
        <v>250000</v>
      </c>
      <c r="E203" s="8">
        <f t="shared" si="14"/>
        <v>2423949.1818637596</v>
      </c>
      <c r="F203" s="8">
        <f t="shared" si="13"/>
        <v>161669.93199138207</v>
      </c>
      <c r="G203" s="8">
        <f t="shared" si="15"/>
        <v>48339309.665423237</v>
      </c>
    </row>
    <row r="204" spans="1:7" x14ac:dyDescent="0.7">
      <c r="A204" s="3">
        <v>42886</v>
      </c>
      <c r="B204" s="4">
        <v>2411.8000000000002</v>
      </c>
      <c r="C204" s="4">
        <f t="shared" si="12"/>
        <v>1.0115762100494927</v>
      </c>
      <c r="D204" s="8">
        <v>250000</v>
      </c>
      <c r="E204" s="8">
        <f t="shared" si="14"/>
        <v>2202009.3267423105</v>
      </c>
      <c r="F204" s="8">
        <f t="shared" si="13"/>
        <v>162996.31889252551</v>
      </c>
      <c r="G204" s="8">
        <f t="shared" si="15"/>
        <v>48735899.348865129</v>
      </c>
    </row>
    <row r="205" spans="1:7" x14ac:dyDescent="0.7">
      <c r="A205" s="3">
        <v>42916</v>
      </c>
      <c r="B205" s="4">
        <v>2423.41</v>
      </c>
      <c r="C205" s="4">
        <f t="shared" si="12"/>
        <v>1.0048138319927025</v>
      </c>
      <c r="D205" s="8">
        <v>250000</v>
      </c>
      <c r="E205" s="8">
        <f t="shared" si="14"/>
        <v>1962609.4296876118</v>
      </c>
      <c r="F205" s="8">
        <f t="shared" si="13"/>
        <v>163235.01926781275</v>
      </c>
      <c r="G205" s="8">
        <f t="shared" si="15"/>
        <v>48807270.761076011</v>
      </c>
    </row>
    <row r="206" spans="1:7" x14ac:dyDescent="0.7">
      <c r="A206" s="3">
        <v>42947</v>
      </c>
      <c r="B206" s="4">
        <v>2470.3000000000002</v>
      </c>
      <c r="C206" s="4">
        <f t="shared" si="12"/>
        <v>1.0193487688835154</v>
      </c>
      <c r="D206" s="8">
        <v>250000</v>
      </c>
      <c r="E206" s="8">
        <f t="shared" si="14"/>
        <v>1750583.5059512453</v>
      </c>
      <c r="F206" s="8">
        <f t="shared" si="13"/>
        <v>165838.77120955742</v>
      </c>
      <c r="G206" s="8">
        <f t="shared" si="15"/>
        <v>49585792.591657668</v>
      </c>
    </row>
    <row r="207" spans="1:7" x14ac:dyDescent="0.7">
      <c r="A207" s="3">
        <v>42978</v>
      </c>
      <c r="B207" s="4">
        <v>2471.65</v>
      </c>
      <c r="C207" s="4">
        <f t="shared" si="12"/>
        <v>1.0005464923288669</v>
      </c>
      <c r="D207" s="8">
        <v>250000</v>
      </c>
      <c r="E207" s="8">
        <f t="shared" si="14"/>
        <v>1501540.1864082888</v>
      </c>
      <c r="F207" s="8">
        <f t="shared" si="13"/>
        <v>165376.30282309931</v>
      </c>
      <c r="G207" s="8">
        <f t="shared" si="15"/>
        <v>49447514.5441067</v>
      </c>
    </row>
    <row r="208" spans="1:7" x14ac:dyDescent="0.7">
      <c r="A208" s="3">
        <v>43008</v>
      </c>
      <c r="B208" s="4">
        <v>2519.36</v>
      </c>
      <c r="C208" s="4">
        <f t="shared" si="12"/>
        <v>1.0193028948273422</v>
      </c>
      <c r="D208" s="8">
        <v>250000</v>
      </c>
      <c r="E208" s="8">
        <f t="shared" si="14"/>
        <v>1280524.2587055557</v>
      </c>
      <c r="F208" s="8">
        <f t="shared" si="13"/>
        <v>168006.64905608352</v>
      </c>
      <c r="G208" s="8">
        <f t="shared" si="15"/>
        <v>50233988.067768976</v>
      </c>
    </row>
    <row r="209" spans="1:7" x14ac:dyDescent="0.7">
      <c r="A209" s="3">
        <v>43039</v>
      </c>
      <c r="B209" s="4">
        <v>2575.2600000000002</v>
      </c>
      <c r="C209" s="4">
        <f t="shared" si="12"/>
        <v>1.022188174774546</v>
      </c>
      <c r="D209" s="8">
        <v>250000</v>
      </c>
      <c r="E209" s="8">
        <f t="shared" si="14"/>
        <v>1058936.7547607606</v>
      </c>
      <c r="F209" s="8">
        <f t="shared" si="13"/>
        <v>171161.96191546365</v>
      </c>
      <c r="G209" s="8">
        <f t="shared" si="15"/>
        <v>51177426.612723634</v>
      </c>
    </row>
    <row r="210" spans="1:7" x14ac:dyDescent="0.7">
      <c r="A210" s="3">
        <v>43069</v>
      </c>
      <c r="B210" s="4">
        <v>2647.58</v>
      </c>
      <c r="C210" s="4">
        <f t="shared" si="12"/>
        <v>1.0280826013684055</v>
      </c>
      <c r="D210" s="8">
        <v>250000</v>
      </c>
      <c r="E210" s="8">
        <f t="shared" si="14"/>
        <v>838674.45351906004</v>
      </c>
      <c r="F210" s="8">
        <f t="shared" si="13"/>
        <v>175382.07294449859</v>
      </c>
      <c r="G210" s="8">
        <f t="shared" si="15"/>
        <v>52439239.810405076</v>
      </c>
    </row>
    <row r="211" spans="1:7" x14ac:dyDescent="0.7">
      <c r="A211" s="3">
        <v>43100</v>
      </c>
      <c r="B211" s="4">
        <v>2673.61</v>
      </c>
      <c r="C211" s="4">
        <f t="shared" si="12"/>
        <v>1.0098316198188535</v>
      </c>
      <c r="D211" s="8">
        <v>250000</v>
      </c>
      <c r="E211" s="8">
        <f t="shared" si="14"/>
        <v>596919.98189784412</v>
      </c>
      <c r="F211" s="8">
        <f t="shared" si="13"/>
        <v>176516.00826603555</v>
      </c>
      <c r="G211" s="8">
        <f t="shared" si="15"/>
        <v>52778286.471544623</v>
      </c>
    </row>
    <row r="212" spans="1:7" x14ac:dyDescent="0.7">
      <c r="A212" s="3">
        <v>43131</v>
      </c>
      <c r="B212" s="4">
        <v>2823.81</v>
      </c>
      <c r="C212" s="4">
        <f t="shared" si="12"/>
        <v>1.0561787246457037</v>
      </c>
      <c r="D212" s="8">
        <v>250000</v>
      </c>
      <c r="E212" s="8">
        <f t="shared" si="14"/>
        <v>380454.18519640155</v>
      </c>
      <c r="F212" s="8">
        <f t="shared" si="13"/>
        <v>185811.01098167198</v>
      </c>
      <c r="G212" s="8">
        <f t="shared" si="15"/>
        <v>55557492.283519924</v>
      </c>
    </row>
    <row r="213" spans="1:7" x14ac:dyDescent="0.7">
      <c r="A213" s="3">
        <v>43159</v>
      </c>
      <c r="B213" s="4">
        <v>2713.83</v>
      </c>
      <c r="C213" s="4">
        <f t="shared" si="12"/>
        <v>0.96105262039584816</v>
      </c>
      <c r="D213" s="8">
        <v>250000</v>
      </c>
      <c r="E213" s="8">
        <f t="shared" si="14"/>
        <v>115636.49162356899</v>
      </c>
      <c r="F213" s="8">
        <f t="shared" si="13"/>
        <v>177978.91180566311</v>
      </c>
      <c r="G213" s="8">
        <f t="shared" si="15"/>
        <v>53215694.629893273</v>
      </c>
    </row>
    <row r="214" spans="1:7" x14ac:dyDescent="0.7">
      <c r="A214" s="3">
        <v>43190</v>
      </c>
      <c r="B214" s="4">
        <v>2640.87</v>
      </c>
      <c r="C214" s="4">
        <f t="shared" si="12"/>
        <v>0.97311548623163568</v>
      </c>
      <c r="D214" s="8">
        <f>E213*C214</f>
        <v>112527.66077238981</v>
      </c>
      <c r="E214" s="8">
        <f t="shared" si="14"/>
        <v>0</v>
      </c>
      <c r="F214" s="8">
        <f t="shared" si="13"/>
        <v>172616.72184974278</v>
      </c>
      <c r="G214" s="8">
        <f t="shared" si="15"/>
        <v>51612399.833073094</v>
      </c>
    </row>
    <row r="215" spans="1:7" x14ac:dyDescent="0.7">
      <c r="A215" s="3">
        <v>43220</v>
      </c>
      <c r="B215" s="4">
        <v>2648.05</v>
      </c>
      <c r="C215" s="4">
        <f t="shared" si="12"/>
        <v>1.0027188010011854</v>
      </c>
      <c r="D215" s="8">
        <v>0</v>
      </c>
      <c r="E215" s="8">
        <f t="shared" si="14"/>
        <v>0</v>
      </c>
      <c r="F215" s="8">
        <f t="shared" si="13"/>
        <v>172509.07892470944</v>
      </c>
      <c r="G215" s="8">
        <f t="shared" si="15"/>
        <v>51580214.598488122</v>
      </c>
    </row>
    <row r="216" spans="1:7" x14ac:dyDescent="0.7">
      <c r="A216" s="3">
        <v>43251</v>
      </c>
      <c r="B216" s="4">
        <v>2705.27</v>
      </c>
      <c r="C216" s="4">
        <f t="shared" si="12"/>
        <v>1.0216083533165914</v>
      </c>
      <c r="D216" s="8">
        <v>0</v>
      </c>
      <c r="E216" s="8">
        <f t="shared" si="14"/>
        <v>0</v>
      </c>
      <c r="F216" s="8">
        <f t="shared" si="13"/>
        <v>175649.26033225952</v>
      </c>
      <c r="G216" s="8">
        <f t="shared" si="15"/>
        <v>52519128.839345604</v>
      </c>
    </row>
    <row r="217" spans="1:7" x14ac:dyDescent="0.7">
      <c r="A217" s="3">
        <v>43281</v>
      </c>
      <c r="B217" s="4">
        <v>2718.37</v>
      </c>
      <c r="C217" s="4">
        <f t="shared" si="12"/>
        <v>1.0048424002040461</v>
      </c>
      <c r="D217" s="8">
        <v>0</v>
      </c>
      <c r="E217" s="8">
        <f t="shared" si="14"/>
        <v>0</v>
      </c>
      <c r="F217" s="8">
        <f t="shared" si="13"/>
        <v>175911.49159851193</v>
      </c>
      <c r="G217" s="8">
        <f t="shared" si="15"/>
        <v>52597535.987955071</v>
      </c>
    </row>
    <row r="218" spans="1:7" x14ac:dyDescent="0.7">
      <c r="A218" s="3">
        <v>43312</v>
      </c>
      <c r="B218" s="4">
        <v>2816.29</v>
      </c>
      <c r="C218" s="4">
        <f t="shared" si="12"/>
        <v>1.0360215864654188</v>
      </c>
      <c r="D218" s="8">
        <v>0</v>
      </c>
      <c r="E218" s="8">
        <f t="shared" si="14"/>
        <v>0</v>
      </c>
      <c r="F218" s="8">
        <f t="shared" si="13"/>
        <v>181640.60892804389</v>
      </c>
      <c r="G218" s="8">
        <f t="shared" si="15"/>
        <v>54310542.06948512</v>
      </c>
    </row>
    <row r="219" spans="1:7" x14ac:dyDescent="0.7">
      <c r="A219" s="3">
        <v>43343</v>
      </c>
      <c r="B219" s="4">
        <v>2901.52</v>
      </c>
      <c r="C219" s="4">
        <f t="shared" si="12"/>
        <v>1.0302632186316041</v>
      </c>
      <c r="D219" s="8">
        <v>0</v>
      </c>
      <c r="E219" s="8">
        <f t="shared" si="14"/>
        <v>0</v>
      </c>
      <c r="F219" s="8">
        <f t="shared" si="13"/>
        <v>186513.84626044959</v>
      </c>
      <c r="G219" s="8">
        <f t="shared" si="15"/>
        <v>55767640.031874426</v>
      </c>
    </row>
    <row r="220" spans="1:7" x14ac:dyDescent="0.7">
      <c r="A220" s="3">
        <v>43373</v>
      </c>
      <c r="B220" s="4">
        <v>2913.98</v>
      </c>
      <c r="C220" s="4">
        <f t="shared" si="12"/>
        <v>1.0042943009181395</v>
      </c>
      <c r="D220" s="8">
        <v>0</v>
      </c>
      <c r="E220" s="8">
        <f t="shared" si="14"/>
        <v>0</v>
      </c>
      <c r="F220" s="8">
        <f t="shared" si="13"/>
        <v>186690.41019888592</v>
      </c>
      <c r="G220" s="8">
        <f t="shared" si="15"/>
        <v>55820432.649466895</v>
      </c>
    </row>
    <row r="221" spans="1:7" x14ac:dyDescent="0.7">
      <c r="A221" s="3">
        <v>43404</v>
      </c>
      <c r="B221" s="4">
        <v>2711.74</v>
      </c>
      <c r="C221" s="4">
        <f t="shared" si="12"/>
        <v>0.93059664102018536</v>
      </c>
      <c r="D221" s="8">
        <v>0</v>
      </c>
      <c r="E221" s="8">
        <f t="shared" si="14"/>
        <v>0</v>
      </c>
      <c r="F221" s="8">
        <f t="shared" si="13"/>
        <v>173154.35707962458</v>
      </c>
      <c r="G221" s="8">
        <f t="shared" si="15"/>
        <v>51773152.76680775</v>
      </c>
    </row>
    <row r="222" spans="1:7" x14ac:dyDescent="0.7">
      <c r="A222" s="3">
        <v>43434</v>
      </c>
      <c r="B222" s="4">
        <v>2760.17</v>
      </c>
      <c r="C222" s="4">
        <f t="shared" si="12"/>
        <v>1.0178593817991402</v>
      </c>
      <c r="D222" s="8">
        <v>0</v>
      </c>
      <c r="E222" s="8">
        <f t="shared" si="14"/>
        <v>0</v>
      </c>
      <c r="F222" s="8">
        <f t="shared" si="13"/>
        <v>175659.29756338461</v>
      </c>
      <c r="G222" s="8">
        <f t="shared" si="15"/>
        <v>52522129.971451998</v>
      </c>
    </row>
    <row r="223" spans="1:7" x14ac:dyDescent="0.7">
      <c r="A223" s="3">
        <v>43465</v>
      </c>
      <c r="B223" s="4">
        <v>2506.85</v>
      </c>
      <c r="C223" s="4">
        <f t="shared" si="12"/>
        <v>0.90822304423278266</v>
      </c>
      <c r="D223" s="8">
        <v>0</v>
      </c>
      <c r="E223" s="8">
        <f t="shared" si="14"/>
        <v>0</v>
      </c>
      <c r="F223" s="8">
        <f t="shared" si="13"/>
        <v>159006.02924087335</v>
      </c>
      <c r="G223" s="8">
        <f t="shared" si="15"/>
        <v>47542802.743021131</v>
      </c>
    </row>
    <row r="224" spans="1:7" x14ac:dyDescent="0.7">
      <c r="A224" s="3">
        <v>43496</v>
      </c>
      <c r="B224" s="4">
        <v>2704.1</v>
      </c>
      <c r="C224" s="4">
        <f t="shared" si="12"/>
        <v>1.0786844047310369</v>
      </c>
      <c r="D224" s="8">
        <v>0</v>
      </c>
      <c r="E224" s="8">
        <f t="shared" si="14"/>
        <v>0</v>
      </c>
      <c r="F224" s="8">
        <f t="shared" si="13"/>
        <v>170945.59958700286</v>
      </c>
      <c r="G224" s="8">
        <f t="shared" si="15"/>
        <v>51112734.276513852</v>
      </c>
    </row>
    <row r="225" spans="1:7" x14ac:dyDescent="0.7">
      <c r="A225" s="3">
        <v>43524</v>
      </c>
      <c r="B225" s="4">
        <v>2784.49</v>
      </c>
      <c r="C225" s="4">
        <f t="shared" si="12"/>
        <v>1.0297289301431161</v>
      </c>
      <c r="D225" s="8">
        <v>0</v>
      </c>
      <c r="E225" s="8">
        <f t="shared" si="14"/>
        <v>0</v>
      </c>
      <c r="F225" s="8">
        <f t="shared" si="13"/>
        <v>175440.87061081329</v>
      </c>
      <c r="G225" s="8">
        <f t="shared" si="15"/>
        <v>52456820.312633179</v>
      </c>
    </row>
    <row r="226" spans="1:7" x14ac:dyDescent="0.7">
      <c r="A226" s="3">
        <v>43555</v>
      </c>
      <c r="B226" s="4">
        <v>2834.4</v>
      </c>
      <c r="C226" s="4">
        <f t="shared" si="12"/>
        <v>1.0179242877510783</v>
      </c>
      <c r="D226" s="8">
        <v>0</v>
      </c>
      <c r="E226" s="8">
        <f t="shared" si="14"/>
        <v>0</v>
      </c>
      <c r="F226" s="8">
        <f t="shared" si="13"/>
        <v>177990.23818141143</v>
      </c>
      <c r="G226" s="8">
        <f t="shared" si="15"/>
        <v>53219081.216242015</v>
      </c>
    </row>
    <row r="227" spans="1:7" x14ac:dyDescent="0.7">
      <c r="A227" s="3">
        <v>43585</v>
      </c>
      <c r="B227" s="4">
        <v>2945.83</v>
      </c>
      <c r="C227" s="4">
        <f t="shared" si="12"/>
        <v>1.0393134349421393</v>
      </c>
      <c r="D227" s="8">
        <v>0</v>
      </c>
      <c r="E227" s="8">
        <f t="shared" si="14"/>
        <v>0</v>
      </c>
      <c r="F227" s="8">
        <f t="shared" si="13"/>
        <v>184371.02034439059</v>
      </c>
      <c r="G227" s="8">
        <f t="shared" si="15"/>
        <v>55126935.082972787</v>
      </c>
    </row>
    <row r="228" spans="1:7" x14ac:dyDescent="0.7">
      <c r="A228" s="3">
        <v>43616</v>
      </c>
      <c r="B228" s="4">
        <v>2752.06</v>
      </c>
      <c r="C228" s="4">
        <f t="shared" si="12"/>
        <v>0.93422227351883846</v>
      </c>
      <c r="D228" s="8">
        <v>0</v>
      </c>
      <c r="E228" s="8">
        <f t="shared" si="14"/>
        <v>0</v>
      </c>
      <c r="F228" s="8">
        <f t="shared" si="13"/>
        <v>171669.36875113417</v>
      </c>
      <c r="G228" s="8">
        <f t="shared" si="15"/>
        <v>51329141.256589122</v>
      </c>
    </row>
    <row r="229" spans="1:7" x14ac:dyDescent="0.7">
      <c r="A229" s="3">
        <v>43646</v>
      </c>
      <c r="B229" s="4">
        <v>2941.76</v>
      </c>
      <c r="C229" s="4">
        <f t="shared" si="12"/>
        <v>1.068930183208215</v>
      </c>
      <c r="D229" s="8">
        <v>0</v>
      </c>
      <c r="E229" s="8">
        <f t="shared" si="14"/>
        <v>0</v>
      </c>
      <c r="F229" s="8">
        <f t="shared" si="13"/>
        <v>182890.89455775384</v>
      </c>
      <c r="G229" s="8">
        <f t="shared" si="15"/>
        <v>54684377.472768404</v>
      </c>
    </row>
    <row r="230" spans="1:7" x14ac:dyDescent="0.7">
      <c r="A230" s="3">
        <v>43677</v>
      </c>
      <c r="B230" s="4">
        <v>2980.38</v>
      </c>
      <c r="C230" s="4">
        <f t="shared" si="12"/>
        <v>1.0131281953660394</v>
      </c>
      <c r="D230" s="8">
        <v>0</v>
      </c>
      <c r="E230" s="8">
        <f t="shared" si="14"/>
        <v>0</v>
      </c>
      <c r="F230" s="8">
        <f t="shared" si="13"/>
        <v>184674.28221233716</v>
      </c>
      <c r="G230" s="8">
        <f t="shared" si="15"/>
        <v>55217610.381488807</v>
      </c>
    </row>
    <row r="231" spans="1:7" x14ac:dyDescent="0.7">
      <c r="A231" s="3">
        <v>43708</v>
      </c>
      <c r="B231" s="4">
        <v>2926.46</v>
      </c>
      <c r="C231" s="4">
        <f t="shared" si="12"/>
        <v>0.98190834725773224</v>
      </c>
      <c r="D231" s="8">
        <v>0</v>
      </c>
      <c r="E231" s="8">
        <f t="shared" si="14"/>
        <v>0</v>
      </c>
      <c r="F231" s="8">
        <f t="shared" si="13"/>
        <v>180728.77516403023</v>
      </c>
      <c r="G231" s="8">
        <f t="shared" si="15"/>
        <v>54037903.774045043</v>
      </c>
    </row>
    <row r="232" spans="1:7" x14ac:dyDescent="0.7">
      <c r="A232" s="3">
        <v>43738</v>
      </c>
      <c r="B232" s="4">
        <v>2976.74</v>
      </c>
      <c r="C232" s="4">
        <f t="shared" si="12"/>
        <v>1.0171811676906568</v>
      </c>
      <c r="D232" s="8">
        <v>0</v>
      </c>
      <c r="E232" s="8">
        <f t="shared" si="14"/>
        <v>0</v>
      </c>
      <c r="F232" s="8">
        <f t="shared" si="13"/>
        <v>183221.12686812828</v>
      </c>
      <c r="G232" s="8">
        <f t="shared" si="15"/>
        <v>54783116.933570355</v>
      </c>
    </row>
    <row r="233" spans="1:7" x14ac:dyDescent="0.7">
      <c r="A233" s="3">
        <v>43769</v>
      </c>
      <c r="B233" s="4">
        <v>3037.56</v>
      </c>
      <c r="C233" s="4">
        <f t="shared" si="12"/>
        <v>1.0204317474821449</v>
      </c>
      <c r="D233" s="8">
        <v>0</v>
      </c>
      <c r="E233" s="8">
        <f t="shared" si="14"/>
        <v>0</v>
      </c>
      <c r="F233" s="8">
        <f t="shared" si="13"/>
        <v>186341.4391501396</v>
      </c>
      <c r="G233" s="8">
        <f t="shared" si="15"/>
        <v>55716090.305891745</v>
      </c>
    </row>
    <row r="234" spans="1:7" x14ac:dyDescent="0.7">
      <c r="A234" s="3">
        <v>43799</v>
      </c>
      <c r="B234" s="4">
        <v>3140.98</v>
      </c>
      <c r="C234" s="4">
        <f t="shared" si="12"/>
        <v>1.0340470640909152</v>
      </c>
      <c r="D234" s="8">
        <v>0</v>
      </c>
      <c r="E234" s="8">
        <f t="shared" si="14"/>
        <v>0</v>
      </c>
      <c r="F234" s="8">
        <f t="shared" si="13"/>
        <v>192043.53201143886</v>
      </c>
      <c r="G234" s="8">
        <f t="shared" si="15"/>
        <v>57421016.071420215</v>
      </c>
    </row>
    <row r="235" spans="1:7" x14ac:dyDescent="0.7">
      <c r="A235" s="3">
        <v>43830</v>
      </c>
      <c r="B235" s="4">
        <v>3230.78</v>
      </c>
      <c r="C235" s="4">
        <f t="shared" si="12"/>
        <v>1.0285898031824463</v>
      </c>
      <c r="D235" s="8">
        <v>0</v>
      </c>
      <c r="E235" s="8">
        <f t="shared" si="14"/>
        <v>0</v>
      </c>
      <c r="F235" s="8">
        <f t="shared" si="13"/>
        <v>196875.57206479402</v>
      </c>
      <c r="G235" s="8">
        <f t="shared" si="15"/>
        <v>58865796.047373414</v>
      </c>
    </row>
    <row r="236" spans="1:7" x14ac:dyDescent="0.7">
      <c r="A236" s="3">
        <v>43861</v>
      </c>
      <c r="B236" s="4">
        <v>3225.52</v>
      </c>
      <c r="C236" s="4">
        <f t="shared" si="12"/>
        <v>0.99837191018887073</v>
      </c>
      <c r="D236" s="8">
        <v>0</v>
      </c>
      <c r="E236" s="8">
        <f t="shared" si="14"/>
        <v>0</v>
      </c>
      <c r="F236" s="8">
        <f t="shared" si="13"/>
        <v>195899.85748201556</v>
      </c>
      <c r="G236" s="8">
        <f t="shared" si="15"/>
        <v>58574057.387122653</v>
      </c>
    </row>
    <row r="237" spans="1:7" x14ac:dyDescent="0.7">
      <c r="A237" s="3">
        <v>43890</v>
      </c>
      <c r="B237" s="4">
        <v>2954.22</v>
      </c>
      <c r="C237" s="4">
        <f t="shared" si="12"/>
        <v>0.91588953099035186</v>
      </c>
      <c r="D237" s="8">
        <v>0</v>
      </c>
      <c r="E237" s="8">
        <f t="shared" si="14"/>
        <v>0</v>
      </c>
      <c r="F237" s="8">
        <f t="shared" si="13"/>
        <v>178824.55316164574</v>
      </c>
      <c r="G237" s="8">
        <f t="shared" si="15"/>
        <v>53468541.395332076</v>
      </c>
    </row>
    <row r="238" spans="1:7" x14ac:dyDescent="0.7">
      <c r="A238" s="3">
        <v>43921</v>
      </c>
      <c r="B238" s="4">
        <v>2584.59</v>
      </c>
      <c r="C238" s="4">
        <f t="shared" si="12"/>
        <v>0.87488067916404344</v>
      </c>
      <c r="D238" s="8">
        <v>0</v>
      </c>
      <c r="E238" s="8">
        <f t="shared" si="14"/>
        <v>0</v>
      </c>
      <c r="F238" s="8">
        <f t="shared" si="13"/>
        <v>155928.64603286298</v>
      </c>
      <c r="G238" s="8">
        <f t="shared" si="15"/>
        <v>46622665.163826033</v>
      </c>
    </row>
    <row r="239" spans="1:7" x14ac:dyDescent="0.7">
      <c r="A239" s="3">
        <v>43951</v>
      </c>
      <c r="B239" s="4">
        <v>2912.43</v>
      </c>
      <c r="C239" s="4">
        <f t="shared" si="12"/>
        <v>1.1268441029331537</v>
      </c>
      <c r="D239" s="8">
        <v>0</v>
      </c>
      <c r="E239" s="8">
        <f t="shared" si="14"/>
        <v>0</v>
      </c>
      <c r="F239" s="8">
        <f t="shared" si="13"/>
        <v>175121.58434294781</v>
      </c>
      <c r="G239" s="8">
        <f t="shared" si="15"/>
        <v>52361353.718541391</v>
      </c>
    </row>
    <row r="240" spans="1:7" x14ac:dyDescent="0.7">
      <c r="A240" s="3">
        <v>43982</v>
      </c>
      <c r="B240" s="4">
        <v>3044.31</v>
      </c>
      <c r="C240" s="4">
        <f t="shared" si="12"/>
        <v>1.0452817750126184</v>
      </c>
      <c r="D240" s="8">
        <v>0</v>
      </c>
      <c r="E240" s="8">
        <f t="shared" si="14"/>
        <v>0</v>
      </c>
      <c r="F240" s="8">
        <f t="shared" si="13"/>
        <v>182441.22918993505</v>
      </c>
      <c r="G240" s="8">
        <f t="shared" si="15"/>
        <v>54549927.527790584</v>
      </c>
    </row>
    <row r="241" spans="1:7" x14ac:dyDescent="0.7">
      <c r="A241" s="3">
        <v>44012</v>
      </c>
      <c r="B241" s="4">
        <v>3100.29</v>
      </c>
      <c r="C241" s="4">
        <f t="shared" si="12"/>
        <v>1.0183884032835027</v>
      </c>
      <c r="D241" s="8">
        <v>0</v>
      </c>
      <c r="E241" s="8">
        <f t="shared" si="14"/>
        <v>0</v>
      </c>
      <c r="F241" s="8">
        <f t="shared" si="13"/>
        <v>185176.71198085812</v>
      </c>
      <c r="G241" s="8">
        <f t="shared" si="15"/>
        <v>55367836.88227658</v>
      </c>
    </row>
    <row r="242" spans="1:7" x14ac:dyDescent="0.7">
      <c r="A242" s="3">
        <v>44043</v>
      </c>
      <c r="B242" s="4">
        <v>3271.12</v>
      </c>
      <c r="C242" s="4">
        <f t="shared" si="12"/>
        <v>1.0551012969754443</v>
      </c>
      <c r="D242" s="8">
        <v>0</v>
      </c>
      <c r="E242" s="8">
        <f t="shared" si="14"/>
        <v>0</v>
      </c>
      <c r="F242" s="8">
        <f t="shared" si="13"/>
        <v>194728.92168404954</v>
      </c>
      <c r="G242" s="8">
        <f t="shared" si="15"/>
        <v>58223947.583530813</v>
      </c>
    </row>
    <row r="243" spans="1:7" x14ac:dyDescent="0.7">
      <c r="A243" s="3">
        <v>44074</v>
      </c>
      <c r="B243" s="4">
        <v>3500.31</v>
      </c>
      <c r="C243" s="4">
        <f t="shared" si="12"/>
        <v>1.0700646873242192</v>
      </c>
      <c r="D243" s="8">
        <v>0</v>
      </c>
      <c r="E243" s="8">
        <f t="shared" si="14"/>
        <v>0</v>
      </c>
      <c r="F243" s="8">
        <f t="shared" si="13"/>
        <v>207677.96755250875</v>
      </c>
      <c r="G243" s="8">
        <f t="shared" si="15"/>
        <v>62095712.298200123</v>
      </c>
    </row>
    <row r="244" spans="1:7" x14ac:dyDescent="0.7">
      <c r="A244" s="3">
        <v>44104</v>
      </c>
      <c r="B244" s="4">
        <v>3363</v>
      </c>
      <c r="C244" s="4">
        <f t="shared" si="12"/>
        <v>0.9607720459045056</v>
      </c>
      <c r="D244" s="8">
        <v>0</v>
      </c>
      <c r="E244" s="8">
        <f t="shared" si="14"/>
        <v>0</v>
      </c>
      <c r="F244" s="8">
        <f t="shared" si="13"/>
        <v>198866.081822131</v>
      </c>
      <c r="G244" s="8">
        <f t="shared" si="15"/>
        <v>59460958.464817166</v>
      </c>
    </row>
    <row r="245" spans="1:7" x14ac:dyDescent="0.7">
      <c r="A245" s="3">
        <v>44135</v>
      </c>
      <c r="B245" s="4">
        <v>3269.96</v>
      </c>
      <c r="C245" s="4">
        <f t="shared" si="12"/>
        <v>0.9723342253939935</v>
      </c>
      <c r="D245" s="8">
        <v>0</v>
      </c>
      <c r="E245" s="8">
        <f t="shared" si="14"/>
        <v>0</v>
      </c>
      <c r="F245" s="8">
        <f t="shared" si="13"/>
        <v>192719.74996690807</v>
      </c>
      <c r="G245" s="8">
        <f t="shared" si="15"/>
        <v>57623205.240105517</v>
      </c>
    </row>
    <row r="246" spans="1:7" x14ac:dyDescent="0.7">
      <c r="A246" s="3">
        <v>44165</v>
      </c>
      <c r="B246" s="4">
        <v>3621.63</v>
      </c>
      <c r="C246" s="4">
        <f t="shared" si="12"/>
        <v>1.1075456580508631</v>
      </c>
      <c r="D246" s="8">
        <v>0</v>
      </c>
      <c r="E246" s="8">
        <f t="shared" si="14"/>
        <v>0</v>
      </c>
      <c r="F246" s="8">
        <f t="shared" si="13"/>
        <v>212734.43588884201</v>
      </c>
      <c r="G246" s="8">
        <f t="shared" si="15"/>
        <v>63607596.330763765</v>
      </c>
    </row>
    <row r="247" spans="1:7" x14ac:dyDescent="0.7">
      <c r="A247" s="3">
        <v>44196</v>
      </c>
      <c r="B247" s="4">
        <v>3756.07</v>
      </c>
      <c r="C247" s="4">
        <f t="shared" si="12"/>
        <v>1.0371214066594323</v>
      </c>
      <c r="D247" s="8">
        <v>0</v>
      </c>
      <c r="E247" s="8">
        <f t="shared" si="14"/>
        <v>0</v>
      </c>
      <c r="F247" s="8">
        <f t="shared" si="13"/>
        <v>219895.99926929019</v>
      </c>
      <c r="G247" s="8">
        <f t="shared" si="15"/>
        <v>65748903.781517766</v>
      </c>
    </row>
    <row r="248" spans="1:7" x14ac:dyDescent="0.7">
      <c r="A248" s="3">
        <v>44227</v>
      </c>
      <c r="B248" s="4">
        <v>3714.24</v>
      </c>
      <c r="C248" s="4">
        <f t="shared" si="12"/>
        <v>0.98886335984153639</v>
      </c>
      <c r="D248" s="8">
        <v>0</v>
      </c>
      <c r="E248" s="8">
        <f t="shared" si="14"/>
        <v>0</v>
      </c>
      <c r="F248" s="8">
        <f t="shared" si="13"/>
        <v>216722.27299763187</v>
      </c>
      <c r="G248" s="8">
        <f t="shared" si="15"/>
        <v>64799959.626291923</v>
      </c>
    </row>
    <row r="249" spans="1:7" x14ac:dyDescent="0.7">
      <c r="A249" s="3">
        <v>44255</v>
      </c>
      <c r="B249" s="4">
        <v>3811.15</v>
      </c>
      <c r="C249" s="4">
        <f t="shared" si="12"/>
        <v>1.0260914749719998</v>
      </c>
      <c r="D249" s="8">
        <v>0</v>
      </c>
      <c r="E249" s="8">
        <f t="shared" si="14"/>
        <v>0</v>
      </c>
      <c r="F249" s="8">
        <f t="shared" si="13"/>
        <v>221635.62050355974</v>
      </c>
      <c r="G249" s="8">
        <f t="shared" si="15"/>
        <v>66269050.53056436</v>
      </c>
    </row>
    <row r="250" spans="1:7" x14ac:dyDescent="0.7">
      <c r="A250" s="3">
        <v>44286</v>
      </c>
      <c r="B250" s="4">
        <v>3972.89</v>
      </c>
      <c r="C250" s="4">
        <f t="shared" si="12"/>
        <v>1.0424386340081078</v>
      </c>
      <c r="D250" s="8">
        <v>0</v>
      </c>
      <c r="E250" s="8">
        <f t="shared" si="14"/>
        <v>0</v>
      </c>
      <c r="F250" s="8">
        <f t="shared" si="13"/>
        <v>230271.39504031927</v>
      </c>
      <c r="G250" s="8">
        <f t="shared" si="15"/>
        <v>68851147.117055461</v>
      </c>
    </row>
    <row r="251" spans="1:7" x14ac:dyDescent="0.7">
      <c r="A251" s="3">
        <v>44316</v>
      </c>
      <c r="B251" s="4">
        <v>4181.17</v>
      </c>
      <c r="C251" s="4">
        <f t="shared" si="12"/>
        <v>1.0524253125558474</v>
      </c>
      <c r="D251" s="8">
        <v>0</v>
      </c>
      <c r="E251" s="8">
        <f t="shared" si="14"/>
        <v>0</v>
      </c>
      <c r="F251" s="8">
        <f t="shared" si="13"/>
        <v>241535.63341498573</v>
      </c>
      <c r="G251" s="8">
        <f t="shared" si="15"/>
        <v>72219154.391080737</v>
      </c>
    </row>
    <row r="252" spans="1:7" x14ac:dyDescent="0.7">
      <c r="A252" s="3">
        <v>44347</v>
      </c>
      <c r="B252" s="4">
        <v>4204.1099999999997</v>
      </c>
      <c r="C252" s="4">
        <f t="shared" si="12"/>
        <v>1.0054865025818132</v>
      </c>
      <c r="D252" s="8">
        <v>0</v>
      </c>
      <c r="E252" s="8">
        <f t="shared" si="14"/>
        <v>0</v>
      </c>
      <c r="F252" s="8">
        <f t="shared" si="13"/>
        <v>242051.28322701255</v>
      </c>
      <c r="G252" s="8">
        <f t="shared" si="15"/>
        <v>72373333.684876755</v>
      </c>
    </row>
    <row r="253" spans="1:7" x14ac:dyDescent="0.7">
      <c r="A253" s="3">
        <v>44377</v>
      </c>
      <c r="B253" s="4">
        <v>4297.5</v>
      </c>
      <c r="C253" s="4">
        <f t="shared" si="12"/>
        <v>1.0222139763231695</v>
      </c>
      <c r="D253" s="8">
        <v>0</v>
      </c>
      <c r="E253" s="8">
        <f t="shared" si="14"/>
        <v>0</v>
      </c>
      <c r="F253" s="8">
        <f t="shared" si="13"/>
        <v>246603.4440192715</v>
      </c>
      <c r="G253" s="8">
        <f t="shared" si="15"/>
        <v>73734429.761762172</v>
      </c>
    </row>
    <row r="254" spans="1:7" x14ac:dyDescent="0.7">
      <c r="A254" s="3">
        <v>44408</v>
      </c>
      <c r="B254" s="4">
        <v>4395.26</v>
      </c>
      <c r="C254" s="4">
        <f t="shared" si="12"/>
        <v>1.0227481093659105</v>
      </c>
      <c r="D254" s="8">
        <v>0</v>
      </c>
      <c r="E254" s="8">
        <f t="shared" si="14"/>
        <v>0</v>
      </c>
      <c r="F254" s="8">
        <f t="shared" si="13"/>
        <v>251372.49544671929</v>
      </c>
      <c r="G254" s="8">
        <f t="shared" si="15"/>
        <v>75160376.138569057</v>
      </c>
    </row>
    <row r="255" spans="1:7" x14ac:dyDescent="0.7">
      <c r="A255" s="3">
        <v>44439</v>
      </c>
      <c r="B255" s="4">
        <v>4522.68</v>
      </c>
      <c r="C255" s="4">
        <f t="shared" si="12"/>
        <v>1.0289903213916811</v>
      </c>
      <c r="D255" s="8">
        <v>0</v>
      </c>
      <c r="E255" s="8">
        <f t="shared" si="14"/>
        <v>0</v>
      </c>
      <c r="F255" s="8">
        <f t="shared" si="13"/>
        <v>257797.66532915269</v>
      </c>
      <c r="G255" s="8">
        <f t="shared" si="15"/>
        <v>77081501.93341665</v>
      </c>
    </row>
    <row r="256" spans="1:7" x14ac:dyDescent="0.7">
      <c r="A256" s="3">
        <v>44469</v>
      </c>
      <c r="B256" s="4">
        <v>4307.54</v>
      </c>
      <c r="C256" s="4">
        <f t="shared" si="12"/>
        <v>0.95243085957883367</v>
      </c>
      <c r="D256" s="8">
        <v>0</v>
      </c>
      <c r="E256" s="8">
        <f t="shared" si="14"/>
        <v>0</v>
      </c>
      <c r="F256" s="8">
        <f t="shared" si="13"/>
        <v>244716.00381357182</v>
      </c>
      <c r="G256" s="8">
        <f t="shared" si="15"/>
        <v>73170085.140257984</v>
      </c>
    </row>
    <row r="257" spans="1:7" x14ac:dyDescent="0.7">
      <c r="A257" s="3">
        <v>44500</v>
      </c>
      <c r="B257" s="4">
        <v>4605.38</v>
      </c>
      <c r="C257" s="4">
        <f t="shared" si="12"/>
        <v>1.0691438733012346</v>
      </c>
      <c r="D257" s="8">
        <v>0</v>
      </c>
      <c r="E257" s="8">
        <f t="shared" si="14"/>
        <v>0</v>
      </c>
      <c r="F257" s="8">
        <f t="shared" si="13"/>
        <v>260764.49412212177</v>
      </c>
      <c r="G257" s="8">
        <f t="shared" si="15"/>
        <v>77968583.742514417</v>
      </c>
    </row>
    <row r="258" spans="1:7" x14ac:dyDescent="0.7">
      <c r="A258" s="3">
        <v>44530</v>
      </c>
      <c r="B258" s="4">
        <v>4567</v>
      </c>
      <c r="C258" s="4">
        <f t="shared" si="12"/>
        <v>0.99166626858152851</v>
      </c>
      <c r="D258" s="8">
        <v>0</v>
      </c>
      <c r="E258" s="8">
        <f t="shared" si="14"/>
        <v>0</v>
      </c>
      <c r="F258" s="8">
        <f t="shared" si="13"/>
        <v>257729.38168841897</v>
      </c>
      <c r="G258" s="8">
        <f t="shared" si="15"/>
        <v>77061085.124837279</v>
      </c>
    </row>
    <row r="259" spans="1:7" x14ac:dyDescent="0.7">
      <c r="A259" s="3">
        <v>44561</v>
      </c>
      <c r="B259" s="4">
        <v>4766.18</v>
      </c>
      <c r="C259" s="4">
        <f t="shared" si="12"/>
        <v>1.0436128749726299</v>
      </c>
      <c r="D259" s="8">
        <v>0</v>
      </c>
      <c r="E259" s="8">
        <f t="shared" si="14"/>
        <v>0</v>
      </c>
      <c r="F259" s="8">
        <f t="shared" si="13"/>
        <v>268073.13531880669</v>
      </c>
      <c r="G259" s="8">
        <f t="shared" si="15"/>
        <v>80153867.4603232</v>
      </c>
    </row>
    <row r="260" spans="1:7" x14ac:dyDescent="0.7">
      <c r="A260" s="3">
        <v>44592</v>
      </c>
      <c r="B260" s="4">
        <v>4515.55</v>
      </c>
      <c r="C260" s="4">
        <f t="shared" si="12"/>
        <v>0.94741491089300023</v>
      </c>
      <c r="D260" s="8">
        <v>0</v>
      </c>
      <c r="E260" s="8">
        <f t="shared" si="14"/>
        <v>0</v>
      </c>
      <c r="F260" s="8">
        <f t="shared" si="13"/>
        <v>253129.89732550486</v>
      </c>
      <c r="G260" s="8">
        <f t="shared" si="15"/>
        <v>75685839.30032596</v>
      </c>
    </row>
    <row r="261" spans="1:7" x14ac:dyDescent="0.7">
      <c r="A261" s="3">
        <v>44620</v>
      </c>
      <c r="B261" s="4">
        <v>4373.9399999999996</v>
      </c>
      <c r="C261" s="4">
        <f t="shared" ref="C261:C284" si="16">B261/B260</f>
        <v>0.96863947913321735</v>
      </c>
      <c r="D261" s="8">
        <v>0</v>
      </c>
      <c r="E261" s="8">
        <f t="shared" si="14"/>
        <v>0</v>
      </c>
      <c r="F261" s="8">
        <f t="shared" ref="F261:F284" si="17">G260*C261/300</f>
        <v>244374.30652542709</v>
      </c>
      <c r="G261" s="8">
        <f t="shared" si="15"/>
        <v>73067917.651102707</v>
      </c>
    </row>
    <row r="262" spans="1:7" x14ac:dyDescent="0.7">
      <c r="A262" s="3">
        <v>44651</v>
      </c>
      <c r="B262" s="4">
        <v>4530.41</v>
      </c>
      <c r="C262" s="4">
        <f t="shared" si="16"/>
        <v>1.0357732387732801</v>
      </c>
      <c r="D262" s="8">
        <v>0</v>
      </c>
      <c r="E262" s="8">
        <f t="shared" ref="E262:E284" si="18">E261*C262-D262</f>
        <v>0</v>
      </c>
      <c r="F262" s="8">
        <f t="shared" si="17"/>
        <v>252272.64571967322</v>
      </c>
      <c r="G262" s="8">
        <f t="shared" ref="G262:G284" si="19">G261*C262-F262</f>
        <v>75429521.070182294</v>
      </c>
    </row>
    <row r="263" spans="1:7" x14ac:dyDescent="0.7">
      <c r="A263" s="3">
        <v>44681</v>
      </c>
      <c r="B263" s="4">
        <v>4131.93</v>
      </c>
      <c r="C263" s="4">
        <f t="shared" si="16"/>
        <v>0.91204328085096065</v>
      </c>
      <c r="D263" s="8">
        <v>0</v>
      </c>
      <c r="E263" s="8">
        <f t="shared" si="18"/>
        <v>0</v>
      </c>
      <c r="F263" s="8">
        <f t="shared" si="17"/>
        <v>229316.62623288576</v>
      </c>
      <c r="G263" s="8">
        <f t="shared" si="19"/>
        <v>68565671.243632838</v>
      </c>
    </row>
    <row r="264" spans="1:7" x14ac:dyDescent="0.7">
      <c r="A264" s="3">
        <v>44712</v>
      </c>
      <c r="B264" s="4">
        <v>4132.1499999999996</v>
      </c>
      <c r="C264" s="4">
        <f t="shared" si="16"/>
        <v>1.0000532438836087</v>
      </c>
      <c r="D264" s="8">
        <v>0</v>
      </c>
      <c r="E264" s="8">
        <f t="shared" si="18"/>
        <v>0</v>
      </c>
      <c r="F264" s="8">
        <f t="shared" si="17"/>
        <v>228564.40648750699</v>
      </c>
      <c r="G264" s="8">
        <f t="shared" si="19"/>
        <v>68340757.539764583</v>
      </c>
    </row>
    <row r="265" spans="1:7" x14ac:dyDescent="0.7">
      <c r="A265" s="3">
        <v>44742</v>
      </c>
      <c r="B265" s="4">
        <v>3785.38</v>
      </c>
      <c r="C265" s="4">
        <f t="shared" si="16"/>
        <v>0.91608000677613355</v>
      </c>
      <c r="D265" s="8">
        <v>0</v>
      </c>
      <c r="E265" s="8">
        <f t="shared" si="18"/>
        <v>0</v>
      </c>
      <c r="F265" s="8">
        <f t="shared" si="17"/>
        <v>208685.33876704547</v>
      </c>
      <c r="G265" s="8">
        <f t="shared" si="19"/>
        <v>62396916.291346595</v>
      </c>
    </row>
    <row r="266" spans="1:7" x14ac:dyDescent="0.7">
      <c r="A266" s="3">
        <v>44773</v>
      </c>
      <c r="B266" s="4">
        <v>4130.29</v>
      </c>
      <c r="C266" s="4">
        <f t="shared" si="16"/>
        <v>1.0911163476322059</v>
      </c>
      <c r="D266" s="8">
        <v>0</v>
      </c>
      <c r="E266" s="8">
        <f t="shared" si="18"/>
        <v>0</v>
      </c>
      <c r="F266" s="8">
        <f t="shared" si="17"/>
        <v>226940.98469108858</v>
      </c>
      <c r="G266" s="8">
        <f t="shared" si="19"/>
        <v>67855354.422635496</v>
      </c>
    </row>
    <row r="267" spans="1:7" x14ac:dyDescent="0.7">
      <c r="A267" s="3">
        <v>44804</v>
      </c>
      <c r="B267" s="4">
        <v>3955</v>
      </c>
      <c r="C267" s="4">
        <f t="shared" si="16"/>
        <v>0.95755988078318954</v>
      </c>
      <c r="D267" s="8">
        <v>0</v>
      </c>
      <c r="E267" s="8">
        <f t="shared" si="18"/>
        <v>0</v>
      </c>
      <c r="F267" s="8">
        <f t="shared" si="17"/>
        <v>216585.21697146641</v>
      </c>
      <c r="G267" s="8">
        <f t="shared" si="19"/>
        <v>64758979.874468453</v>
      </c>
    </row>
    <row r="268" spans="1:7" x14ac:dyDescent="0.7">
      <c r="A268" s="3">
        <v>44834</v>
      </c>
      <c r="B268" s="4">
        <v>3585.62</v>
      </c>
      <c r="C268" s="4">
        <f t="shared" si="16"/>
        <v>0.90660429835651068</v>
      </c>
      <c r="D268" s="8">
        <v>0</v>
      </c>
      <c r="E268" s="8">
        <f t="shared" si="18"/>
        <v>0</v>
      </c>
      <c r="F268" s="8">
        <f t="shared" si="17"/>
        <v>195702.56503791956</v>
      </c>
      <c r="G268" s="8">
        <f t="shared" si="19"/>
        <v>58515066.946337946</v>
      </c>
    </row>
    <row r="269" spans="1:7" x14ac:dyDescent="0.7">
      <c r="A269" s="3">
        <v>44865</v>
      </c>
      <c r="B269" s="4">
        <v>3871.98</v>
      </c>
      <c r="C269" s="4">
        <f t="shared" si="16"/>
        <v>1.0798634545768933</v>
      </c>
      <c r="D269" s="8">
        <v>0</v>
      </c>
      <c r="E269" s="8">
        <f t="shared" si="18"/>
        <v>0</v>
      </c>
      <c r="F269" s="8">
        <f t="shared" si="17"/>
        <v>210627.60779156891</v>
      </c>
      <c r="G269" s="8">
        <f t="shared" si="19"/>
        <v>62977654.729679108</v>
      </c>
    </row>
    <row r="270" spans="1:7" x14ac:dyDescent="0.7">
      <c r="A270" s="3">
        <v>44895</v>
      </c>
      <c r="B270" s="4">
        <v>4080.11</v>
      </c>
      <c r="C270" s="4">
        <f t="shared" si="16"/>
        <v>1.0537528602936999</v>
      </c>
      <c r="D270" s="8">
        <v>0</v>
      </c>
      <c r="E270" s="8">
        <f t="shared" si="18"/>
        <v>0</v>
      </c>
      <c r="F270" s="8">
        <f t="shared" si="17"/>
        <v>221209.61268662804</v>
      </c>
      <c r="G270" s="8">
        <f t="shared" si="19"/>
        <v>66141674.193301789</v>
      </c>
    </row>
    <row r="271" spans="1:7" x14ac:dyDescent="0.7">
      <c r="A271" s="3">
        <v>44926</v>
      </c>
      <c r="B271" s="4">
        <v>3839.5</v>
      </c>
      <c r="C271" s="4">
        <f t="shared" si="16"/>
        <v>0.94102855070083891</v>
      </c>
      <c r="D271" s="8">
        <v>0</v>
      </c>
      <c r="E271" s="8">
        <f t="shared" si="18"/>
        <v>0</v>
      </c>
      <c r="F271" s="8">
        <f t="shared" si="17"/>
        <v>207470.67935683287</v>
      </c>
      <c r="G271" s="8">
        <f t="shared" si="19"/>
        <v>62033733.127693027</v>
      </c>
    </row>
    <row r="272" spans="1:7" x14ac:dyDescent="0.7">
      <c r="A272" s="3">
        <v>44957</v>
      </c>
      <c r="B272" s="4">
        <v>4076.6</v>
      </c>
      <c r="C272" s="4">
        <f t="shared" si="16"/>
        <v>1.061752832400052</v>
      </c>
      <c r="D272" s="8">
        <v>0</v>
      </c>
      <c r="E272" s="8">
        <f t="shared" si="18"/>
        <v>0</v>
      </c>
      <c r="F272" s="8">
        <f t="shared" si="17"/>
        <v>219548.30617559003</v>
      </c>
      <c r="G272" s="8">
        <f t="shared" si="19"/>
        <v>65644943.54650142</v>
      </c>
    </row>
    <row r="273" spans="1:7" x14ac:dyDescent="0.7">
      <c r="A273" s="3">
        <v>44985</v>
      </c>
      <c r="B273" s="4">
        <v>3970.15</v>
      </c>
      <c r="C273" s="4">
        <f t="shared" si="16"/>
        <v>0.9738875533532847</v>
      </c>
      <c r="D273" s="8">
        <v>0</v>
      </c>
      <c r="E273" s="8">
        <f t="shared" si="18"/>
        <v>0</v>
      </c>
      <c r="F273" s="8">
        <f t="shared" si="17"/>
        <v>213102.64486838921</v>
      </c>
      <c r="G273" s="8">
        <f t="shared" si="19"/>
        <v>63717690.815648377</v>
      </c>
    </row>
    <row r="274" spans="1:7" x14ac:dyDescent="0.7">
      <c r="A274" s="3">
        <v>45016</v>
      </c>
      <c r="B274" s="4">
        <v>4109.3100000000004</v>
      </c>
      <c r="C274" s="4">
        <f t="shared" si="16"/>
        <v>1.035051572358727</v>
      </c>
      <c r="D274" s="8">
        <v>0</v>
      </c>
      <c r="E274" s="8">
        <f t="shared" si="18"/>
        <v>0</v>
      </c>
      <c r="F274" s="8">
        <f t="shared" si="17"/>
        <v>219836.98688601356</v>
      </c>
      <c r="G274" s="8">
        <f t="shared" si="19"/>
        <v>65731259.078918055</v>
      </c>
    </row>
    <row r="275" spans="1:7" x14ac:dyDescent="0.7">
      <c r="A275" s="3">
        <v>45046</v>
      </c>
      <c r="B275" s="4">
        <v>4169.4799999999996</v>
      </c>
      <c r="C275" s="4">
        <f t="shared" si="16"/>
        <v>1.0146423608829704</v>
      </c>
      <c r="D275" s="8">
        <v>0</v>
      </c>
      <c r="E275" s="8">
        <f t="shared" si="18"/>
        <v>0</v>
      </c>
      <c r="F275" s="8">
        <f t="shared" si="17"/>
        <v>222312.39965214534</v>
      </c>
      <c r="G275" s="8">
        <f t="shared" si="19"/>
        <v>66471407.495991454</v>
      </c>
    </row>
    <row r="276" spans="1:7" x14ac:dyDescent="0.7">
      <c r="A276" s="3">
        <v>45077</v>
      </c>
      <c r="B276" s="4">
        <v>4179.83</v>
      </c>
      <c r="C276" s="4">
        <f t="shared" si="16"/>
        <v>1.0024823239348792</v>
      </c>
      <c r="D276" s="8">
        <v>0</v>
      </c>
      <c r="E276" s="8">
        <f t="shared" si="18"/>
        <v>0</v>
      </c>
      <c r="F276" s="8">
        <f t="shared" si="17"/>
        <v>222121.37020601289</v>
      </c>
      <c r="G276" s="8">
        <f t="shared" si="19"/>
        <v>66414289.691597849</v>
      </c>
    </row>
    <row r="277" spans="1:7" x14ac:dyDescent="0.7">
      <c r="A277" s="3">
        <v>45107</v>
      </c>
      <c r="B277" s="4">
        <v>4450.38</v>
      </c>
      <c r="C277" s="4">
        <f t="shared" si="16"/>
        <v>1.0647275128414313</v>
      </c>
      <c r="D277" s="8">
        <v>0</v>
      </c>
      <c r="E277" s="8">
        <f t="shared" si="18"/>
        <v>0</v>
      </c>
      <c r="F277" s="8">
        <f t="shared" si="17"/>
        <v>235710.40493488431</v>
      </c>
      <c r="G277" s="8">
        <f t="shared" si="19"/>
        <v>70477411.07553041</v>
      </c>
    </row>
    <row r="278" spans="1:7" x14ac:dyDescent="0.7">
      <c r="A278" s="3">
        <v>45138</v>
      </c>
      <c r="B278" s="4">
        <v>4588.96</v>
      </c>
      <c r="C278" s="4">
        <f t="shared" si="16"/>
        <v>1.0311389139803793</v>
      </c>
      <c r="D278" s="8">
        <v>0</v>
      </c>
      <c r="E278" s="8">
        <f t="shared" si="18"/>
        <v>0</v>
      </c>
      <c r="F278" s="8">
        <f t="shared" si="17"/>
        <v>242240.00372190392</v>
      </c>
      <c r="G278" s="8">
        <f t="shared" si="19"/>
        <v>72429761.112849265</v>
      </c>
    </row>
    <row r="279" spans="1:7" x14ac:dyDescent="0.7">
      <c r="A279" s="3">
        <v>45169</v>
      </c>
      <c r="B279" s="4">
        <v>4507.66</v>
      </c>
      <c r="C279" s="4">
        <f t="shared" si="16"/>
        <v>0.98228356751856627</v>
      </c>
      <c r="D279" s="8">
        <v>0</v>
      </c>
      <c r="E279" s="8">
        <f t="shared" si="18"/>
        <v>0</v>
      </c>
      <c r="F279" s="8">
        <f t="shared" si="17"/>
        <v>237155.21380149032</v>
      </c>
      <c r="G279" s="8">
        <f t="shared" si="19"/>
        <v>70909408.926645607</v>
      </c>
    </row>
    <row r="280" spans="1:7" x14ac:dyDescent="0.7">
      <c r="A280" s="3">
        <v>45199</v>
      </c>
      <c r="B280" s="4">
        <v>4288.05</v>
      </c>
      <c r="C280" s="4">
        <f t="shared" si="16"/>
        <v>0.95128070883784499</v>
      </c>
      <c r="D280" s="8">
        <v>0</v>
      </c>
      <c r="E280" s="8">
        <f t="shared" si="18"/>
        <v>0</v>
      </c>
      <c r="F280" s="8">
        <f t="shared" si="17"/>
        <v>224849.17595670681</v>
      </c>
      <c r="G280" s="8">
        <f t="shared" si="19"/>
        <v>67229903.611055329</v>
      </c>
    </row>
    <row r="281" spans="1:7" x14ac:dyDescent="0.7">
      <c r="A281" s="3">
        <v>45230</v>
      </c>
      <c r="B281" s="4">
        <v>4193.8</v>
      </c>
      <c r="C281" s="4">
        <f t="shared" si="16"/>
        <v>0.97802031226314989</v>
      </c>
      <c r="D281" s="8">
        <v>0</v>
      </c>
      <c r="E281" s="8">
        <f t="shared" si="18"/>
        <v>0</v>
      </c>
      <c r="F281" s="8">
        <f t="shared" si="17"/>
        <v>219174.03774368603</v>
      </c>
      <c r="G281" s="8">
        <f t="shared" si="19"/>
        <v>65533037.285362117</v>
      </c>
    </row>
    <row r="282" spans="1:7" x14ac:dyDescent="0.7">
      <c r="A282" s="3">
        <v>45260</v>
      </c>
      <c r="B282" s="4">
        <v>4567.8</v>
      </c>
      <c r="C282" s="4">
        <f t="shared" si="16"/>
        <v>1.0891792646287377</v>
      </c>
      <c r="D282" s="8">
        <v>0</v>
      </c>
      <c r="E282" s="8">
        <f t="shared" si="18"/>
        <v>0</v>
      </c>
      <c r="F282" s="8">
        <f t="shared" si="17"/>
        <v>237924.08453119453</v>
      </c>
      <c r="G282" s="8">
        <f t="shared" si="19"/>
        <v>71139301.274827167</v>
      </c>
    </row>
    <row r="283" spans="1:7" x14ac:dyDescent="0.7">
      <c r="A283" s="3">
        <v>45291</v>
      </c>
      <c r="B283" s="4">
        <v>4769.83</v>
      </c>
      <c r="C283" s="4">
        <f t="shared" si="16"/>
        <v>1.0442291694032138</v>
      </c>
      <c r="D283" s="8">
        <v>0</v>
      </c>
      <c r="E283" s="8">
        <f t="shared" si="18"/>
        <v>0</v>
      </c>
      <c r="F283" s="8">
        <f t="shared" si="17"/>
        <v>247619.11160712584</v>
      </c>
      <c r="G283" s="8">
        <f t="shared" si="19"/>
        <v>74038114.370530635</v>
      </c>
    </row>
    <row r="284" spans="1:7" x14ac:dyDescent="0.7">
      <c r="A284" s="3">
        <v>45322</v>
      </c>
      <c r="B284" s="4">
        <v>4924.97</v>
      </c>
      <c r="C284" s="4">
        <f t="shared" si="16"/>
        <v>1.0325252681961412</v>
      </c>
      <c r="D284" s="8">
        <v>0</v>
      </c>
      <c r="E284" s="8">
        <f t="shared" si="18"/>
        <v>0</v>
      </c>
      <c r="F284" s="8">
        <f t="shared" si="17"/>
        <v>254820.74632389576</v>
      </c>
      <c r="G284" s="8">
        <f t="shared" si="19"/>
        <v>76191403.150844827</v>
      </c>
    </row>
  </sheetData>
  <mergeCells count="5"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7787-5A84-4E5C-A14B-2A130C1DEEFC}">
  <dimension ref="A1:G182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</cols>
  <sheetData>
    <row r="1" spans="1:7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</row>
    <row r="2" spans="1:7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</row>
    <row r="3" spans="1:7" x14ac:dyDescent="0.7">
      <c r="A3" s="3">
        <v>39872</v>
      </c>
      <c r="B3" s="4">
        <v>735.09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</row>
    <row r="4" spans="1:7" x14ac:dyDescent="0.7">
      <c r="A4" s="3">
        <v>39903</v>
      </c>
      <c r="B4" s="4">
        <v>797.87</v>
      </c>
      <c r="C4" s="4">
        <f>B4/B3</f>
        <v>1.0854045082915016</v>
      </c>
      <c r="D4" s="8">
        <v>200000</v>
      </c>
      <c r="E4" s="8">
        <f>E3*C4-D4</f>
        <v>64924270.497490093</v>
      </c>
      <c r="F4" s="8">
        <f>G3*C4/300</f>
        <v>217080.90165830031</v>
      </c>
      <c r="G4" s="8">
        <f>G3*C4-F4</f>
        <v>64907189.595831797</v>
      </c>
    </row>
    <row r="5" spans="1:7" x14ac:dyDescent="0.7">
      <c r="A5" s="3">
        <v>39933</v>
      </c>
      <c r="B5" s="4">
        <v>872.81</v>
      </c>
      <c r="C5" s="4">
        <f t="shared" ref="C5:C68" si="0">B5/B4</f>
        <v>1.0939250755135548</v>
      </c>
      <c r="D5" s="8">
        <v>200000</v>
      </c>
      <c r="E5" s="8">
        <f>E4*C5-D5</f>
        <v>70822287.506629303</v>
      </c>
      <c r="F5" s="8">
        <f t="shared" ref="F5:F68" si="1">G4*C5/300</f>
        <v>236678.67426664304</v>
      </c>
      <c r="G5" s="8">
        <f>G4*C5-F5</f>
        <v>70766923.605726272</v>
      </c>
    </row>
    <row r="6" spans="1:7" x14ac:dyDescent="0.7">
      <c r="A6" s="3">
        <v>39964</v>
      </c>
      <c r="B6" s="4">
        <v>919.14</v>
      </c>
      <c r="C6" s="4">
        <f t="shared" si="0"/>
        <v>1.0530814266564317</v>
      </c>
      <c r="D6" s="8">
        <v>200000</v>
      </c>
      <c r="E6" s="8">
        <f t="shared" ref="E6:E69" si="2">E5*C6-D6</f>
        <v>74381635.566553161</v>
      </c>
      <c r="F6" s="8">
        <f t="shared" si="1"/>
        <v>248411.10956934979</v>
      </c>
      <c r="G6" s="8">
        <f t="shared" ref="G6:G69" si="3">G5*C6-F6</f>
        <v>74274921.76123558</v>
      </c>
    </row>
    <row r="7" spans="1:7" x14ac:dyDescent="0.7">
      <c r="A7" s="3">
        <v>39994</v>
      </c>
      <c r="B7" s="4">
        <v>919.32</v>
      </c>
      <c r="C7" s="4">
        <f t="shared" si="0"/>
        <v>1.0001958352372871</v>
      </c>
      <c r="D7" s="8">
        <v>200000</v>
      </c>
      <c r="E7" s="8">
        <f t="shared" si="2"/>
        <v>74196202.111804143</v>
      </c>
      <c r="F7" s="8">
        <f t="shared" si="1"/>
        <v>247631.55802721059</v>
      </c>
      <c r="G7" s="8">
        <f t="shared" si="3"/>
        <v>74041835.850135967</v>
      </c>
    </row>
    <row r="8" spans="1:7" x14ac:dyDescent="0.7">
      <c r="A8" s="3">
        <v>40025</v>
      </c>
      <c r="B8" s="4">
        <v>987.48</v>
      </c>
      <c r="C8" s="4">
        <f t="shared" si="0"/>
        <v>1.0741417569507896</v>
      </c>
      <c r="D8" s="8">
        <v>200000</v>
      </c>
      <c r="E8" s="8">
        <f t="shared" si="2"/>
        <v>79497238.895449191</v>
      </c>
      <c r="F8" s="8">
        <f t="shared" si="1"/>
        <v>265104.75882642338</v>
      </c>
      <c r="G8" s="8">
        <f t="shared" si="3"/>
        <v>79266322.889100596</v>
      </c>
    </row>
    <row r="9" spans="1:7" x14ac:dyDescent="0.7">
      <c r="A9" s="3">
        <v>40056</v>
      </c>
      <c r="B9" s="4">
        <v>1020.62</v>
      </c>
      <c r="C9" s="4">
        <f t="shared" si="0"/>
        <v>1.0335601733705999</v>
      </c>
      <c r="D9" s="8">
        <v>200000</v>
      </c>
      <c r="E9" s="8">
        <f t="shared" si="2"/>
        <v>81965180.015264466</v>
      </c>
      <c r="F9" s="8">
        <f t="shared" si="1"/>
        <v>273088.38142569584</v>
      </c>
      <c r="G9" s="8">
        <f t="shared" si="3"/>
        <v>81653426.046283066</v>
      </c>
    </row>
    <row r="10" spans="1:7" x14ac:dyDescent="0.7">
      <c r="A10" s="3">
        <v>40086</v>
      </c>
      <c r="B10" s="4">
        <v>1057.08</v>
      </c>
      <c r="C10" s="4">
        <f t="shared" si="0"/>
        <v>1.0357233838255178</v>
      </c>
      <c r="D10" s="8">
        <v>200000</v>
      </c>
      <c r="E10" s="8">
        <f t="shared" si="2"/>
        <v>84693253.601277411</v>
      </c>
      <c r="F10" s="8">
        <f t="shared" si="1"/>
        <v>281901.20908534323</v>
      </c>
      <c r="G10" s="8">
        <f t="shared" si="3"/>
        <v>84288461.516517624</v>
      </c>
    </row>
    <row r="11" spans="1:7" x14ac:dyDescent="0.7">
      <c r="A11" s="3">
        <v>40117</v>
      </c>
      <c r="B11" s="4">
        <v>1036.19</v>
      </c>
      <c r="C11" s="4">
        <f t="shared" si="0"/>
        <v>0.98023801415219292</v>
      </c>
      <c r="D11" s="8">
        <v>200000</v>
      </c>
      <c r="E11" s="8">
        <f t="shared" si="2"/>
        <v>82819546.722204223</v>
      </c>
      <c r="F11" s="8">
        <f t="shared" si="1"/>
        <v>275409.18044298259</v>
      </c>
      <c r="G11" s="8">
        <f t="shared" si="3"/>
        <v>82347344.95245178</v>
      </c>
    </row>
    <row r="12" spans="1:7" x14ac:dyDescent="0.7">
      <c r="A12" s="3">
        <v>40147</v>
      </c>
      <c r="B12" s="4">
        <v>1095.6300000000001</v>
      </c>
      <c r="C12" s="4">
        <f t="shared" si="0"/>
        <v>1.0573639969503663</v>
      </c>
      <c r="D12" s="8">
        <v>200000</v>
      </c>
      <c r="E12" s="8">
        <f t="shared" si="2"/>
        <v>87370406.947807461</v>
      </c>
      <c r="F12" s="8">
        <f t="shared" si="1"/>
        <v>290237.05932391662</v>
      </c>
      <c r="G12" s="8">
        <f t="shared" si="3"/>
        <v>86780880.737851068</v>
      </c>
    </row>
    <row r="13" spans="1:7" x14ac:dyDescent="0.7">
      <c r="A13" s="3">
        <v>40178</v>
      </c>
      <c r="B13" s="4">
        <v>1115.0999999999999</v>
      </c>
      <c r="C13" s="4">
        <f t="shared" si="0"/>
        <v>1.0177705977382874</v>
      </c>
      <c r="D13" s="8">
        <v>200000</v>
      </c>
      <c r="E13" s="8">
        <f t="shared" si="2"/>
        <v>88723031.303907409</v>
      </c>
      <c r="F13" s="8">
        <f t="shared" si="1"/>
        <v>294410.09620272572</v>
      </c>
      <c r="G13" s="8">
        <f t="shared" si="3"/>
        <v>88028618.764614984</v>
      </c>
    </row>
    <row r="14" spans="1:7" x14ac:dyDescent="0.7">
      <c r="A14" s="3">
        <v>40209</v>
      </c>
      <c r="B14" s="4">
        <v>1073.8699999999999</v>
      </c>
      <c r="C14" s="4">
        <f t="shared" si="0"/>
        <v>0.96302573760200882</v>
      </c>
      <c r="D14" s="8">
        <v>200000</v>
      </c>
      <c r="E14" s="8">
        <f t="shared" si="2"/>
        <v>85242562.663731545</v>
      </c>
      <c r="F14" s="8">
        <f t="shared" si="1"/>
        <v>282579.41838626459</v>
      </c>
      <c r="G14" s="8">
        <f t="shared" si="3"/>
        <v>84491246.097493112</v>
      </c>
    </row>
    <row r="15" spans="1:7" x14ac:dyDescent="0.7">
      <c r="A15" s="3">
        <v>40237</v>
      </c>
      <c r="B15" s="4">
        <v>1104.49</v>
      </c>
      <c r="C15" s="4">
        <f t="shared" si="0"/>
        <v>1.0285136934638273</v>
      </c>
      <c r="D15" s="8">
        <v>200000</v>
      </c>
      <c r="E15" s="8">
        <f t="shared" si="2"/>
        <v>87473142.965596274</v>
      </c>
      <c r="F15" s="8">
        <f t="shared" si="1"/>
        <v>289668.01196364604</v>
      </c>
      <c r="G15" s="8">
        <f t="shared" si="3"/>
        <v>86610735.577130169</v>
      </c>
    </row>
    <row r="16" spans="1:7" x14ac:dyDescent="0.7">
      <c r="A16" s="3">
        <v>40268</v>
      </c>
      <c r="B16" s="4">
        <v>1169.43</v>
      </c>
      <c r="C16" s="4">
        <f t="shared" si="0"/>
        <v>1.0587963675542558</v>
      </c>
      <c r="D16" s="8">
        <v>200000</v>
      </c>
      <c r="E16" s="8">
        <f t="shared" si="2"/>
        <v>92416246.030527428</v>
      </c>
      <c r="F16" s="8">
        <f t="shared" si="1"/>
        <v>305677.10740089189</v>
      </c>
      <c r="G16" s="8">
        <f t="shared" si="3"/>
        <v>91397455.11286667</v>
      </c>
    </row>
    <row r="17" spans="1:7" x14ac:dyDescent="0.7">
      <c r="A17" s="3">
        <v>40298</v>
      </c>
      <c r="B17" s="4">
        <v>1186.69</v>
      </c>
      <c r="C17" s="4">
        <f t="shared" si="0"/>
        <v>1.01475932719359</v>
      </c>
      <c r="D17" s="8">
        <v>200000</v>
      </c>
      <c r="E17" s="8">
        <f t="shared" si="2"/>
        <v>93580247.643695295</v>
      </c>
      <c r="F17" s="8">
        <f t="shared" si="1"/>
        <v>309154.73352512973</v>
      </c>
      <c r="G17" s="8">
        <f t="shared" si="3"/>
        <v>92437265.324013799</v>
      </c>
    </row>
    <row r="18" spans="1:7" x14ac:dyDescent="0.7">
      <c r="A18" s="3">
        <v>40329</v>
      </c>
      <c r="B18" s="4">
        <v>1089.4100000000001</v>
      </c>
      <c r="C18" s="4">
        <f t="shared" si="0"/>
        <v>0.91802408379610512</v>
      </c>
      <c r="D18" s="8">
        <v>200000</v>
      </c>
      <c r="E18" s="8">
        <f t="shared" si="2"/>
        <v>85708921.104516</v>
      </c>
      <c r="F18" s="8">
        <f t="shared" si="1"/>
        <v>282865.45269231749</v>
      </c>
      <c r="G18" s="8">
        <f t="shared" si="3"/>
        <v>84576770.355002925</v>
      </c>
    </row>
    <row r="19" spans="1:7" x14ac:dyDescent="0.7">
      <c r="A19" s="3">
        <v>40359</v>
      </c>
      <c r="B19" s="4">
        <v>1030.71</v>
      </c>
      <c r="C19" s="4">
        <f t="shared" si="0"/>
        <v>0.94611762330068561</v>
      </c>
      <c r="D19" s="8">
        <v>200000</v>
      </c>
      <c r="E19" s="8">
        <f t="shared" si="2"/>
        <v>80890720.731070653</v>
      </c>
      <c r="F19" s="8">
        <f t="shared" si="1"/>
        <v>266731.90984907752</v>
      </c>
      <c r="G19" s="8">
        <f t="shared" si="3"/>
        <v>79752841.044874176</v>
      </c>
    </row>
    <row r="20" spans="1:7" x14ac:dyDescent="0.7">
      <c r="A20" s="3">
        <v>40390</v>
      </c>
      <c r="B20" s="4">
        <v>1101.5999999999999</v>
      </c>
      <c r="C20" s="4">
        <f t="shared" si="0"/>
        <v>1.0687778327560613</v>
      </c>
      <c r="D20" s="8">
        <v>200000</v>
      </c>
      <c r="E20" s="8">
        <f t="shared" si="2"/>
        <v>86254209.193029493</v>
      </c>
      <c r="F20" s="8">
        <f t="shared" si="1"/>
        <v>284126.89536026423</v>
      </c>
      <c r="G20" s="8">
        <f t="shared" si="3"/>
        <v>84953941.712719008</v>
      </c>
    </row>
    <row r="21" spans="1:7" x14ac:dyDescent="0.7">
      <c r="A21" s="3">
        <v>40421</v>
      </c>
      <c r="B21" s="4">
        <v>1049.33</v>
      </c>
      <c r="C21" s="4">
        <f t="shared" si="0"/>
        <v>0.9525508351488744</v>
      </c>
      <c r="D21" s="8">
        <v>200000</v>
      </c>
      <c r="E21" s="8">
        <f t="shared" si="2"/>
        <v>81961519.00192596</v>
      </c>
      <c r="F21" s="8">
        <f t="shared" si="1"/>
        <v>269743.16042546433</v>
      </c>
      <c r="G21" s="8">
        <f t="shared" si="3"/>
        <v>80653204.967213824</v>
      </c>
    </row>
    <row r="22" spans="1:7" x14ac:dyDescent="0.7">
      <c r="A22" s="3">
        <v>40451</v>
      </c>
      <c r="B22" s="4">
        <v>1141.2</v>
      </c>
      <c r="C22" s="4">
        <f t="shared" si="0"/>
        <v>1.0875511040378147</v>
      </c>
      <c r="D22" s="8">
        <v>200000</v>
      </c>
      <c r="E22" s="8">
        <f t="shared" si="2"/>
        <v>88937340.479160905</v>
      </c>
      <c r="F22" s="8">
        <f t="shared" si="1"/>
        <v>292381.60702093854</v>
      </c>
      <c r="G22" s="8">
        <f t="shared" si="3"/>
        <v>87422100.499260619</v>
      </c>
    </row>
    <row r="23" spans="1:7" x14ac:dyDescent="0.7">
      <c r="A23" s="3">
        <v>40482</v>
      </c>
      <c r="B23" s="4">
        <v>1183.26</v>
      </c>
      <c r="C23" s="4">
        <f t="shared" si="0"/>
        <v>1.0368559411146161</v>
      </c>
      <c r="D23" s="8">
        <v>200000</v>
      </c>
      <c r="E23" s="8">
        <f t="shared" si="2"/>
        <v>92015209.862751424</v>
      </c>
      <c r="F23" s="8">
        <f t="shared" si="1"/>
        <v>302147.08095792471</v>
      </c>
      <c r="G23" s="8">
        <f t="shared" si="3"/>
        <v>90341977.206419498</v>
      </c>
    </row>
    <row r="24" spans="1:7" x14ac:dyDescent="0.7">
      <c r="A24" s="3">
        <v>40512</v>
      </c>
      <c r="B24" s="4">
        <v>1180.55</v>
      </c>
      <c r="C24" s="4">
        <f t="shared" si="0"/>
        <v>0.99770971722191226</v>
      </c>
      <c r="D24" s="8">
        <v>200000</v>
      </c>
      <c r="E24" s="8">
        <f t="shared" si="2"/>
        <v>91604469.012280643</v>
      </c>
      <c r="F24" s="8">
        <f t="shared" si="1"/>
        <v>300450.22843961744</v>
      </c>
      <c r="G24" s="8">
        <f t="shared" si="3"/>
        <v>89834618.303445622</v>
      </c>
    </row>
    <row r="25" spans="1:7" x14ac:dyDescent="0.7">
      <c r="A25" s="3">
        <v>40543</v>
      </c>
      <c r="B25" s="4">
        <v>1257.6400000000001</v>
      </c>
      <c r="C25" s="4">
        <f t="shared" si="0"/>
        <v>1.0653000720003389</v>
      </c>
      <c r="D25" s="8">
        <v>200000</v>
      </c>
      <c r="E25" s="8">
        <f t="shared" si="2"/>
        <v>97386247.434335381</v>
      </c>
      <c r="F25" s="8">
        <f t="shared" si="1"/>
        <v>319002.7511559453</v>
      </c>
      <c r="G25" s="8">
        <f t="shared" si="3"/>
        <v>95381822.595627651</v>
      </c>
    </row>
    <row r="26" spans="1:7" x14ac:dyDescent="0.7">
      <c r="A26" s="3">
        <v>40574</v>
      </c>
      <c r="B26" s="4">
        <v>1286.1199999999999</v>
      </c>
      <c r="C26" s="4">
        <f t="shared" si="0"/>
        <v>1.0226455901529847</v>
      </c>
      <c r="D26" s="8">
        <v>200000</v>
      </c>
      <c r="E26" s="8">
        <f t="shared" si="2"/>
        <v>99391616.480270505</v>
      </c>
      <c r="F26" s="8">
        <f t="shared" si="1"/>
        <v>325139.33419390977</v>
      </c>
      <c r="G26" s="8">
        <f t="shared" si="3"/>
        <v>97216660.923979014</v>
      </c>
    </row>
    <row r="27" spans="1:7" x14ac:dyDescent="0.7">
      <c r="A27" s="3">
        <v>40602</v>
      </c>
      <c r="B27" s="4">
        <v>1327.22</v>
      </c>
      <c r="C27" s="4">
        <f t="shared" si="0"/>
        <v>1.0319565825894941</v>
      </c>
      <c r="D27" s="8">
        <v>200000</v>
      </c>
      <c r="E27" s="8">
        <f t="shared" si="2"/>
        <v>102367832.88102558</v>
      </c>
      <c r="F27" s="8">
        <f t="shared" si="1"/>
        <v>334411.24392623664</v>
      </c>
      <c r="G27" s="8">
        <f t="shared" si="3"/>
        <v>99988961.933944747</v>
      </c>
    </row>
    <row r="28" spans="1:7" x14ac:dyDescent="0.7">
      <c r="A28" s="3">
        <v>40633</v>
      </c>
      <c r="B28" s="4">
        <v>1325.83</v>
      </c>
      <c r="C28" s="4">
        <f t="shared" si="0"/>
        <v>0.99895269812088416</v>
      </c>
      <c r="D28" s="8">
        <v>200000</v>
      </c>
      <c r="E28" s="8">
        <f t="shared" si="2"/>
        <v>102060622.85728827</v>
      </c>
      <c r="F28" s="8">
        <f t="shared" si="1"/>
        <v>332947.47768740164</v>
      </c>
      <c r="G28" s="8">
        <f t="shared" si="3"/>
        <v>99551295.828533083</v>
      </c>
    </row>
    <row r="29" spans="1:7" x14ac:dyDescent="0.7">
      <c r="A29" s="3">
        <v>40663</v>
      </c>
      <c r="B29" s="4">
        <v>1363.61</v>
      </c>
      <c r="C29" s="4">
        <f t="shared" si="0"/>
        <v>1.0284953576250349</v>
      </c>
      <c r="D29" s="8">
        <v>200000</v>
      </c>
      <c r="E29" s="8">
        <f t="shared" si="2"/>
        <v>104768876.80504051</v>
      </c>
      <c r="F29" s="8">
        <f t="shared" si="1"/>
        <v>341293.48535067594</v>
      </c>
      <c r="G29" s="8">
        <f t="shared" si="3"/>
        <v>102046752.1198521</v>
      </c>
    </row>
    <row r="30" spans="1:7" x14ac:dyDescent="0.7">
      <c r="A30" s="3">
        <v>40694</v>
      </c>
      <c r="B30" s="4">
        <v>1345.2</v>
      </c>
      <c r="C30" s="4">
        <f t="shared" si="0"/>
        <v>0.98649907231539824</v>
      </c>
      <c r="D30" s="8">
        <v>200000</v>
      </c>
      <c r="E30" s="8">
        <f t="shared" si="2"/>
        <v>103154399.77569871</v>
      </c>
      <c r="F30" s="8">
        <f t="shared" si="1"/>
        <v>335563.4209967783</v>
      </c>
      <c r="G30" s="8">
        <f t="shared" si="3"/>
        <v>100333462.87803671</v>
      </c>
    </row>
    <row r="31" spans="1:7" x14ac:dyDescent="0.7">
      <c r="A31" s="3">
        <v>40724</v>
      </c>
      <c r="B31" s="4">
        <v>1320.64</v>
      </c>
      <c r="C31" s="4">
        <f t="shared" si="0"/>
        <v>0.98174249182277729</v>
      </c>
      <c r="D31" s="8">
        <v>200000</v>
      </c>
      <c r="E31" s="8">
        <f t="shared" si="2"/>
        <v>101071057.47827739</v>
      </c>
      <c r="F31" s="8">
        <f t="shared" si="1"/>
        <v>328338.7461969729</v>
      </c>
      <c r="G31" s="8">
        <f t="shared" si="3"/>
        <v>98173285.112894908</v>
      </c>
    </row>
    <row r="32" spans="1:7" x14ac:dyDescent="0.7">
      <c r="A32" s="3">
        <v>40755</v>
      </c>
      <c r="B32" s="4">
        <v>1292.28</v>
      </c>
      <c r="C32" s="4">
        <f t="shared" si="0"/>
        <v>0.97852556336321772</v>
      </c>
      <c r="D32" s="8">
        <v>200000</v>
      </c>
      <c r="E32" s="8">
        <f t="shared" si="2"/>
        <v>98700613.458647534</v>
      </c>
      <c r="F32" s="8">
        <f t="shared" si="1"/>
        <v>320216.89707437763</v>
      </c>
      <c r="G32" s="8">
        <f t="shared" si="3"/>
        <v>95744852.225238919</v>
      </c>
    </row>
    <row r="33" spans="1:7" x14ac:dyDescent="0.7">
      <c r="A33" s="3">
        <v>40786</v>
      </c>
      <c r="B33" s="4">
        <v>1218.8900000000001</v>
      </c>
      <c r="C33" s="4">
        <f t="shared" si="0"/>
        <v>0.94320890209552122</v>
      </c>
      <c r="D33" s="8">
        <v>200000</v>
      </c>
      <c r="E33" s="8">
        <f t="shared" si="2"/>
        <v>92895297.256485373</v>
      </c>
      <c r="F33" s="8">
        <f t="shared" si="1"/>
        <v>301024.65649555175</v>
      </c>
      <c r="G33" s="8">
        <f t="shared" si="3"/>
        <v>90006372.292169973</v>
      </c>
    </row>
    <row r="34" spans="1:7" x14ac:dyDescent="0.7">
      <c r="A34" s="3">
        <v>40816</v>
      </c>
      <c r="B34" s="4">
        <v>1131.42</v>
      </c>
      <c r="C34" s="4">
        <f t="shared" si="0"/>
        <v>0.92823798702097804</v>
      </c>
      <c r="D34" s="8">
        <v>200000</v>
      </c>
      <c r="E34" s="8">
        <f t="shared" si="2"/>
        <v>86028943.729075372</v>
      </c>
      <c r="F34" s="8">
        <f t="shared" si="1"/>
        <v>278491.11278514861</v>
      </c>
      <c r="G34" s="8">
        <f t="shared" si="3"/>
        <v>83268842.722759441</v>
      </c>
    </row>
    <row r="35" spans="1:7" x14ac:dyDescent="0.7">
      <c r="A35" s="3">
        <v>40847</v>
      </c>
      <c r="B35" s="4">
        <v>1253.3</v>
      </c>
      <c r="C35" s="4">
        <f t="shared" si="0"/>
        <v>1.1077230383058456</v>
      </c>
      <c r="D35" s="8">
        <v>200000</v>
      </c>
      <c r="E35" s="8">
        <f t="shared" si="2"/>
        <v>95096242.929813996</v>
      </c>
      <c r="F35" s="8">
        <f t="shared" si="1"/>
        <v>307462.71819022228</v>
      </c>
      <c r="G35" s="8">
        <f t="shared" si="3"/>
        <v>91931352.738876462</v>
      </c>
    </row>
    <row r="36" spans="1:7" x14ac:dyDescent="0.7">
      <c r="A36" s="3">
        <v>40877</v>
      </c>
      <c r="B36" s="4">
        <v>1246.96</v>
      </c>
      <c r="C36" s="4">
        <f t="shared" si="0"/>
        <v>0.99494135482326662</v>
      </c>
      <c r="D36" s="8">
        <v>200000</v>
      </c>
      <c r="E36" s="8">
        <f t="shared" si="2"/>
        <v>94415184.779191628</v>
      </c>
      <c r="F36" s="8">
        <f t="shared" si="1"/>
        <v>304887.68214917788</v>
      </c>
      <c r="G36" s="8">
        <f t="shared" si="3"/>
        <v>91161416.962604195</v>
      </c>
    </row>
    <row r="37" spans="1:7" x14ac:dyDescent="0.7">
      <c r="A37" s="3">
        <v>40908</v>
      </c>
      <c r="B37" s="4">
        <v>1257.5999999999999</v>
      </c>
      <c r="C37" s="4">
        <f t="shared" si="0"/>
        <v>1.0085327516520175</v>
      </c>
      <c r="D37" s="8">
        <v>200000</v>
      </c>
      <c r="E37" s="8">
        <f t="shared" si="2"/>
        <v>95020806.103091806</v>
      </c>
      <c r="F37" s="8">
        <f t="shared" si="1"/>
        <v>306464.24897930701</v>
      </c>
      <c r="G37" s="8">
        <f t="shared" si="3"/>
        <v>91632810.444812804</v>
      </c>
    </row>
    <row r="38" spans="1:7" x14ac:dyDescent="0.7">
      <c r="A38" s="3">
        <v>40939</v>
      </c>
      <c r="B38" s="4">
        <v>1312.41</v>
      </c>
      <c r="C38" s="4">
        <f t="shared" si="0"/>
        <v>1.0435830152671757</v>
      </c>
      <c r="D38" s="8">
        <v>200000</v>
      </c>
      <c r="E38" s="8">
        <f t="shared" si="2"/>
        <v>98962099.346182197</v>
      </c>
      <c r="F38" s="8">
        <f t="shared" si="1"/>
        <v>318754.81540467765</v>
      </c>
      <c r="G38" s="8">
        <f t="shared" si="3"/>
        <v>95307689.805998608</v>
      </c>
    </row>
    <row r="39" spans="1:7" x14ac:dyDescent="0.7">
      <c r="A39" s="3">
        <v>40968</v>
      </c>
      <c r="B39" s="4">
        <v>1365.68</v>
      </c>
      <c r="C39" s="4">
        <f t="shared" si="0"/>
        <v>1.0405894499432342</v>
      </c>
      <c r="D39" s="8">
        <v>200000</v>
      </c>
      <c r="E39" s="8">
        <f t="shared" si="2"/>
        <v>102778916.52387144</v>
      </c>
      <c r="F39" s="8">
        <f t="shared" si="1"/>
        <v>330587.25503528165</v>
      </c>
      <c r="G39" s="8">
        <f t="shared" si="3"/>
        <v>98845589.255549207</v>
      </c>
    </row>
    <row r="40" spans="1:7" x14ac:dyDescent="0.7">
      <c r="A40" s="3">
        <v>40999</v>
      </c>
      <c r="B40" s="4">
        <v>1408.47</v>
      </c>
      <c r="C40" s="4">
        <f t="shared" si="0"/>
        <v>1.0313323765450177</v>
      </c>
      <c r="D40" s="8">
        <v>200000</v>
      </c>
      <c r="E40" s="8">
        <f t="shared" si="2"/>
        <v>105799224.23728633</v>
      </c>
      <c r="F40" s="8">
        <f t="shared" si="1"/>
        <v>339808.85492639412</v>
      </c>
      <c r="G40" s="8">
        <f t="shared" si="3"/>
        <v>101602847.62299185</v>
      </c>
    </row>
    <row r="41" spans="1:7" x14ac:dyDescent="0.7">
      <c r="A41" s="3">
        <v>41029</v>
      </c>
      <c r="B41" s="4">
        <v>1397.91</v>
      </c>
      <c r="C41" s="4">
        <f t="shared" si="0"/>
        <v>0.99250250271571283</v>
      </c>
      <c r="D41" s="8">
        <v>200000</v>
      </c>
      <c r="E41" s="8">
        <f t="shared" si="2"/>
        <v>104805994.84088759</v>
      </c>
      <c r="F41" s="8">
        <f t="shared" si="1"/>
        <v>336136.93516287539</v>
      </c>
      <c r="G41" s="8">
        <f t="shared" si="3"/>
        <v>100504943.61369975</v>
      </c>
    </row>
    <row r="42" spans="1:7" x14ac:dyDescent="0.7">
      <c r="A42" s="3">
        <v>41060</v>
      </c>
      <c r="B42" s="4">
        <v>1310.33</v>
      </c>
      <c r="C42" s="4">
        <f t="shared" si="0"/>
        <v>0.93734932864061338</v>
      </c>
      <c r="D42" s="8">
        <v>200000</v>
      </c>
      <c r="E42" s="8">
        <f t="shared" si="2"/>
        <v>98039828.901617572</v>
      </c>
      <c r="F42" s="8">
        <f t="shared" si="1"/>
        <v>314027.47140454722</v>
      </c>
      <c r="G42" s="8">
        <f t="shared" si="3"/>
        <v>93894213.949959606</v>
      </c>
    </row>
    <row r="43" spans="1:7" x14ac:dyDescent="0.7">
      <c r="A43" s="3">
        <v>41090</v>
      </c>
      <c r="B43" s="4">
        <v>1362.16</v>
      </c>
      <c r="C43" s="4">
        <f t="shared" si="0"/>
        <v>1.0395549212793724</v>
      </c>
      <c r="D43" s="8">
        <v>200000</v>
      </c>
      <c r="E43" s="8">
        <f t="shared" si="2"/>
        <v>101717786.61606419</v>
      </c>
      <c r="F43" s="8">
        <f t="shared" si="1"/>
        <v>325360.64063779602</v>
      </c>
      <c r="G43" s="8">
        <f t="shared" si="3"/>
        <v>97282831.550701007</v>
      </c>
    </row>
    <row r="44" spans="1:7" x14ac:dyDescent="0.7">
      <c r="A44" s="3">
        <v>41121</v>
      </c>
      <c r="B44" s="4">
        <v>1379.32</v>
      </c>
      <c r="C44" s="4">
        <f t="shared" si="0"/>
        <v>1.0125976390438713</v>
      </c>
      <c r="D44" s="8">
        <v>200000</v>
      </c>
      <c r="E44" s="8">
        <f t="shared" si="2"/>
        <v>102799190.5761949</v>
      </c>
      <c r="F44" s="8">
        <f t="shared" si="1"/>
        <v>328361.21849247493</v>
      </c>
      <c r="G44" s="8">
        <f t="shared" si="3"/>
        <v>98180004.329249993</v>
      </c>
    </row>
    <row r="45" spans="1:7" x14ac:dyDescent="0.7">
      <c r="A45" s="3">
        <v>41152</v>
      </c>
      <c r="B45" s="4">
        <v>1406.58</v>
      </c>
      <c r="C45" s="4">
        <f t="shared" si="0"/>
        <v>1.0197633616564683</v>
      </c>
      <c r="D45" s="8">
        <v>200000</v>
      </c>
      <c r="E45" s="8">
        <f t="shared" si="2"/>
        <v>104630848.15754445</v>
      </c>
      <c r="F45" s="8">
        <f t="shared" si="1"/>
        <v>333734.57087414194</v>
      </c>
      <c r="G45" s="8">
        <f t="shared" si="3"/>
        <v>99786636.691368446</v>
      </c>
    </row>
    <row r="46" spans="1:7" x14ac:dyDescent="0.7">
      <c r="A46" s="3">
        <v>41182</v>
      </c>
      <c r="B46" s="4">
        <v>1440.67</v>
      </c>
      <c r="C46" s="4">
        <f t="shared" si="0"/>
        <v>1.0242360903752366</v>
      </c>
      <c r="D46" s="8">
        <v>200000</v>
      </c>
      <c r="E46" s="8">
        <f t="shared" si="2"/>
        <v>106966690.84952834</v>
      </c>
      <c r="F46" s="8">
        <f t="shared" si="1"/>
        <v>340683.58212153782</v>
      </c>
      <c r="G46" s="8">
        <f t="shared" si="3"/>
        <v>101864391.05433981</v>
      </c>
    </row>
    <row r="47" spans="1:7" x14ac:dyDescent="0.7">
      <c r="A47" s="3">
        <v>41213</v>
      </c>
      <c r="B47" s="4">
        <v>1412.16</v>
      </c>
      <c r="C47" s="4">
        <f t="shared" si="0"/>
        <v>0.98021059645859221</v>
      </c>
      <c r="D47" s="8">
        <v>200000</v>
      </c>
      <c r="E47" s="8">
        <f t="shared" si="2"/>
        <v>104649883.83881801</v>
      </c>
      <c r="F47" s="8">
        <f t="shared" si="1"/>
        <v>332828.51837755239</v>
      </c>
      <c r="G47" s="8">
        <f t="shared" si="3"/>
        <v>99515726.994888157</v>
      </c>
    </row>
    <row r="48" spans="1:7" x14ac:dyDescent="0.7">
      <c r="A48" s="3">
        <v>41243</v>
      </c>
      <c r="B48" s="4">
        <v>1416.18</v>
      </c>
      <c r="C48" s="4">
        <f t="shared" si="0"/>
        <v>1.0028467029231816</v>
      </c>
      <c r="D48" s="8">
        <v>200000</v>
      </c>
      <c r="E48" s="8">
        <f t="shared" si="2"/>
        <v>104747790.96905258</v>
      </c>
      <c r="F48" s="8">
        <f t="shared" si="1"/>
        <v>332663.39568609017</v>
      </c>
      <c r="G48" s="8">
        <f t="shared" si="3"/>
        <v>99466355.310140952</v>
      </c>
    </row>
    <row r="49" spans="1:7" x14ac:dyDescent="0.7">
      <c r="A49" s="3">
        <v>41274</v>
      </c>
      <c r="B49" s="4">
        <v>1426.19</v>
      </c>
      <c r="C49" s="4">
        <f t="shared" si="0"/>
        <v>1.0070683105254981</v>
      </c>
      <c r="D49" s="8">
        <v>200000</v>
      </c>
      <c r="E49" s="8">
        <f t="shared" si="2"/>
        <v>105288180.88248181</v>
      </c>
      <c r="F49" s="8">
        <f t="shared" si="1"/>
        <v>333898.04798770847</v>
      </c>
      <c r="G49" s="8">
        <f t="shared" si="3"/>
        <v>99835516.348324835</v>
      </c>
    </row>
    <row r="50" spans="1:7" x14ac:dyDescent="0.7">
      <c r="A50" s="3">
        <v>41305</v>
      </c>
      <c r="B50" s="4">
        <v>1498.11</v>
      </c>
      <c r="C50" s="4">
        <f t="shared" si="0"/>
        <v>1.0504280635819911</v>
      </c>
      <c r="D50" s="8">
        <v>200000</v>
      </c>
      <c r="E50" s="8">
        <f t="shared" si="2"/>
        <v>110397659.96245579</v>
      </c>
      <c r="F50" s="8">
        <f t="shared" si="1"/>
        <v>349566.76038159692</v>
      </c>
      <c r="G50" s="8">
        <f t="shared" si="3"/>
        <v>104520461.35409749</v>
      </c>
    </row>
    <row r="51" spans="1:7" x14ac:dyDescent="0.7">
      <c r="A51" s="3">
        <v>41333</v>
      </c>
      <c r="B51" s="4">
        <v>1514.68</v>
      </c>
      <c r="C51" s="4">
        <f t="shared" si="0"/>
        <v>1.0110606030264802</v>
      </c>
      <c r="D51" s="8">
        <v>200000</v>
      </c>
      <c r="E51" s="8">
        <f t="shared" si="2"/>
        <v>111418724.65435286</v>
      </c>
      <c r="F51" s="8">
        <f t="shared" si="1"/>
        <v>352255.06895093236</v>
      </c>
      <c r="G51" s="8">
        <f t="shared" si="3"/>
        <v>105324265.61632878</v>
      </c>
    </row>
    <row r="52" spans="1:7" x14ac:dyDescent="0.7">
      <c r="A52" s="3">
        <v>41364</v>
      </c>
      <c r="B52" s="4">
        <v>1569.19</v>
      </c>
      <c r="C52" s="4">
        <f t="shared" si="0"/>
        <v>1.0359877994031743</v>
      </c>
      <c r="D52" s="8">
        <v>200000</v>
      </c>
      <c r="E52" s="8">
        <f t="shared" si="2"/>
        <v>115228439.36697122</v>
      </c>
      <c r="F52" s="8">
        <f t="shared" si="1"/>
        <v>363715.51386538619</v>
      </c>
      <c r="G52" s="8">
        <f t="shared" si="3"/>
        <v>108750938.64575048</v>
      </c>
    </row>
    <row r="53" spans="1:7" x14ac:dyDescent="0.7">
      <c r="A53" s="3">
        <v>41394</v>
      </c>
      <c r="B53" s="4">
        <v>1597.57</v>
      </c>
      <c r="C53" s="4">
        <f t="shared" si="0"/>
        <v>1.018085763992888</v>
      </c>
      <c r="D53" s="8">
        <v>200000</v>
      </c>
      <c r="E53" s="8">
        <f t="shared" si="2"/>
        <v>117112433.72663106</v>
      </c>
      <c r="F53" s="8">
        <f t="shared" si="1"/>
        <v>369059.27485367522</v>
      </c>
      <c r="G53" s="8">
        <f t="shared" si="3"/>
        <v>110348723.18124889</v>
      </c>
    </row>
    <row r="54" spans="1:7" x14ac:dyDescent="0.7">
      <c r="A54" s="3">
        <v>41425</v>
      </c>
      <c r="B54" s="4">
        <v>1630.74</v>
      </c>
      <c r="C54" s="4">
        <f t="shared" si="0"/>
        <v>1.0207627834774065</v>
      </c>
      <c r="D54" s="8">
        <v>200000</v>
      </c>
      <c r="E54" s="8">
        <f t="shared" si="2"/>
        <v>119344013.83060922</v>
      </c>
      <c r="F54" s="8">
        <f t="shared" si="1"/>
        <v>375466.23275889811</v>
      </c>
      <c r="G54" s="8">
        <f t="shared" si="3"/>
        <v>112264403.59491053</v>
      </c>
    </row>
    <row r="55" spans="1:7" x14ac:dyDescent="0.7">
      <c r="A55" s="3">
        <v>41455</v>
      </c>
      <c r="B55" s="4">
        <v>1606.28</v>
      </c>
      <c r="C55" s="4">
        <f t="shared" si="0"/>
        <v>0.98500067454039264</v>
      </c>
      <c r="D55" s="8">
        <v>200000</v>
      </c>
      <c r="E55" s="8">
        <f t="shared" si="2"/>
        <v>117353934.12550803</v>
      </c>
      <c r="F55" s="8">
        <f t="shared" si="1"/>
        <v>368601.71089287254</v>
      </c>
      <c r="G55" s="8">
        <f t="shared" si="3"/>
        <v>110211911.55696888</v>
      </c>
    </row>
    <row r="56" spans="1:7" x14ac:dyDescent="0.7">
      <c r="A56" s="3">
        <v>41486</v>
      </c>
      <c r="B56" s="4">
        <v>1685.73</v>
      </c>
      <c r="C56" s="4">
        <f t="shared" si="0"/>
        <v>1.0494621112134872</v>
      </c>
      <c r="D56" s="8">
        <v>200000</v>
      </c>
      <c r="E56" s="8">
        <f t="shared" si="2"/>
        <v>122958507.46656415</v>
      </c>
      <c r="F56" s="8">
        <f t="shared" si="1"/>
        <v>385544.0846115023</v>
      </c>
      <c r="G56" s="8">
        <f t="shared" si="3"/>
        <v>115277681.29883918</v>
      </c>
    </row>
    <row r="57" spans="1:7" x14ac:dyDescent="0.7">
      <c r="A57" s="3">
        <v>41517</v>
      </c>
      <c r="B57" s="4">
        <v>1632.97</v>
      </c>
      <c r="C57" s="4">
        <f t="shared" si="0"/>
        <v>0.9687019866763954</v>
      </c>
      <c r="D57" s="8">
        <v>200000</v>
      </c>
      <c r="E57" s="8">
        <f t="shared" si="2"/>
        <v>118910150.46162508</v>
      </c>
      <c r="F57" s="8">
        <f t="shared" si="1"/>
        <v>372232.39631211292</v>
      </c>
      <c r="G57" s="8">
        <f t="shared" si="3"/>
        <v>111297486.49732175</v>
      </c>
    </row>
    <row r="58" spans="1:7" x14ac:dyDescent="0.7">
      <c r="A58" s="3">
        <v>41547</v>
      </c>
      <c r="B58" s="4">
        <v>1681.55</v>
      </c>
      <c r="C58" s="4">
        <f t="shared" si="0"/>
        <v>1.0297494748831884</v>
      </c>
      <c r="D58" s="8">
        <v>200000</v>
      </c>
      <c r="E58" s="8">
        <f t="shared" si="2"/>
        <v>122247664.99613935</v>
      </c>
      <c r="F58" s="8">
        <f t="shared" si="1"/>
        <v>382028.4275881194</v>
      </c>
      <c r="G58" s="8">
        <f t="shared" si="3"/>
        <v>114226499.8488477</v>
      </c>
    </row>
    <row r="59" spans="1:7" x14ac:dyDescent="0.7">
      <c r="A59" s="3">
        <v>41578</v>
      </c>
      <c r="B59" s="4">
        <v>1756.54</v>
      </c>
      <c r="C59" s="4">
        <f t="shared" si="0"/>
        <v>1.0445957598644109</v>
      </c>
      <c r="D59" s="8">
        <v>200000</v>
      </c>
      <c r="E59" s="8">
        <f t="shared" si="2"/>
        <v>127499392.50829212</v>
      </c>
      <c r="F59" s="8">
        <f t="shared" si="1"/>
        <v>397735.05802086357</v>
      </c>
      <c r="G59" s="8">
        <f t="shared" si="3"/>
        <v>118922782.34823821</v>
      </c>
    </row>
    <row r="60" spans="1:7" x14ac:dyDescent="0.7">
      <c r="A60" s="3">
        <v>41608</v>
      </c>
      <c r="B60" s="4">
        <v>1805.81</v>
      </c>
      <c r="C60" s="4">
        <f t="shared" si="0"/>
        <v>1.0280494608719415</v>
      </c>
      <c r="D60" s="8">
        <v>200000</v>
      </c>
      <c r="E60" s="8">
        <f t="shared" si="2"/>
        <v>130875681.72964977</v>
      </c>
      <c r="F60" s="8">
        <f t="shared" si="1"/>
        <v>407528.34092832508</v>
      </c>
      <c r="G60" s="8">
        <f t="shared" si="3"/>
        <v>121850973.9375692</v>
      </c>
    </row>
    <row r="61" spans="1:7" x14ac:dyDescent="0.7">
      <c r="A61" s="3">
        <v>41639</v>
      </c>
      <c r="B61" s="4">
        <v>1848.36</v>
      </c>
      <c r="C61" s="4">
        <f t="shared" si="0"/>
        <v>1.0235628332991842</v>
      </c>
      <c r="D61" s="8">
        <v>200000</v>
      </c>
      <c r="E61" s="8">
        <f t="shared" si="2"/>
        <v>133759483.60116258</v>
      </c>
      <c r="F61" s="8">
        <f t="shared" si="1"/>
        <v>415740.42707934458</v>
      </c>
      <c r="G61" s="8">
        <f t="shared" si="3"/>
        <v>124306387.69672403</v>
      </c>
    </row>
    <row r="62" spans="1:7" x14ac:dyDescent="0.7">
      <c r="A62" s="3">
        <v>41670</v>
      </c>
      <c r="B62" s="4">
        <v>1782.59</v>
      </c>
      <c r="C62" s="4">
        <f t="shared" si="0"/>
        <v>0.96441710489298627</v>
      </c>
      <c r="D62" s="8">
        <v>200000</v>
      </c>
      <c r="E62" s="8">
        <f t="shared" si="2"/>
        <v>128799933.92661409</v>
      </c>
      <c r="F62" s="8">
        <f t="shared" si="1"/>
        <v>399610.68847393239</v>
      </c>
      <c r="G62" s="8">
        <f t="shared" si="3"/>
        <v>119483595.85370579</v>
      </c>
    </row>
    <row r="63" spans="1:7" x14ac:dyDescent="0.7">
      <c r="A63" s="3">
        <v>41698</v>
      </c>
      <c r="B63" s="4">
        <v>1859.45</v>
      </c>
      <c r="C63" s="4">
        <f t="shared" si="0"/>
        <v>1.0431170375689307</v>
      </c>
      <c r="D63" s="8">
        <v>200000</v>
      </c>
      <c r="E63" s="8">
        <f t="shared" si="2"/>
        <v>134153405.51660371</v>
      </c>
      <c r="F63" s="8">
        <f t="shared" si="1"/>
        <v>415451.24848333653</v>
      </c>
      <c r="G63" s="8">
        <f t="shared" si="3"/>
        <v>124219923.29651763</v>
      </c>
    </row>
    <row r="64" spans="1:7" x14ac:dyDescent="0.7">
      <c r="A64" s="3">
        <v>41729</v>
      </c>
      <c r="B64" s="4">
        <v>1872.34</v>
      </c>
      <c r="C64" s="4">
        <f t="shared" si="0"/>
        <v>1.0069321573583585</v>
      </c>
      <c r="D64" s="8">
        <v>200000</v>
      </c>
      <c r="E64" s="8">
        <f t="shared" si="2"/>
        <v>134883378.03380448</v>
      </c>
      <c r="F64" s="8">
        <f t="shared" si="1"/>
        <v>416936.78450617439</v>
      </c>
      <c r="G64" s="8">
        <f t="shared" si="3"/>
        <v>124664098.56734614</v>
      </c>
    </row>
    <row r="65" spans="1:7" x14ac:dyDescent="0.7">
      <c r="A65" s="3">
        <v>41759</v>
      </c>
      <c r="B65" s="4">
        <v>1883.95</v>
      </c>
      <c r="C65" s="4">
        <f t="shared" si="0"/>
        <v>1.0062007968638176</v>
      </c>
      <c r="D65" s="8">
        <v>200000</v>
      </c>
      <c r="E65" s="8">
        <f t="shared" si="2"/>
        <v>135519762.4612976</v>
      </c>
      <c r="F65" s="8">
        <f t="shared" si="1"/>
        <v>418123.71772924392</v>
      </c>
      <c r="G65" s="8">
        <f t="shared" si="3"/>
        <v>125018991.60104394</v>
      </c>
    </row>
    <row r="66" spans="1:7" x14ac:dyDescent="0.7">
      <c r="A66" s="3">
        <v>41790</v>
      </c>
      <c r="B66" s="4">
        <v>1923.57</v>
      </c>
      <c r="C66" s="4">
        <f t="shared" si="0"/>
        <v>1.0210302821200137</v>
      </c>
      <c r="D66" s="8">
        <v>200000</v>
      </c>
      <c r="E66" s="8">
        <f t="shared" si="2"/>
        <v>138169781.29869592</v>
      </c>
      <c r="F66" s="8">
        <f t="shared" si="1"/>
        <v>425493.92088257842</v>
      </c>
      <c r="G66" s="8">
        <f t="shared" si="3"/>
        <v>127222682.34389094</v>
      </c>
    </row>
    <row r="67" spans="1:7" x14ac:dyDescent="0.7">
      <c r="A67" s="3">
        <v>41820</v>
      </c>
      <c r="B67" s="4">
        <v>1960.23</v>
      </c>
      <c r="C67" s="4">
        <f t="shared" si="0"/>
        <v>1.0190583134484319</v>
      </c>
      <c r="D67" s="8">
        <v>200000</v>
      </c>
      <c r="E67" s="8">
        <f t="shared" si="2"/>
        <v>140603064.29978776</v>
      </c>
      <c r="F67" s="8">
        <f t="shared" si="1"/>
        <v>432157.77367250365</v>
      </c>
      <c r="G67" s="8">
        <f t="shared" si="3"/>
        <v>129215174.32807858</v>
      </c>
    </row>
    <row r="68" spans="1:7" x14ac:dyDescent="0.7">
      <c r="A68" s="3">
        <v>41851</v>
      </c>
      <c r="B68" s="4">
        <v>1930.67</v>
      </c>
      <c r="C68" s="4">
        <f t="shared" si="0"/>
        <v>0.98492013692270808</v>
      </c>
      <c r="D68" s="8">
        <v>200000</v>
      </c>
      <c r="E68" s="8">
        <f t="shared" si="2"/>
        <v>138282789.34189928</v>
      </c>
      <c r="F68" s="8">
        <f t="shared" si="1"/>
        <v>424222.0906390092</v>
      </c>
      <c r="G68" s="8">
        <f t="shared" si="3"/>
        <v>126842405.10106374</v>
      </c>
    </row>
    <row r="69" spans="1:7" x14ac:dyDescent="0.7">
      <c r="A69" s="3">
        <v>41882</v>
      </c>
      <c r="B69" s="4">
        <v>2003.37</v>
      </c>
      <c r="C69" s="4">
        <f t="shared" ref="C69:C132" si="4">B69/B68</f>
        <v>1.0376553217276903</v>
      </c>
      <c r="D69" s="8">
        <v>200000</v>
      </c>
      <c r="E69" s="8">
        <f t="shared" si="2"/>
        <v>143289872.26397091</v>
      </c>
      <c r="F69" s="8">
        <f t="shared" ref="F69:F132" si="5">G68*C69/300</f>
        <v>438728.98891286104</v>
      </c>
      <c r="G69" s="8">
        <f t="shared" si="3"/>
        <v>131179967.68494545</v>
      </c>
    </row>
    <row r="70" spans="1:7" x14ac:dyDescent="0.7">
      <c r="A70" s="3">
        <v>41912</v>
      </c>
      <c r="B70" s="4">
        <v>1972.29</v>
      </c>
      <c r="C70" s="4">
        <f t="shared" si="4"/>
        <v>0.98448614085266328</v>
      </c>
      <c r="D70" s="8">
        <v>200000</v>
      </c>
      <c r="E70" s="8">
        <f t="shared" ref="E70:E133" si="6">E69*C70-D70</f>
        <v>140866893.36842778</v>
      </c>
      <c r="F70" s="8">
        <f t="shared" si="5"/>
        <v>430482.86714443006</v>
      </c>
      <c r="G70" s="8">
        <f t="shared" ref="G70:G133" si="7">G69*C70-F70</f>
        <v>128714377.27618459</v>
      </c>
    </row>
    <row r="71" spans="1:7" x14ac:dyDescent="0.7">
      <c r="A71" s="3">
        <v>41943</v>
      </c>
      <c r="B71" s="4">
        <v>2018.05</v>
      </c>
      <c r="C71" s="4">
        <f t="shared" si="4"/>
        <v>1.0232014561753089</v>
      </c>
      <c r="D71" s="8">
        <v>200000</v>
      </c>
      <c r="E71" s="8">
        <f t="shared" si="6"/>
        <v>143935210.42146727</v>
      </c>
      <c r="F71" s="8">
        <f t="shared" si="5"/>
        <v>439002.46086563391</v>
      </c>
      <c r="G71" s="8">
        <f t="shared" si="7"/>
        <v>131261735.79882453</v>
      </c>
    </row>
    <row r="72" spans="1:7" x14ac:dyDescent="0.7">
      <c r="A72" s="3">
        <v>41973</v>
      </c>
      <c r="B72" s="4">
        <v>2067.56</v>
      </c>
      <c r="C72" s="4">
        <f t="shared" si="4"/>
        <v>1.024533584400783</v>
      </c>
      <c r="D72" s="8">
        <v>200000</v>
      </c>
      <c r="E72" s="8">
        <f t="shared" si="6"/>
        <v>147266457.0545868</v>
      </c>
      <c r="F72" s="8">
        <f t="shared" si="5"/>
        <v>448273.52224212757</v>
      </c>
      <c r="G72" s="8">
        <f t="shared" si="7"/>
        <v>134033783.15039614</v>
      </c>
    </row>
    <row r="73" spans="1:7" x14ac:dyDescent="0.7">
      <c r="A73" s="3">
        <v>42004</v>
      </c>
      <c r="B73" s="4">
        <v>2058.9</v>
      </c>
      <c r="C73" s="4">
        <f t="shared" si="4"/>
        <v>0.99581148793747221</v>
      </c>
      <c r="D73" s="8">
        <v>200000</v>
      </c>
      <c r="E73" s="8">
        <f t="shared" si="6"/>
        <v>146449629.72280794</v>
      </c>
      <c r="F73" s="8">
        <f t="shared" si="5"/>
        <v>444907.93677628157</v>
      </c>
      <c r="G73" s="8">
        <f t="shared" si="7"/>
        <v>133027473.09610818</v>
      </c>
    </row>
    <row r="74" spans="1:7" x14ac:dyDescent="0.7">
      <c r="A74" s="3">
        <v>42035</v>
      </c>
      <c r="B74" s="4">
        <v>1994.99</v>
      </c>
      <c r="C74" s="4">
        <f t="shared" si="4"/>
        <v>0.96895915294574764</v>
      </c>
      <c r="D74" s="8">
        <v>200000</v>
      </c>
      <c r="E74" s="8">
        <f t="shared" si="6"/>
        <v>141703709.16543037</v>
      </c>
      <c r="F74" s="8">
        <f t="shared" si="5"/>
        <v>429660.62549906073</v>
      </c>
      <c r="G74" s="8">
        <f t="shared" si="7"/>
        <v>128468527.02421917</v>
      </c>
    </row>
    <row r="75" spans="1:7" x14ac:dyDescent="0.7">
      <c r="A75" s="3">
        <v>42063</v>
      </c>
      <c r="B75" s="4">
        <v>2104.5</v>
      </c>
      <c r="C75" s="4">
        <f t="shared" si="4"/>
        <v>1.0548925057268457</v>
      </c>
      <c r="D75" s="8">
        <v>200000</v>
      </c>
      <c r="E75" s="8">
        <f t="shared" si="6"/>
        <v>149282180.83230904</v>
      </c>
      <c r="F75" s="8">
        <f t="shared" si="5"/>
        <v>451734.9545987185</v>
      </c>
      <c r="G75" s="8">
        <f t="shared" si="7"/>
        <v>135068751.42501682</v>
      </c>
    </row>
    <row r="76" spans="1:7" x14ac:dyDescent="0.7">
      <c r="A76" s="3">
        <v>42094</v>
      </c>
      <c r="B76" s="4">
        <v>2067.89</v>
      </c>
      <c r="C76" s="4">
        <f t="shared" si="4"/>
        <v>0.98260394392967443</v>
      </c>
      <c r="D76" s="8">
        <v>200000</v>
      </c>
      <c r="E76" s="8">
        <f t="shared" si="6"/>
        <v>146485259.64424971</v>
      </c>
      <c r="F76" s="8">
        <f t="shared" si="5"/>
        <v>442396.95950626122</v>
      </c>
      <c r="G76" s="8">
        <f t="shared" si="7"/>
        <v>132276690.8923721</v>
      </c>
    </row>
    <row r="77" spans="1:7" x14ac:dyDescent="0.7">
      <c r="A77" s="3">
        <v>42124</v>
      </c>
      <c r="B77" s="4">
        <v>2085.5100000000002</v>
      </c>
      <c r="C77" s="4">
        <f t="shared" si="4"/>
        <v>1.0085207627098154</v>
      </c>
      <c r="D77" s="8">
        <v>200000</v>
      </c>
      <c r="E77" s="8">
        <f t="shared" si="6"/>
        <v>147533425.78216407</v>
      </c>
      <c r="F77" s="8">
        <f t="shared" si="5"/>
        <v>444679.29729168536</v>
      </c>
      <c r="G77" s="8">
        <f t="shared" si="7"/>
        <v>132959109.89021392</v>
      </c>
    </row>
    <row r="78" spans="1:7" x14ac:dyDescent="0.7">
      <c r="A78" s="3">
        <v>42155</v>
      </c>
      <c r="B78" s="4">
        <v>2107.39</v>
      </c>
      <c r="C78" s="4">
        <f t="shared" si="4"/>
        <v>1.0104914385450081</v>
      </c>
      <c r="D78" s="8">
        <v>200000</v>
      </c>
      <c r="E78" s="8">
        <f t="shared" si="6"/>
        <v>148881263.65209216</v>
      </c>
      <c r="F78" s="8">
        <f t="shared" si="5"/>
        <v>447846.80740208697</v>
      </c>
      <c r="G78" s="8">
        <f t="shared" si="7"/>
        <v>133906195.413224</v>
      </c>
    </row>
    <row r="79" spans="1:7" x14ac:dyDescent="0.7">
      <c r="A79" s="3">
        <v>42185</v>
      </c>
      <c r="B79" s="4">
        <v>2063.11</v>
      </c>
      <c r="C79" s="4">
        <f t="shared" si="4"/>
        <v>0.9789882271435284</v>
      </c>
      <c r="D79" s="8">
        <v>200000</v>
      </c>
      <c r="E79" s="8">
        <f t="shared" si="6"/>
        <v>145553004.35764992</v>
      </c>
      <c r="F79" s="8">
        <f t="shared" si="5"/>
        <v>436975.29617042345</v>
      </c>
      <c r="G79" s="8">
        <f t="shared" si="7"/>
        <v>130655613.5549566</v>
      </c>
    </row>
    <row r="80" spans="1:7" x14ac:dyDescent="0.7">
      <c r="A80" s="3">
        <v>42216</v>
      </c>
      <c r="B80" s="4">
        <v>2103.84</v>
      </c>
      <c r="C80" s="4">
        <f t="shared" si="4"/>
        <v>1.0197420399300086</v>
      </c>
      <c r="D80" s="8">
        <v>200000</v>
      </c>
      <c r="E80" s="8">
        <f t="shared" si="6"/>
        <v>148226517.58161137</v>
      </c>
      <c r="F80" s="8">
        <f t="shared" si="5"/>
        <v>444116.73964946106</v>
      </c>
      <c r="G80" s="8">
        <f t="shared" si="7"/>
        <v>132790905.15518886</v>
      </c>
    </row>
    <row r="81" spans="1:7" x14ac:dyDescent="0.7">
      <c r="A81" s="3">
        <v>42247</v>
      </c>
      <c r="B81" s="4">
        <v>1972.18</v>
      </c>
      <c r="C81" s="4">
        <f t="shared" si="4"/>
        <v>0.93741919537607421</v>
      </c>
      <c r="D81" s="8">
        <v>200000</v>
      </c>
      <c r="E81" s="8">
        <f t="shared" si="6"/>
        <v>138750382.84475166</v>
      </c>
      <c r="F81" s="8">
        <f t="shared" si="5"/>
        <v>414935.81154612574</v>
      </c>
      <c r="G81" s="8">
        <f t="shared" si="7"/>
        <v>124065807.6522916</v>
      </c>
    </row>
    <row r="82" spans="1:7" x14ac:dyDescent="0.7">
      <c r="A82" s="3">
        <v>42277</v>
      </c>
      <c r="B82" s="4">
        <v>1920.03</v>
      </c>
      <c r="C82" s="4">
        <f t="shared" si="4"/>
        <v>0.97355718037907291</v>
      </c>
      <c r="D82" s="8">
        <v>200000</v>
      </c>
      <c r="E82" s="8">
        <f t="shared" si="6"/>
        <v>134881431.4988533</v>
      </c>
      <c r="F82" s="8">
        <f t="shared" si="5"/>
        <v>402617.19293139142</v>
      </c>
      <c r="G82" s="8">
        <f t="shared" si="7"/>
        <v>120382540.68648602</v>
      </c>
    </row>
    <row r="83" spans="1:7" x14ac:dyDescent="0.7">
      <c r="A83" s="3">
        <v>42308</v>
      </c>
      <c r="B83" s="4">
        <v>2079.36</v>
      </c>
      <c r="C83" s="4">
        <f t="shared" si="4"/>
        <v>1.0829830783894003</v>
      </c>
      <c r="D83" s="8">
        <v>200000</v>
      </c>
      <c r="E83" s="8">
        <f t="shared" si="6"/>
        <v>145874307.90219718</v>
      </c>
      <c r="F83" s="8">
        <f t="shared" si="5"/>
        <v>434574.18165662623</v>
      </c>
      <c r="G83" s="8">
        <f t="shared" si="7"/>
        <v>129937680.31533124</v>
      </c>
    </row>
    <row r="84" spans="1:7" x14ac:dyDescent="0.7">
      <c r="A84" s="3">
        <v>42338</v>
      </c>
      <c r="B84" s="4">
        <v>2080.41</v>
      </c>
      <c r="C84" s="4">
        <f t="shared" si="4"/>
        <v>1.0005049630655585</v>
      </c>
      <c r="D84" s="8">
        <v>200000</v>
      </c>
      <c r="E84" s="8">
        <f t="shared" si="6"/>
        <v>145747969.0399017</v>
      </c>
      <c r="F84" s="8">
        <f t="shared" si="5"/>
        <v>433344.31348238274</v>
      </c>
      <c r="G84" s="8">
        <f t="shared" si="7"/>
        <v>129569949.73123243</v>
      </c>
    </row>
    <row r="85" spans="1:7" x14ac:dyDescent="0.7">
      <c r="A85" s="3">
        <v>42369</v>
      </c>
      <c r="B85" s="4">
        <v>2043.94</v>
      </c>
      <c r="C85" s="4">
        <f t="shared" si="4"/>
        <v>0.98246980162564124</v>
      </c>
      <c r="D85" s="8">
        <v>200000</v>
      </c>
      <c r="E85" s="8">
        <f t="shared" si="6"/>
        <v>142992978.22997233</v>
      </c>
      <c r="F85" s="8">
        <f t="shared" si="5"/>
        <v>424328.54269696079</v>
      </c>
      <c r="G85" s="8">
        <f t="shared" si="7"/>
        <v>126874234.26639126</v>
      </c>
    </row>
    <row r="86" spans="1:7" x14ac:dyDescent="0.7">
      <c r="A86" s="3">
        <v>42400</v>
      </c>
      <c r="B86" s="4">
        <v>1940.24</v>
      </c>
      <c r="C86" s="4">
        <f t="shared" si="4"/>
        <v>0.94926465551826378</v>
      </c>
      <c r="D86" s="8">
        <v>200000</v>
      </c>
      <c r="E86" s="8">
        <f t="shared" si="6"/>
        <v>135538180.22100529</v>
      </c>
      <c r="F86" s="8">
        <f t="shared" si="5"/>
        <v>401457.42095009796</v>
      </c>
      <c r="G86" s="8">
        <f t="shared" si="7"/>
        <v>120035768.8640793</v>
      </c>
    </row>
    <row r="87" spans="1:7" x14ac:dyDescent="0.7">
      <c r="A87" s="3">
        <v>42429</v>
      </c>
      <c r="B87" s="4">
        <v>1932.23</v>
      </c>
      <c r="C87" s="4">
        <f t="shared" si="4"/>
        <v>0.99587164474498002</v>
      </c>
      <c r="D87" s="8">
        <v>200000</v>
      </c>
      <c r="E87" s="8">
        <f t="shared" si="6"/>
        <v>134778630.46243405</v>
      </c>
      <c r="F87" s="8">
        <f t="shared" si="5"/>
        <v>398467.39522299636</v>
      </c>
      <c r="G87" s="8">
        <f t="shared" si="7"/>
        <v>119141751.17167592</v>
      </c>
    </row>
    <row r="88" spans="1:7" x14ac:dyDescent="0.7">
      <c r="A88" s="3">
        <v>42460</v>
      </c>
      <c r="B88" s="4">
        <v>2059.7399999999998</v>
      </c>
      <c r="C88" s="4">
        <f t="shared" si="4"/>
        <v>1.0659911087189411</v>
      </c>
      <c r="D88" s="8">
        <v>200000</v>
      </c>
      <c r="E88" s="8">
        <f t="shared" si="6"/>
        <v>143472821.71827051</v>
      </c>
      <c r="F88" s="8">
        <f t="shared" si="5"/>
        <v>423346.82475403673</v>
      </c>
      <c r="G88" s="8">
        <f t="shared" si="7"/>
        <v>126580700.60145698</v>
      </c>
    </row>
    <row r="89" spans="1:7" x14ac:dyDescent="0.7">
      <c r="A89" s="3">
        <v>42490</v>
      </c>
      <c r="B89" s="4">
        <v>2065.3000000000002</v>
      </c>
      <c r="C89" s="4">
        <f t="shared" si="4"/>
        <v>1.0026993698233759</v>
      </c>
      <c r="D89" s="8">
        <v>200000</v>
      </c>
      <c r="E89" s="8">
        <f t="shared" si="6"/>
        <v>143660107.92369139</v>
      </c>
      <c r="F89" s="8">
        <f t="shared" si="5"/>
        <v>423074.6290829411</v>
      </c>
      <c r="G89" s="8">
        <f t="shared" si="7"/>
        <v>126499314.09579939</v>
      </c>
    </row>
    <row r="90" spans="1:7" x14ac:dyDescent="0.7">
      <c r="A90" s="3">
        <v>42521</v>
      </c>
      <c r="B90" s="4">
        <v>2096.9499999999998</v>
      </c>
      <c r="C90" s="4">
        <f t="shared" si="4"/>
        <v>1.0153246501718878</v>
      </c>
      <c r="D90" s="8">
        <v>200000</v>
      </c>
      <c r="E90" s="8">
        <f t="shared" si="6"/>
        <v>145661648.82127762</v>
      </c>
      <c r="F90" s="8">
        <f t="shared" si="5"/>
        <v>428126.23943767091</v>
      </c>
      <c r="G90" s="8">
        <f t="shared" si="7"/>
        <v>128009745.5918636</v>
      </c>
    </row>
    <row r="91" spans="1:7" x14ac:dyDescent="0.7">
      <c r="A91" s="3">
        <v>42551</v>
      </c>
      <c r="B91" s="4">
        <v>2098.86</v>
      </c>
      <c r="C91" s="4">
        <f t="shared" si="4"/>
        <v>1.0009108467059302</v>
      </c>
      <c r="D91" s="8">
        <v>200000</v>
      </c>
      <c r="E91" s="8">
        <f t="shared" si="6"/>
        <v>145594324.25428686</v>
      </c>
      <c r="F91" s="8">
        <f t="shared" si="5"/>
        <v>427087.80948987638</v>
      </c>
      <c r="G91" s="8">
        <f t="shared" si="7"/>
        <v>127699255.03747304</v>
      </c>
    </row>
    <row r="92" spans="1:7" x14ac:dyDescent="0.7">
      <c r="A92" s="3">
        <v>42582</v>
      </c>
      <c r="B92" s="4">
        <v>2173.6</v>
      </c>
      <c r="C92" s="4">
        <f t="shared" si="4"/>
        <v>1.0356098072286859</v>
      </c>
      <c r="D92" s="8">
        <v>200000</v>
      </c>
      <c r="E92" s="8">
        <f t="shared" si="6"/>
        <v>150578910.0745728</v>
      </c>
      <c r="F92" s="8">
        <f t="shared" si="5"/>
        <v>440822.00297534751</v>
      </c>
      <c r="G92" s="8">
        <f t="shared" si="7"/>
        <v>131805778.8896289</v>
      </c>
    </row>
    <row r="93" spans="1:7" x14ac:dyDescent="0.7">
      <c r="A93" s="3">
        <v>42613</v>
      </c>
      <c r="B93" s="4">
        <v>2170.9499999999998</v>
      </c>
      <c r="C93" s="4">
        <f t="shared" si="4"/>
        <v>0.99878082443871918</v>
      </c>
      <c r="D93" s="8">
        <v>200000</v>
      </c>
      <c r="E93" s="8">
        <f t="shared" si="6"/>
        <v>150195327.94736558</v>
      </c>
      <c r="F93" s="8">
        <f t="shared" si="5"/>
        <v>438816.94835057028</v>
      </c>
      <c r="G93" s="8">
        <f t="shared" si="7"/>
        <v>131206267.55682053</v>
      </c>
    </row>
    <row r="94" spans="1:7" x14ac:dyDescent="0.7">
      <c r="A94" s="3">
        <v>42643</v>
      </c>
      <c r="B94" s="4">
        <v>2168.27</v>
      </c>
      <c r="C94" s="4">
        <f t="shared" si="4"/>
        <v>0.99876551740021657</v>
      </c>
      <c r="D94" s="8">
        <v>200000</v>
      </c>
      <c r="E94" s="8">
        <f t="shared" si="6"/>
        <v>149809914.42844579</v>
      </c>
      <c r="F94" s="8">
        <f t="shared" si="5"/>
        <v>436814.31900846364</v>
      </c>
      <c r="G94" s="8">
        <f t="shared" si="7"/>
        <v>130607481.38353063</v>
      </c>
    </row>
    <row r="95" spans="1:7" x14ac:dyDescent="0.7">
      <c r="A95" s="3">
        <v>42674</v>
      </c>
      <c r="B95" s="4">
        <v>2126.15</v>
      </c>
      <c r="C95" s="4">
        <f t="shared" si="4"/>
        <v>0.98057437496252775</v>
      </c>
      <c r="D95" s="8">
        <v>200000</v>
      </c>
      <c r="E95" s="8">
        <f t="shared" si="6"/>
        <v>146699763.20386299</v>
      </c>
      <c r="F95" s="8">
        <f t="shared" si="5"/>
        <v>426901.1647436184</v>
      </c>
      <c r="G95" s="8">
        <f t="shared" si="7"/>
        <v>127643448.25834191</v>
      </c>
    </row>
    <row r="96" spans="1:7" x14ac:dyDescent="0.7">
      <c r="A96" s="3">
        <v>42704</v>
      </c>
      <c r="B96" s="4">
        <v>2198.81</v>
      </c>
      <c r="C96" s="4">
        <f t="shared" si="4"/>
        <v>1.0341744467699832</v>
      </c>
      <c r="D96" s="8">
        <v>200000</v>
      </c>
      <c r="E96" s="8">
        <f t="shared" si="6"/>
        <v>151513146.45264253</v>
      </c>
      <c r="F96" s="8">
        <f t="shared" si="5"/>
        <v>440018.64162127901</v>
      </c>
      <c r="G96" s="8">
        <f t="shared" si="7"/>
        <v>131565573.84476243</v>
      </c>
    </row>
    <row r="97" spans="1:7" x14ac:dyDescent="0.7">
      <c r="A97" s="3">
        <v>42735</v>
      </c>
      <c r="B97" s="4">
        <v>2238.83</v>
      </c>
      <c r="C97" s="4">
        <f t="shared" si="4"/>
        <v>1.018200754044233</v>
      </c>
      <c r="D97" s="8">
        <v>200000</v>
      </c>
      <c r="E97" s="8">
        <f t="shared" si="6"/>
        <v>154070799.96569493</v>
      </c>
      <c r="F97" s="8">
        <f t="shared" si="5"/>
        <v>446533.88831666444</v>
      </c>
      <c r="G97" s="8">
        <f t="shared" si="7"/>
        <v>133513632.60668267</v>
      </c>
    </row>
    <row r="98" spans="1:7" x14ac:dyDescent="0.7">
      <c r="A98" s="3">
        <v>42766</v>
      </c>
      <c r="B98" s="4">
        <v>2278.87</v>
      </c>
      <c r="C98" s="4">
        <f t="shared" si="4"/>
        <v>1.0178843413747358</v>
      </c>
      <c r="D98" s="8">
        <v>200000</v>
      </c>
      <c r="E98" s="8">
        <f t="shared" si="6"/>
        <v>156626254.74816006</v>
      </c>
      <c r="F98" s="8">
        <f t="shared" si="5"/>
        <v>453004.7866346722</v>
      </c>
      <c r="G98" s="8">
        <f t="shared" si="7"/>
        <v>135448431.20376697</v>
      </c>
    </row>
    <row r="99" spans="1:7" x14ac:dyDescent="0.7">
      <c r="A99" s="3">
        <v>42794</v>
      </c>
      <c r="B99" s="4">
        <v>2363.64</v>
      </c>
      <c r="C99" s="4">
        <f t="shared" si="4"/>
        <v>1.0371982605414087</v>
      </c>
      <c r="D99" s="8">
        <v>200000</v>
      </c>
      <c r="E99" s="8">
        <f t="shared" si="6"/>
        <v>162252478.97990718</v>
      </c>
      <c r="F99" s="8">
        <f t="shared" si="5"/>
        <v>468289.5907920326</v>
      </c>
      <c r="G99" s="8">
        <f t="shared" si="7"/>
        <v>140018587.64681774</v>
      </c>
    </row>
    <row r="100" spans="1:7" x14ac:dyDescent="0.7">
      <c r="A100" s="3">
        <v>42825</v>
      </c>
      <c r="B100" s="4">
        <v>2362.7199999999998</v>
      </c>
      <c r="C100" s="4">
        <f t="shared" si="4"/>
        <v>0.99961076982958486</v>
      </c>
      <c r="D100" s="8">
        <v>200000</v>
      </c>
      <c r="E100" s="8">
        <f t="shared" si="6"/>
        <v>161989325.41986355</v>
      </c>
      <c r="F100" s="8">
        <f t="shared" si="5"/>
        <v>466546.96062695561</v>
      </c>
      <c r="G100" s="8">
        <f t="shared" si="7"/>
        <v>139497541.22745973</v>
      </c>
    </row>
    <row r="101" spans="1:7" x14ac:dyDescent="0.7">
      <c r="A101" s="3">
        <v>42855</v>
      </c>
      <c r="B101" s="4">
        <v>2384.1999999999998</v>
      </c>
      <c r="C101" s="4">
        <f t="shared" si="4"/>
        <v>1.009091216902553</v>
      </c>
      <c r="D101" s="8">
        <v>200000</v>
      </c>
      <c r="E101" s="8">
        <f t="shared" si="6"/>
        <v>163262005.51315376</v>
      </c>
      <c r="F101" s="8">
        <f t="shared" si="5"/>
        <v>469219.14544043801</v>
      </c>
      <c r="G101" s="8">
        <f t="shared" si="7"/>
        <v>140296524.48669097</v>
      </c>
    </row>
    <row r="102" spans="1:7" x14ac:dyDescent="0.7">
      <c r="A102" s="3">
        <v>42886</v>
      </c>
      <c r="B102" s="4">
        <v>2411.8000000000002</v>
      </c>
      <c r="C102" s="4">
        <f t="shared" si="4"/>
        <v>1.0115762100494927</v>
      </c>
      <c r="D102" s="8">
        <v>200000</v>
      </c>
      <c r="E102" s="8">
        <f t="shared" si="6"/>
        <v>164951960.78207546</v>
      </c>
      <c r="F102" s="8">
        <f t="shared" si="5"/>
        <v>473068.75507787563</v>
      </c>
      <c r="G102" s="8">
        <f t="shared" si="7"/>
        <v>141447557.76828483</v>
      </c>
    </row>
    <row r="103" spans="1:7" x14ac:dyDescent="0.7">
      <c r="A103" s="3">
        <v>42916</v>
      </c>
      <c r="B103" s="4">
        <v>2423.41</v>
      </c>
      <c r="C103" s="4">
        <f t="shared" si="4"/>
        <v>1.0048138319927025</v>
      </c>
      <c r="D103" s="8">
        <v>200000</v>
      </c>
      <c r="E103" s="8">
        <f t="shared" si="6"/>
        <v>165546011.80814722</v>
      </c>
      <c r="F103" s="8">
        <f t="shared" si="5"/>
        <v>473761.5418238648</v>
      </c>
      <c r="G103" s="8">
        <f t="shared" si="7"/>
        <v>141654701.00533557</v>
      </c>
    </row>
    <row r="104" spans="1:7" x14ac:dyDescent="0.7">
      <c r="A104" s="3">
        <v>42947</v>
      </c>
      <c r="B104" s="4">
        <v>2470.3000000000002</v>
      </c>
      <c r="C104" s="4">
        <f t="shared" si="4"/>
        <v>1.0193487688835154</v>
      </c>
      <c r="D104" s="8">
        <v>200000</v>
      </c>
      <c r="E104" s="8">
        <f t="shared" si="6"/>
        <v>168549123.33021078</v>
      </c>
      <c r="F104" s="8">
        <f t="shared" si="5"/>
        <v>481318.4835878376</v>
      </c>
      <c r="G104" s="8">
        <f t="shared" si="7"/>
        <v>143914226.59276345</v>
      </c>
    </row>
    <row r="105" spans="1:7" x14ac:dyDescent="0.7">
      <c r="A105" s="3">
        <v>42978</v>
      </c>
      <c r="B105" s="4">
        <v>2471.65</v>
      </c>
      <c r="C105" s="4">
        <f t="shared" si="4"/>
        <v>1.0005464923288669</v>
      </c>
      <c r="D105" s="8">
        <v>200000</v>
      </c>
      <c r="E105" s="8">
        <f t="shared" si="6"/>
        <v>168441234.13314798</v>
      </c>
      <c r="F105" s="8">
        <f t="shared" si="5"/>
        <v>479976.2487120374</v>
      </c>
      <c r="G105" s="8">
        <f t="shared" si="7"/>
        <v>143512898.36489919</v>
      </c>
    </row>
    <row r="106" spans="1:7" x14ac:dyDescent="0.7">
      <c r="A106" s="3">
        <v>43008</v>
      </c>
      <c r="B106" s="4">
        <v>2519.36</v>
      </c>
      <c r="C106" s="4">
        <f t="shared" si="4"/>
        <v>1.0193028948273422</v>
      </c>
      <c r="D106" s="8">
        <v>200000</v>
      </c>
      <c r="E106" s="8">
        <f t="shared" si="6"/>
        <v>171492637.56020784</v>
      </c>
      <c r="F106" s="8">
        <f t="shared" si="5"/>
        <v>487610.37582801294</v>
      </c>
      <c r="G106" s="8">
        <f t="shared" si="7"/>
        <v>145795502.37257585</v>
      </c>
    </row>
    <row r="107" spans="1:7" x14ac:dyDescent="0.7">
      <c r="A107" s="3">
        <v>43039</v>
      </c>
      <c r="B107" s="4">
        <v>2575.2600000000002</v>
      </c>
      <c r="C107" s="4">
        <f t="shared" si="4"/>
        <v>1.022188174774546</v>
      </c>
      <c r="D107" s="8">
        <v>200000</v>
      </c>
      <c r="E107" s="8">
        <f t="shared" si="6"/>
        <v>175097746.17494163</v>
      </c>
      <c r="F107" s="8">
        <f t="shared" si="5"/>
        <v>496768.128201871</v>
      </c>
      <c r="G107" s="8">
        <f t="shared" si="7"/>
        <v>148533670.33235943</v>
      </c>
    </row>
    <row r="108" spans="1:7" x14ac:dyDescent="0.7">
      <c r="A108" s="3">
        <v>43069</v>
      </c>
      <c r="B108" s="4">
        <v>2647.58</v>
      </c>
      <c r="C108" s="4">
        <f t="shared" si="4"/>
        <v>1.0280826013684055</v>
      </c>
      <c r="D108" s="8">
        <v>200000</v>
      </c>
      <c r="E108" s="8">
        <f t="shared" si="6"/>
        <v>179814946.38127875</v>
      </c>
      <c r="F108" s="8">
        <f t="shared" si="5"/>
        <v>509016.27395363082</v>
      </c>
      <c r="G108" s="8">
        <f t="shared" si="7"/>
        <v>152195865.91213563</v>
      </c>
    </row>
    <row r="109" spans="1:7" x14ac:dyDescent="0.7">
      <c r="A109" s="3">
        <v>43100</v>
      </c>
      <c r="B109" s="4">
        <v>2673.61</v>
      </c>
      <c r="C109" s="4">
        <f t="shared" si="4"/>
        <v>1.0098316198188535</v>
      </c>
      <c r="D109" s="8">
        <v>200000</v>
      </c>
      <c r="E109" s="8">
        <f t="shared" si="6"/>
        <v>181382818.57184702</v>
      </c>
      <c r="F109" s="8">
        <f t="shared" si="5"/>
        <v>512307.32601261657</v>
      </c>
      <c r="G109" s="8">
        <f t="shared" si="7"/>
        <v>153179890.47777236</v>
      </c>
    </row>
    <row r="110" spans="1:7" x14ac:dyDescent="0.7">
      <c r="A110" s="3">
        <v>43131</v>
      </c>
      <c r="B110" s="4">
        <v>2823.81</v>
      </c>
      <c r="C110" s="4">
        <f t="shared" si="4"/>
        <v>1.0561787246457037</v>
      </c>
      <c r="D110" s="8">
        <v>200000</v>
      </c>
      <c r="E110" s="8">
        <f t="shared" si="6"/>
        <v>191372673.99185646</v>
      </c>
      <c r="F110" s="8">
        <f t="shared" si="5"/>
        <v>539284.47122060729</v>
      </c>
      <c r="G110" s="8">
        <f t="shared" si="7"/>
        <v>161246056.89496157</v>
      </c>
    </row>
    <row r="111" spans="1:7" x14ac:dyDescent="0.7">
      <c r="A111" s="3">
        <v>43159</v>
      </c>
      <c r="B111" s="4">
        <v>2713.83</v>
      </c>
      <c r="C111" s="4">
        <f t="shared" si="4"/>
        <v>0.96105262039584816</v>
      </c>
      <c r="D111" s="8">
        <v>200000</v>
      </c>
      <c r="E111" s="8">
        <f t="shared" si="6"/>
        <v>183719209.81203401</v>
      </c>
      <c r="F111" s="8">
        <f t="shared" si="5"/>
        <v>516553.15169133613</v>
      </c>
      <c r="G111" s="8">
        <f t="shared" si="7"/>
        <v>154449392.35570949</v>
      </c>
    </row>
    <row r="112" spans="1:7" x14ac:dyDescent="0.7">
      <c r="A112" s="3">
        <v>43190</v>
      </c>
      <c r="B112" s="4">
        <v>2640.87</v>
      </c>
      <c r="C112" s="4">
        <f t="shared" si="4"/>
        <v>0.97311548623163568</v>
      </c>
      <c r="D112" s="8">
        <v>200000</v>
      </c>
      <c r="E112" s="8">
        <f t="shared" si="6"/>
        <v>178580008.18632936</v>
      </c>
      <c r="F112" s="8">
        <f t="shared" si="5"/>
        <v>500990.31846802303</v>
      </c>
      <c r="G112" s="8">
        <f t="shared" si="7"/>
        <v>149796105.22193888</v>
      </c>
    </row>
    <row r="113" spans="1:7" x14ac:dyDescent="0.7">
      <c r="A113" s="3">
        <v>43220</v>
      </c>
      <c r="B113" s="4">
        <v>2648.05</v>
      </c>
      <c r="C113" s="4">
        <f t="shared" si="4"/>
        <v>1.0027188010011854</v>
      </c>
      <c r="D113" s="8">
        <v>200000</v>
      </c>
      <c r="E113" s="8">
        <f t="shared" si="6"/>
        <v>178865531.69137806</v>
      </c>
      <c r="F113" s="8">
        <f t="shared" si="5"/>
        <v>500677.90340929985</v>
      </c>
      <c r="G113" s="8">
        <f t="shared" si="7"/>
        <v>149702693.11938065</v>
      </c>
    </row>
    <row r="114" spans="1:7" x14ac:dyDescent="0.7">
      <c r="A114" s="3">
        <v>43251</v>
      </c>
      <c r="B114" s="4">
        <v>2705.27</v>
      </c>
      <c r="C114" s="4">
        <f t="shared" si="4"/>
        <v>1.0216083533165914</v>
      </c>
      <c r="D114" s="8">
        <v>200000</v>
      </c>
      <c r="E114" s="8">
        <f t="shared" si="6"/>
        <v>182530521.29632533</v>
      </c>
      <c r="F114" s="8">
        <f t="shared" si="5"/>
        <v>509791.73934916494</v>
      </c>
      <c r="G114" s="8">
        <f t="shared" si="7"/>
        <v>152427730.06540033</v>
      </c>
    </row>
    <row r="115" spans="1:7" x14ac:dyDescent="0.7">
      <c r="A115" s="3">
        <v>43281</v>
      </c>
      <c r="B115" s="4">
        <v>2718.37</v>
      </c>
      <c r="C115" s="4">
        <f t="shared" si="4"/>
        <v>1.0048424002040461</v>
      </c>
      <c r="D115" s="8">
        <v>200000</v>
      </c>
      <c r="E115" s="8">
        <f t="shared" si="6"/>
        <v>183214407.1298953</v>
      </c>
      <c r="F115" s="8">
        <f t="shared" si="5"/>
        <v>510552.8204552377</v>
      </c>
      <c r="G115" s="8">
        <f t="shared" si="7"/>
        <v>152655293.31611609</v>
      </c>
    </row>
    <row r="116" spans="1:7" x14ac:dyDescent="0.7">
      <c r="A116" s="3">
        <v>43312</v>
      </c>
      <c r="B116" s="4">
        <v>2816.29</v>
      </c>
      <c r="C116" s="4">
        <f t="shared" si="4"/>
        <v>1.0360215864654188</v>
      </c>
      <c r="D116" s="8">
        <v>200000</v>
      </c>
      <c r="E116" s="8">
        <f t="shared" si="6"/>
        <v>189614080.73803526</v>
      </c>
      <c r="F116" s="8">
        <f t="shared" si="5"/>
        <v>527180.59721235477</v>
      </c>
      <c r="G116" s="8">
        <f t="shared" si="7"/>
        <v>157626998.56649408</v>
      </c>
    </row>
    <row r="117" spans="1:7" x14ac:dyDescent="0.7">
      <c r="A117" s="3">
        <v>43343</v>
      </c>
      <c r="B117" s="4">
        <v>2901.52</v>
      </c>
      <c r="C117" s="4">
        <f t="shared" si="4"/>
        <v>1.0302632186316041</v>
      </c>
      <c r="D117" s="8">
        <v>200000</v>
      </c>
      <c r="E117" s="8">
        <f t="shared" si="6"/>
        <v>195152413.11904106</v>
      </c>
      <c r="F117" s="8">
        <f t="shared" si="5"/>
        <v>541324.32962118473</v>
      </c>
      <c r="G117" s="8">
        <f t="shared" si="7"/>
        <v>161855974.55673423</v>
      </c>
    </row>
    <row r="118" spans="1:7" x14ac:dyDescent="0.7">
      <c r="A118" s="3">
        <v>43373</v>
      </c>
      <c r="B118" s="4">
        <v>2913.98</v>
      </c>
      <c r="C118" s="4">
        <f t="shared" si="4"/>
        <v>1.0042943009181395</v>
      </c>
      <c r="D118" s="8">
        <v>200000</v>
      </c>
      <c r="E118" s="8">
        <f t="shared" si="6"/>
        <v>195790456.3058753</v>
      </c>
      <c r="F118" s="8">
        <f t="shared" si="5"/>
        <v>541836.77605626534</v>
      </c>
      <c r="G118" s="8">
        <f t="shared" si="7"/>
        <v>162009196.04082334</v>
      </c>
    </row>
    <row r="119" spans="1:7" x14ac:dyDescent="0.7">
      <c r="A119" s="3">
        <v>43404</v>
      </c>
      <c r="B119" s="4">
        <v>2711.74</v>
      </c>
      <c r="C119" s="4">
        <f t="shared" si="4"/>
        <v>0.93059664102018536</v>
      </c>
      <c r="D119" s="8">
        <v>200000</v>
      </c>
      <c r="E119" s="8">
        <f t="shared" si="6"/>
        <v>182001940.98205692</v>
      </c>
      <c r="F119" s="8">
        <f t="shared" si="5"/>
        <v>502550.71216656972</v>
      </c>
      <c r="G119" s="8">
        <f t="shared" si="7"/>
        <v>150262662.93780434</v>
      </c>
    </row>
    <row r="120" spans="1:7" x14ac:dyDescent="0.7">
      <c r="A120" s="3">
        <v>43434</v>
      </c>
      <c r="B120" s="4">
        <v>2760.17</v>
      </c>
      <c r="C120" s="4">
        <f t="shared" si="4"/>
        <v>1.0178593817991402</v>
      </c>
      <c r="D120" s="8">
        <v>200000</v>
      </c>
      <c r="E120" s="8">
        <f t="shared" si="6"/>
        <v>185052383.13424003</v>
      </c>
      <c r="F120" s="8">
        <f t="shared" si="5"/>
        <v>509820.87068455369</v>
      </c>
      <c r="G120" s="8">
        <f t="shared" si="7"/>
        <v>152436440.33468154</v>
      </c>
    </row>
    <row r="121" spans="1:7" x14ac:dyDescent="0.7">
      <c r="A121" s="3">
        <v>43465</v>
      </c>
      <c r="B121" s="4">
        <v>2506.85</v>
      </c>
      <c r="C121" s="4">
        <f t="shared" si="4"/>
        <v>0.90822304423278266</v>
      </c>
      <c r="D121" s="8">
        <v>200000</v>
      </c>
      <c r="E121" s="8">
        <f t="shared" si="6"/>
        <v>167868838.75271073</v>
      </c>
      <c r="F121" s="8">
        <f t="shared" si="5"/>
        <v>461487.62630924472</v>
      </c>
      <c r="G121" s="8">
        <f t="shared" si="7"/>
        <v>137984800.26646417</v>
      </c>
    </row>
    <row r="122" spans="1:7" x14ac:dyDescent="0.7">
      <c r="A122" s="3">
        <v>43496</v>
      </c>
      <c r="B122" s="4">
        <v>2704.1</v>
      </c>
      <c r="C122" s="4">
        <f t="shared" si="4"/>
        <v>1.0786844047310369</v>
      </c>
      <c r="D122" s="8">
        <v>200000</v>
      </c>
      <c r="E122" s="8">
        <f t="shared" si="6"/>
        <v>180877498.4028582</v>
      </c>
      <c r="F122" s="8">
        <f t="shared" si="5"/>
        <v>496140.17379120638</v>
      </c>
      <c r="G122" s="8">
        <f t="shared" si="7"/>
        <v>148345911.96357071</v>
      </c>
    </row>
    <row r="123" spans="1:7" x14ac:dyDescent="0.7">
      <c r="A123" s="3">
        <v>43524</v>
      </c>
      <c r="B123" s="4">
        <v>2784.49</v>
      </c>
      <c r="C123" s="4">
        <f t="shared" si="4"/>
        <v>1.0297289301431161</v>
      </c>
      <c r="D123" s="8">
        <v>200000</v>
      </c>
      <c r="E123" s="8">
        <f t="shared" si="6"/>
        <v>186054792.91733834</v>
      </c>
      <c r="F123" s="8">
        <f t="shared" si="5"/>
        <v>509186.92405784182</v>
      </c>
      <c r="G123" s="8">
        <f t="shared" si="7"/>
        <v>152246890.2932947</v>
      </c>
    </row>
    <row r="124" spans="1:7" x14ac:dyDescent="0.7">
      <c r="A124" s="3">
        <v>43555</v>
      </c>
      <c r="B124" s="4">
        <v>2834.4</v>
      </c>
      <c r="C124" s="4">
        <f t="shared" si="4"/>
        <v>1.0179242877510783</v>
      </c>
      <c r="D124" s="8">
        <v>200000</v>
      </c>
      <c r="E124" s="8">
        <f t="shared" si="6"/>
        <v>189189692.56305602</v>
      </c>
      <c r="F124" s="8">
        <f t="shared" si="5"/>
        <v>516586.02454706194</v>
      </c>
      <c r="G124" s="8">
        <f t="shared" si="7"/>
        <v>154459221.33957151</v>
      </c>
    </row>
    <row r="125" spans="1:7" x14ac:dyDescent="0.7">
      <c r="A125" s="3">
        <v>43585</v>
      </c>
      <c r="B125" s="4">
        <v>2945.83</v>
      </c>
      <c r="C125" s="4">
        <f t="shared" si="4"/>
        <v>1.0393134349421393</v>
      </c>
      <c r="D125" s="8">
        <v>200000</v>
      </c>
      <c r="E125" s="8">
        <f t="shared" si="6"/>
        <v>196427389.23335707</v>
      </c>
      <c r="F125" s="8">
        <f t="shared" si="5"/>
        <v>535105.14629639417</v>
      </c>
      <c r="G125" s="8">
        <f t="shared" si="7"/>
        <v>159996438.74262187</v>
      </c>
    </row>
    <row r="126" spans="1:7" x14ac:dyDescent="0.7">
      <c r="A126" s="3">
        <v>43616</v>
      </c>
      <c r="B126" s="4">
        <v>2752.06</v>
      </c>
      <c r="C126" s="4">
        <f t="shared" si="4"/>
        <v>0.93422227351883846</v>
      </c>
      <c r="D126" s="8">
        <v>200000</v>
      </c>
      <c r="E126" s="8">
        <f t="shared" si="6"/>
        <v>183306842.15095666</v>
      </c>
      <c r="F126" s="8">
        <f t="shared" si="5"/>
        <v>498240.78919016587</v>
      </c>
      <c r="G126" s="8">
        <f t="shared" si="7"/>
        <v>148973995.9678596</v>
      </c>
    </row>
    <row r="127" spans="1:7" x14ac:dyDescent="0.7">
      <c r="A127" s="3">
        <v>43646</v>
      </c>
      <c r="B127" s="4">
        <v>2941.76</v>
      </c>
      <c r="C127" s="4">
        <f t="shared" si="4"/>
        <v>1.068930183208215</v>
      </c>
      <c r="D127" s="8">
        <v>200000</v>
      </c>
      <c r="E127" s="8">
        <f t="shared" si="6"/>
        <v>195742216.36374146</v>
      </c>
      <c r="F127" s="8">
        <f t="shared" si="5"/>
        <v>530809.33601061348</v>
      </c>
      <c r="G127" s="8">
        <f t="shared" si="7"/>
        <v>158711991.46717343</v>
      </c>
    </row>
    <row r="128" spans="1:7" x14ac:dyDescent="0.7">
      <c r="A128" s="3">
        <v>43677</v>
      </c>
      <c r="B128" s="4">
        <v>2980.38</v>
      </c>
      <c r="C128" s="4">
        <f t="shared" si="4"/>
        <v>1.0131281953660394</v>
      </c>
      <c r="D128" s="8">
        <v>200000</v>
      </c>
      <c r="E128" s="8">
        <f t="shared" si="6"/>
        <v>198111958.42154619</v>
      </c>
      <c r="F128" s="8">
        <f t="shared" si="5"/>
        <v>535985.31166029209</v>
      </c>
      <c r="G128" s="8">
        <f t="shared" si="7"/>
        <v>160259608.18642735</v>
      </c>
    </row>
    <row r="129" spans="1:7" x14ac:dyDescent="0.7">
      <c r="A129" s="3">
        <v>43708</v>
      </c>
      <c r="B129" s="4">
        <v>2926.46</v>
      </c>
      <c r="C129" s="4">
        <f t="shared" si="4"/>
        <v>0.98190834725773224</v>
      </c>
      <c r="D129" s="8">
        <v>200000</v>
      </c>
      <c r="E129" s="8">
        <f t="shared" si="6"/>
        <v>194327785.66569299</v>
      </c>
      <c r="F129" s="8">
        <f t="shared" si="5"/>
        <v>524534.15668835538</v>
      </c>
      <c r="G129" s="8">
        <f t="shared" si="7"/>
        <v>156835712.84981826</v>
      </c>
    </row>
    <row r="130" spans="1:7" x14ac:dyDescent="0.7">
      <c r="A130" s="3">
        <v>43738</v>
      </c>
      <c r="B130" s="4">
        <v>2976.74</v>
      </c>
      <c r="C130" s="4">
        <f t="shared" si="4"/>
        <v>1.0171811676906568</v>
      </c>
      <c r="D130" s="8">
        <v>200000</v>
      </c>
      <c r="E130" s="8">
        <f t="shared" si="6"/>
        <v>197466563.93816927</v>
      </c>
      <c r="F130" s="8">
        <f t="shared" si="5"/>
        <v>531767.77844058222</v>
      </c>
      <c r="G130" s="8">
        <f t="shared" si="7"/>
        <v>158998565.75373408</v>
      </c>
    </row>
    <row r="131" spans="1:7" x14ac:dyDescent="0.7">
      <c r="A131" s="3">
        <v>43769</v>
      </c>
      <c r="B131" s="4">
        <v>3037.56</v>
      </c>
      <c r="C131" s="4">
        <f t="shared" si="4"/>
        <v>1.0204317474821449</v>
      </c>
      <c r="D131" s="8">
        <v>200000</v>
      </c>
      <c r="E131" s="8">
        <f t="shared" si="6"/>
        <v>201301150.90872076</v>
      </c>
      <c r="F131" s="8">
        <f t="shared" si="5"/>
        <v>540823.94766412536</v>
      </c>
      <c r="G131" s="8">
        <f t="shared" si="7"/>
        <v>161706360.3515735</v>
      </c>
    </row>
    <row r="132" spans="1:7" x14ac:dyDescent="0.7">
      <c r="A132" s="3">
        <v>43799</v>
      </c>
      <c r="B132" s="4">
        <v>3140.98</v>
      </c>
      <c r="C132" s="4">
        <f t="shared" si="4"/>
        <v>1.0340470640909152</v>
      </c>
      <c r="D132" s="8">
        <v>200000</v>
      </c>
      <c r="E132" s="8">
        <f t="shared" si="6"/>
        <v>207954864.09528497</v>
      </c>
      <c r="F132" s="8">
        <f t="shared" si="5"/>
        <v>557373.29055457388</v>
      </c>
      <c r="G132" s="8">
        <f t="shared" si="7"/>
        <v>166654613.87581757</v>
      </c>
    </row>
    <row r="133" spans="1:7" x14ac:dyDescent="0.7">
      <c r="A133" s="3">
        <v>43830</v>
      </c>
      <c r="B133" s="4">
        <v>3230.78</v>
      </c>
      <c r="C133" s="4">
        <f t="shared" ref="C133:C182" si="8">B133/B132</f>
        <v>1.0285898031824463</v>
      </c>
      <c r="D133" s="8">
        <v>200000</v>
      </c>
      <c r="E133" s="8">
        <f t="shared" si="6"/>
        <v>213700252.73060155</v>
      </c>
      <c r="F133" s="8">
        <f t="shared" ref="F133:F182" si="9">G132*C133/300</f>
        <v>571397.45495324594</v>
      </c>
      <c r="G133" s="8">
        <f t="shared" si="7"/>
        <v>170847839.03102052</v>
      </c>
    </row>
    <row r="134" spans="1:7" x14ac:dyDescent="0.7">
      <c r="A134" s="3">
        <v>43861</v>
      </c>
      <c r="B134" s="4">
        <v>3225.52</v>
      </c>
      <c r="C134" s="4">
        <f t="shared" si="8"/>
        <v>0.99837191018887073</v>
      </c>
      <c r="D134" s="8">
        <v>200000</v>
      </c>
      <c r="E134" s="8">
        <f t="shared" ref="E134:E182" si="10">E133*C134-D134</f>
        <v>213152329.5264951</v>
      </c>
      <c r="F134" s="8">
        <f t="shared" si="9"/>
        <v>568565.61135013553</v>
      </c>
      <c r="G134" s="8">
        <f t="shared" ref="G134:G182" si="11">G133*C134-F134</f>
        <v>170001117.7936905</v>
      </c>
    </row>
    <row r="135" spans="1:7" x14ac:dyDescent="0.7">
      <c r="A135" s="3">
        <v>43890</v>
      </c>
      <c r="B135" s="4">
        <v>2954.22</v>
      </c>
      <c r="C135" s="4">
        <f t="shared" si="8"/>
        <v>0.91588953099035186</v>
      </c>
      <c r="D135" s="8">
        <v>200000</v>
      </c>
      <c r="E135" s="8">
        <f t="shared" si="10"/>
        <v>195023987.11952251</v>
      </c>
      <c r="F135" s="8">
        <f t="shared" si="9"/>
        <v>519007.48014632921</v>
      </c>
      <c r="G135" s="8">
        <f t="shared" si="11"/>
        <v>155183236.56375244</v>
      </c>
    </row>
    <row r="136" spans="1:7" x14ac:dyDescent="0.7">
      <c r="A136" s="3">
        <v>43921</v>
      </c>
      <c r="B136" s="4">
        <v>2584.59</v>
      </c>
      <c r="C136" s="4">
        <f t="shared" si="8"/>
        <v>0.87488067916404344</v>
      </c>
      <c r="D136" s="8">
        <v>200000</v>
      </c>
      <c r="E136" s="8">
        <f t="shared" si="10"/>
        <v>170422718.30440751</v>
      </c>
      <c r="F136" s="8">
        <f t="shared" si="9"/>
        <v>452556.05133256724</v>
      </c>
      <c r="G136" s="8">
        <f t="shared" si="11"/>
        <v>135314259.34843761</v>
      </c>
    </row>
    <row r="137" spans="1:7" x14ac:dyDescent="0.7">
      <c r="A137" s="3">
        <v>43951</v>
      </c>
      <c r="B137" s="4">
        <v>2912.43</v>
      </c>
      <c r="C137" s="4">
        <f t="shared" si="8"/>
        <v>1.1268441029331537</v>
      </c>
      <c r="D137" s="8">
        <v>200000</v>
      </c>
      <c r="E137" s="8">
        <f t="shared" si="10"/>
        <v>191839835.12715963</v>
      </c>
      <c r="F137" s="8">
        <f t="shared" si="9"/>
        <v>508260.25063184759</v>
      </c>
      <c r="G137" s="8">
        <f t="shared" si="11"/>
        <v>151969814.93892244</v>
      </c>
    </row>
    <row r="138" spans="1:7" x14ac:dyDescent="0.7">
      <c r="A138" s="3">
        <v>43982</v>
      </c>
      <c r="B138" s="4">
        <v>3044.31</v>
      </c>
      <c r="C138" s="4">
        <f t="shared" si="8"/>
        <v>1.0452817750126184</v>
      </c>
      <c r="D138" s="8">
        <v>200000</v>
      </c>
      <c r="E138" s="8">
        <f t="shared" si="10"/>
        <v>200326683.37984547</v>
      </c>
      <c r="F138" s="8">
        <f t="shared" si="9"/>
        <v>529504.2596923199</v>
      </c>
      <c r="G138" s="8">
        <f t="shared" si="11"/>
        <v>158321773.64800367</v>
      </c>
    </row>
    <row r="139" spans="1:7" x14ac:dyDescent="0.7">
      <c r="A139" s="3">
        <v>44012</v>
      </c>
      <c r="B139" s="4">
        <v>3100.29</v>
      </c>
      <c r="C139" s="4">
        <f t="shared" si="8"/>
        <v>1.0183884032835027</v>
      </c>
      <c r="D139" s="8">
        <v>200000</v>
      </c>
      <c r="E139" s="8">
        <f t="shared" si="10"/>
        <v>203810371.22228062</v>
      </c>
      <c r="F139" s="8">
        <f t="shared" si="9"/>
        <v>537443.52756800863</v>
      </c>
      <c r="G139" s="8">
        <f t="shared" si="11"/>
        <v>160695614.74283457</v>
      </c>
    </row>
    <row r="140" spans="1:7" x14ac:dyDescent="0.7">
      <c r="A140" s="3">
        <v>44043</v>
      </c>
      <c r="B140" s="4">
        <v>3271.12</v>
      </c>
      <c r="C140" s="4">
        <f t="shared" si="8"/>
        <v>1.0551012969754443</v>
      </c>
      <c r="D140" s="8">
        <v>200000</v>
      </c>
      <c r="E140" s="8">
        <f t="shared" si="10"/>
        <v>214840587.01367506</v>
      </c>
      <c r="F140" s="8">
        <f t="shared" si="9"/>
        <v>565167.17177810357</v>
      </c>
      <c r="G140" s="8">
        <f t="shared" si="11"/>
        <v>168984984.36165297</v>
      </c>
    </row>
    <row r="141" spans="1:7" x14ac:dyDescent="0.7">
      <c r="A141" s="3">
        <v>44074</v>
      </c>
      <c r="B141" s="4">
        <v>3500.31</v>
      </c>
      <c r="C141" s="4">
        <f t="shared" si="8"/>
        <v>1.0700646873242192</v>
      </c>
      <c r="D141" s="8">
        <v>200000</v>
      </c>
      <c r="E141" s="8">
        <f t="shared" si="10"/>
        <v>229693325.56733993</v>
      </c>
      <c r="F141" s="8">
        <f t="shared" si="9"/>
        <v>602749.54817813414</v>
      </c>
      <c r="G141" s="8">
        <f t="shared" si="11"/>
        <v>180222114.90526211</v>
      </c>
    </row>
    <row r="142" spans="1:7" x14ac:dyDescent="0.7">
      <c r="A142" s="3">
        <v>44104</v>
      </c>
      <c r="B142" s="4">
        <v>3363</v>
      </c>
      <c r="C142" s="4">
        <f t="shared" si="8"/>
        <v>0.9607720459045056</v>
      </c>
      <c r="D142" s="8">
        <v>200000</v>
      </c>
      <c r="E142" s="8">
        <f t="shared" si="10"/>
        <v>220482926.33594286</v>
      </c>
      <c r="F142" s="8">
        <f t="shared" si="9"/>
        <v>577174.56684921857</v>
      </c>
      <c r="G142" s="8">
        <f t="shared" si="11"/>
        <v>172575195.48791635</v>
      </c>
    </row>
    <row r="143" spans="1:7" x14ac:dyDescent="0.7">
      <c r="A143" s="3">
        <v>44135</v>
      </c>
      <c r="B143" s="4">
        <v>3269.96</v>
      </c>
      <c r="C143" s="4">
        <f t="shared" si="8"/>
        <v>0.9723342253939935</v>
      </c>
      <c r="D143" s="8">
        <v>200000</v>
      </c>
      <c r="E143" s="8">
        <f t="shared" si="10"/>
        <v>214183095.39145994</v>
      </c>
      <c r="F143" s="8">
        <f t="shared" si="9"/>
        <v>559335.89675653377</v>
      </c>
      <c r="G143" s="8">
        <f t="shared" si="11"/>
        <v>167241433.1302036</v>
      </c>
    </row>
    <row r="144" spans="1:7" x14ac:dyDescent="0.7">
      <c r="A144" s="3">
        <v>44165</v>
      </c>
      <c r="B144" s="4">
        <v>3621.63</v>
      </c>
      <c r="C144" s="4">
        <f t="shared" si="8"/>
        <v>1.1075456580508631</v>
      </c>
      <c r="D144" s="8">
        <v>200000</v>
      </c>
      <c r="E144" s="8">
        <f t="shared" si="10"/>
        <v>237017557.32870528</v>
      </c>
      <c r="F144" s="8">
        <f t="shared" si="9"/>
        <v>617425.07703186932</v>
      </c>
      <c r="G144" s="8">
        <f t="shared" si="11"/>
        <v>184610098.03252891</v>
      </c>
    </row>
    <row r="145" spans="1:7" x14ac:dyDescent="0.7">
      <c r="A145" s="3">
        <v>44196</v>
      </c>
      <c r="B145" s="4">
        <v>3756.07</v>
      </c>
      <c r="C145" s="4">
        <f t="shared" si="8"/>
        <v>1.0371214066594323</v>
      </c>
      <c r="D145" s="8">
        <v>200000</v>
      </c>
      <c r="E145" s="8">
        <f t="shared" si="10"/>
        <v>245615982.45972946</v>
      </c>
      <c r="F145" s="8">
        <f t="shared" si="9"/>
        <v>638210.2818501069</v>
      </c>
      <c r="G145" s="8">
        <f t="shared" si="11"/>
        <v>190824874.27318197</v>
      </c>
    </row>
    <row r="146" spans="1:7" x14ac:dyDescent="0.7">
      <c r="A146" s="3">
        <v>44227</v>
      </c>
      <c r="B146" s="4">
        <v>3714.24</v>
      </c>
      <c r="C146" s="4">
        <f t="shared" si="8"/>
        <v>0.98886335984153639</v>
      </c>
      <c r="D146" s="8">
        <v>200000</v>
      </c>
      <c r="E146" s="8">
        <f t="shared" si="10"/>
        <v>242680645.64590794</v>
      </c>
      <c r="F146" s="8">
        <f t="shared" si="9"/>
        <v>628999.08771705825</v>
      </c>
      <c r="G146" s="8">
        <f t="shared" si="11"/>
        <v>188070727.22740042</v>
      </c>
    </row>
    <row r="147" spans="1:7" x14ac:dyDescent="0.7">
      <c r="A147" s="3">
        <v>44255</v>
      </c>
      <c r="B147" s="4">
        <v>3811.15</v>
      </c>
      <c r="C147" s="4">
        <f t="shared" si="8"/>
        <v>1.0260914749719998</v>
      </c>
      <c r="D147" s="8">
        <v>200000</v>
      </c>
      <c r="E147" s="8">
        <f t="shared" si="10"/>
        <v>248812541.6379669</v>
      </c>
      <c r="F147" s="8">
        <f t="shared" si="9"/>
        <v>643259.23299939977</v>
      </c>
      <c r="G147" s="8">
        <f t="shared" si="11"/>
        <v>192334510.66682053</v>
      </c>
    </row>
    <row r="148" spans="1:7" x14ac:dyDescent="0.7">
      <c r="A148" s="3">
        <v>44286</v>
      </c>
      <c r="B148" s="4">
        <v>3972.89</v>
      </c>
      <c r="C148" s="4">
        <f t="shared" si="8"/>
        <v>1.0424386340081078</v>
      </c>
      <c r="D148" s="8">
        <v>200000</v>
      </c>
      <c r="E148" s="8">
        <f t="shared" si="10"/>
        <v>259171806.02916765</v>
      </c>
      <c r="F148" s="8">
        <f t="shared" si="9"/>
        <v>668323.0819071274</v>
      </c>
      <c r="G148" s="8">
        <f t="shared" si="11"/>
        <v>199828601.4902311</v>
      </c>
    </row>
    <row r="149" spans="1:7" x14ac:dyDescent="0.7">
      <c r="A149" s="3">
        <v>44316</v>
      </c>
      <c r="B149" s="4">
        <v>4181.17</v>
      </c>
      <c r="C149" s="4">
        <f t="shared" si="8"/>
        <v>1.0524253125558474</v>
      </c>
      <c r="D149" s="8">
        <v>200000</v>
      </c>
      <c r="E149" s="8">
        <f t="shared" si="10"/>
        <v>272558968.9659102</v>
      </c>
      <c r="F149" s="8">
        <f t="shared" si="9"/>
        <v>701015.59460318112</v>
      </c>
      <c r="G149" s="8">
        <f t="shared" si="11"/>
        <v>209603662.78635114</v>
      </c>
    </row>
    <row r="150" spans="1:7" x14ac:dyDescent="0.7">
      <c r="A150" s="3">
        <v>44347</v>
      </c>
      <c r="B150" s="4">
        <v>4204.1099999999997</v>
      </c>
      <c r="C150" s="4">
        <f t="shared" si="8"/>
        <v>1.0054865025818132</v>
      </c>
      <c r="D150" s="8">
        <v>200000</v>
      </c>
      <c r="E150" s="8">
        <f t="shared" si="10"/>
        <v>273854364.452838</v>
      </c>
      <c r="F150" s="8">
        <f t="shared" si="9"/>
        <v>702512.17941128649</v>
      </c>
      <c r="G150" s="8">
        <f t="shared" si="11"/>
        <v>210051141.64397466</v>
      </c>
    </row>
    <row r="151" spans="1:7" x14ac:dyDescent="0.7">
      <c r="A151" s="3">
        <v>44377</v>
      </c>
      <c r="B151" s="4">
        <v>4297.5</v>
      </c>
      <c r="C151" s="4">
        <f t="shared" si="8"/>
        <v>1.0222139763231695</v>
      </c>
      <c r="D151" s="8">
        <v>200000</v>
      </c>
      <c r="E151" s="8">
        <f t="shared" si="10"/>
        <v>279737758.82078999</v>
      </c>
      <c r="F151" s="8">
        <f t="shared" si="9"/>
        <v>715724.04243702884</v>
      </c>
      <c r="G151" s="8">
        <f t="shared" si="11"/>
        <v>214001488.68867162</v>
      </c>
    </row>
    <row r="152" spans="1:7" x14ac:dyDescent="0.7">
      <c r="A152" s="3">
        <v>44408</v>
      </c>
      <c r="B152" s="4">
        <v>4395.26</v>
      </c>
      <c r="C152" s="4">
        <f t="shared" si="8"/>
        <v>1.0227481093659105</v>
      </c>
      <c r="D152" s="8">
        <v>200000</v>
      </c>
      <c r="E152" s="8">
        <f t="shared" si="10"/>
        <v>285901263.95222002</v>
      </c>
      <c r="F152" s="8">
        <f t="shared" si="9"/>
        <v>729565.39319276391</v>
      </c>
      <c r="G152" s="8">
        <f t="shared" si="11"/>
        <v>218140052.56463641</v>
      </c>
    </row>
    <row r="153" spans="1:7" x14ac:dyDescent="0.7">
      <c r="A153" s="3">
        <v>44439</v>
      </c>
      <c r="B153" s="4">
        <v>4522.68</v>
      </c>
      <c r="C153" s="4">
        <f t="shared" si="8"/>
        <v>1.0289903213916811</v>
      </c>
      <c r="D153" s="8">
        <v>200000</v>
      </c>
      <c r="E153" s="8">
        <f t="shared" si="10"/>
        <v>293989633.48048276</v>
      </c>
      <c r="F153" s="8">
        <f t="shared" si="9"/>
        <v>748213.34265627817</v>
      </c>
      <c r="G153" s="8">
        <f t="shared" si="11"/>
        <v>223715789.45422715</v>
      </c>
    </row>
    <row r="154" spans="1:7" x14ac:dyDescent="0.7">
      <c r="A154" s="3">
        <v>44469</v>
      </c>
      <c r="B154" s="4">
        <v>4307.54</v>
      </c>
      <c r="C154" s="4">
        <f t="shared" si="8"/>
        <v>0.95243085957883367</v>
      </c>
      <c r="D154" s="8">
        <v>200000</v>
      </c>
      <c r="E154" s="8">
        <f t="shared" si="10"/>
        <v>279804799.32308245</v>
      </c>
      <c r="F154" s="8">
        <f t="shared" si="9"/>
        <v>710246.07217082311</v>
      </c>
      <c r="G154" s="8">
        <f t="shared" si="11"/>
        <v>212363575.57907611</v>
      </c>
    </row>
    <row r="155" spans="1:7" x14ac:dyDescent="0.7">
      <c r="A155" s="3">
        <v>44500</v>
      </c>
      <c r="B155" s="4">
        <v>4605.38</v>
      </c>
      <c r="C155" s="4">
        <f t="shared" si="8"/>
        <v>1.0691438733012346</v>
      </c>
      <c r="D155" s="8">
        <v>200000</v>
      </c>
      <c r="E155" s="8">
        <f t="shared" si="10"/>
        <v>298951586.91655505</v>
      </c>
      <c r="F155" s="8">
        <f t="shared" si="9"/>
        <v>756824.0524757097</v>
      </c>
      <c r="G155" s="8">
        <f t="shared" si="11"/>
        <v>226290391.69023719</v>
      </c>
    </row>
    <row r="156" spans="1:7" x14ac:dyDescent="0.7">
      <c r="A156" s="3">
        <v>44530</v>
      </c>
      <c r="B156" s="4">
        <v>4567</v>
      </c>
      <c r="C156" s="4">
        <f t="shared" si="8"/>
        <v>0.99166626858152851</v>
      </c>
      <c r="D156" s="8">
        <v>200000</v>
      </c>
      <c r="E156" s="8">
        <f t="shared" si="10"/>
        <v>296260204.68406665</v>
      </c>
      <c r="F156" s="8">
        <f t="shared" si="9"/>
        <v>748015.16114436684</v>
      </c>
      <c r="G156" s="8">
        <f t="shared" si="11"/>
        <v>223656533.18216568</v>
      </c>
    </row>
    <row r="157" spans="1:7" x14ac:dyDescent="0.7">
      <c r="A157" s="3">
        <v>44561</v>
      </c>
      <c r="B157" s="4">
        <v>4766.18</v>
      </c>
      <c r="C157" s="4">
        <f t="shared" si="8"/>
        <v>1.0436128749726299</v>
      </c>
      <c r="D157" s="8">
        <v>200000</v>
      </c>
      <c r="E157" s="8">
        <f t="shared" si="10"/>
        <v>308980963.95031857</v>
      </c>
      <c r="F157" s="8">
        <f t="shared" si="9"/>
        <v>778036.12533550442</v>
      </c>
      <c r="G157" s="8">
        <f t="shared" si="11"/>
        <v>232632801.47531581</v>
      </c>
    </row>
    <row r="158" spans="1:7" x14ac:dyDescent="0.7">
      <c r="A158" s="3">
        <v>44592</v>
      </c>
      <c r="B158" s="4">
        <v>4515.55</v>
      </c>
      <c r="C158" s="4">
        <f t="shared" si="8"/>
        <v>0.94741491089300023</v>
      </c>
      <c r="D158" s="8">
        <v>200000</v>
      </c>
      <c r="E158" s="8">
        <f t="shared" si="10"/>
        <v>292533172.42862439</v>
      </c>
      <c r="F158" s="8">
        <f t="shared" si="9"/>
        <v>734665.94960175117</v>
      </c>
      <c r="G158" s="8">
        <f t="shared" si="11"/>
        <v>219665118.93092361</v>
      </c>
    </row>
    <row r="159" spans="1:7" x14ac:dyDescent="0.7">
      <c r="A159" s="3">
        <v>44620</v>
      </c>
      <c r="B159" s="4">
        <v>4373.9399999999996</v>
      </c>
      <c r="C159" s="4">
        <f t="shared" si="8"/>
        <v>0.96863947913321735</v>
      </c>
      <c r="D159" s="8">
        <v>200000</v>
      </c>
      <c r="E159" s="8">
        <f t="shared" si="10"/>
        <v>283159179.77045041</v>
      </c>
      <c r="F159" s="8">
        <f t="shared" si="9"/>
        <v>709254.35461662035</v>
      </c>
      <c r="G159" s="8">
        <f t="shared" si="11"/>
        <v>212067052.03036949</v>
      </c>
    </row>
    <row r="160" spans="1:7" x14ac:dyDescent="0.7">
      <c r="A160" s="3">
        <v>44651</v>
      </c>
      <c r="B160" s="4">
        <v>4530.41</v>
      </c>
      <c r="C160" s="4">
        <f t="shared" si="8"/>
        <v>1.0357732387732801</v>
      </c>
      <c r="D160" s="8">
        <v>200000</v>
      </c>
      <c r="E160" s="8">
        <f t="shared" si="10"/>
        <v>293088700.71922487</v>
      </c>
      <c r="F160" s="8">
        <f t="shared" si="9"/>
        <v>732177.92439532513</v>
      </c>
      <c r="G160" s="8">
        <f t="shared" si="11"/>
        <v>218921199.3942022</v>
      </c>
    </row>
    <row r="161" spans="1:7" x14ac:dyDescent="0.7">
      <c r="A161" s="3">
        <v>44681</v>
      </c>
      <c r="B161" s="4">
        <v>4131.93</v>
      </c>
      <c r="C161" s="4">
        <f t="shared" si="8"/>
        <v>0.91204328085096065</v>
      </c>
      <c r="D161" s="8">
        <v>200000</v>
      </c>
      <c r="E161" s="8">
        <f t="shared" si="10"/>
        <v>267109580.18430716</v>
      </c>
      <c r="F161" s="8">
        <f t="shared" si="9"/>
        <v>665552.02981105167</v>
      </c>
      <c r="G161" s="8">
        <f t="shared" si="11"/>
        <v>199000056.91350445</v>
      </c>
    </row>
    <row r="162" spans="1:7" x14ac:dyDescent="0.7">
      <c r="A162" s="3">
        <v>44712</v>
      </c>
      <c r="B162" s="4">
        <v>4132.1499999999996</v>
      </c>
      <c r="C162" s="4">
        <f t="shared" si="8"/>
        <v>1.0000532438836087</v>
      </c>
      <c r="D162" s="8">
        <v>200000</v>
      </c>
      <c r="E162" s="8">
        <f t="shared" si="10"/>
        <v>266923802.13570526</v>
      </c>
      <c r="F162" s="8">
        <f t="shared" si="9"/>
        <v>663368.84149790963</v>
      </c>
      <c r="G162" s="8">
        <f t="shared" si="11"/>
        <v>198347283.60787499</v>
      </c>
    </row>
    <row r="163" spans="1:7" x14ac:dyDescent="0.7">
      <c r="A163" s="3">
        <v>44742</v>
      </c>
      <c r="B163" s="4">
        <v>3785.38</v>
      </c>
      <c r="C163" s="4">
        <f t="shared" si="8"/>
        <v>0.91608000677613355</v>
      </c>
      <c r="D163" s="8">
        <v>200000</v>
      </c>
      <c r="E163" s="8">
        <f t="shared" si="10"/>
        <v>244323558.46918821</v>
      </c>
      <c r="F163" s="8">
        <f t="shared" si="9"/>
        <v>605673.2697050994</v>
      </c>
      <c r="G163" s="8">
        <f t="shared" si="11"/>
        <v>181096307.64182472</v>
      </c>
    </row>
    <row r="164" spans="1:7" x14ac:dyDescent="0.7">
      <c r="A164" s="3">
        <v>44773</v>
      </c>
      <c r="B164" s="4">
        <v>4130.29</v>
      </c>
      <c r="C164" s="4">
        <f t="shared" si="8"/>
        <v>1.0911163476322059</v>
      </c>
      <c r="D164" s="8">
        <v>200000</v>
      </c>
      <c r="E164" s="8">
        <f t="shared" si="10"/>
        <v>266385428.75740436</v>
      </c>
      <c r="F164" s="8">
        <f t="shared" si="9"/>
        <v>658657.13921275374</v>
      </c>
      <c r="G164" s="8">
        <f t="shared" si="11"/>
        <v>196938484.62461337</v>
      </c>
    </row>
    <row r="165" spans="1:7" x14ac:dyDescent="0.7">
      <c r="A165" s="3">
        <v>44804</v>
      </c>
      <c r="B165" s="4">
        <v>3955</v>
      </c>
      <c r="C165" s="4">
        <f t="shared" si="8"/>
        <v>0.95755988078318954</v>
      </c>
      <c r="D165" s="8">
        <v>200000</v>
      </c>
      <c r="E165" s="8">
        <f t="shared" si="10"/>
        <v>254879999.40331894</v>
      </c>
      <c r="F165" s="8">
        <f t="shared" si="9"/>
        <v>628601.30619588937</v>
      </c>
      <c r="G165" s="8">
        <f t="shared" si="11"/>
        <v>187951790.55257091</v>
      </c>
    </row>
    <row r="166" spans="1:7" x14ac:dyDescent="0.7">
      <c r="A166" s="3">
        <v>44834</v>
      </c>
      <c r="B166" s="4">
        <v>3585.62</v>
      </c>
      <c r="C166" s="4">
        <f t="shared" si="8"/>
        <v>0.90660429835651068</v>
      </c>
      <c r="D166" s="8">
        <v>200000</v>
      </c>
      <c r="E166" s="8">
        <f t="shared" si="10"/>
        <v>230875303.02415383</v>
      </c>
      <c r="F166" s="8">
        <f t="shared" si="9"/>
        <v>567993.00399587804</v>
      </c>
      <c r="G166" s="8">
        <f t="shared" si="11"/>
        <v>169829908.19476753</v>
      </c>
    </row>
    <row r="167" spans="1:7" x14ac:dyDescent="0.7">
      <c r="A167" s="3">
        <v>44865</v>
      </c>
      <c r="B167" s="4">
        <v>3871.98</v>
      </c>
      <c r="C167" s="4">
        <f t="shared" si="8"/>
        <v>1.0798634545768933</v>
      </c>
      <c r="D167" s="8">
        <v>200000</v>
      </c>
      <c r="E167" s="8">
        <f t="shared" si="10"/>
        <v>249113802.3001498</v>
      </c>
      <c r="F167" s="8">
        <f t="shared" si="9"/>
        <v>611310.37117892771</v>
      </c>
      <c r="G167" s="8">
        <f t="shared" si="11"/>
        <v>182781800.98249939</v>
      </c>
    </row>
    <row r="168" spans="1:7" x14ac:dyDescent="0.7">
      <c r="A168" s="3">
        <v>44895</v>
      </c>
      <c r="B168" s="4">
        <v>4080.11</v>
      </c>
      <c r="C168" s="4">
        <f t="shared" si="8"/>
        <v>1.0537528602936999</v>
      </c>
      <c r="D168" s="8">
        <v>200000</v>
      </c>
      <c r="E168" s="8">
        <f t="shared" si="10"/>
        <v>262304381.7124221</v>
      </c>
      <c r="F168" s="8">
        <f t="shared" si="9"/>
        <v>642022.81864980841</v>
      </c>
      <c r="G168" s="8">
        <f t="shared" si="11"/>
        <v>191964822.77629274</v>
      </c>
    </row>
    <row r="169" spans="1:7" x14ac:dyDescent="0.7">
      <c r="A169" s="3">
        <v>44926</v>
      </c>
      <c r="B169" s="4">
        <v>3839.5</v>
      </c>
      <c r="C169" s="4">
        <f t="shared" si="8"/>
        <v>0.94102855070083891</v>
      </c>
      <c r="D169" s="8">
        <v>200000</v>
      </c>
      <c r="E169" s="8">
        <f t="shared" si="10"/>
        <v>246635912.16532022</v>
      </c>
      <c r="F169" s="8">
        <f t="shared" si="9"/>
        <v>602147.92987572716</v>
      </c>
      <c r="G169" s="8">
        <f t="shared" si="11"/>
        <v>180042231.03284243</v>
      </c>
    </row>
    <row r="170" spans="1:7" x14ac:dyDescent="0.7">
      <c r="A170" s="3">
        <v>44957</v>
      </c>
      <c r="B170" s="4">
        <v>4076.6</v>
      </c>
      <c r="C170" s="4">
        <f t="shared" si="8"/>
        <v>1.061752832400052</v>
      </c>
      <c r="D170" s="8">
        <v>200000</v>
      </c>
      <c r="E170" s="8">
        <f t="shared" si="10"/>
        <v>261666378.31309918</v>
      </c>
      <c r="F170" s="8">
        <f t="shared" si="9"/>
        <v>637201.16250248335</v>
      </c>
      <c r="G170" s="8">
        <f t="shared" si="11"/>
        <v>190523147.5882425</v>
      </c>
    </row>
    <row r="171" spans="1:7" x14ac:dyDescent="0.7">
      <c r="A171" s="3">
        <v>44985</v>
      </c>
      <c r="B171" s="4">
        <v>3970.15</v>
      </c>
      <c r="C171" s="4">
        <f t="shared" si="8"/>
        <v>0.9738875533532847</v>
      </c>
      <c r="D171" s="8">
        <v>200000</v>
      </c>
      <c r="E171" s="8">
        <f t="shared" si="10"/>
        <v>254633628.97015914</v>
      </c>
      <c r="F171" s="8">
        <f t="shared" si="9"/>
        <v>618493.74020626757</v>
      </c>
      <c r="G171" s="8">
        <f t="shared" si="11"/>
        <v>184929628.32167399</v>
      </c>
    </row>
    <row r="172" spans="1:7" x14ac:dyDescent="0.7">
      <c r="A172" s="3">
        <v>45016</v>
      </c>
      <c r="B172" s="4">
        <v>4109.3100000000004</v>
      </c>
      <c r="C172" s="4">
        <f t="shared" si="8"/>
        <v>1.035051572358727</v>
      </c>
      <c r="D172" s="8">
        <v>200000</v>
      </c>
      <c r="E172" s="8">
        <f t="shared" si="10"/>
        <v>263358938.04097193</v>
      </c>
      <c r="F172" s="8">
        <f t="shared" si="9"/>
        <v>638039.00856687885</v>
      </c>
      <c r="G172" s="8">
        <f t="shared" si="11"/>
        <v>190773663.56149676</v>
      </c>
    </row>
    <row r="173" spans="1:7" x14ac:dyDescent="0.7">
      <c r="A173" s="3">
        <v>45046</v>
      </c>
      <c r="B173" s="4">
        <v>4169.4799999999996</v>
      </c>
      <c r="C173" s="4">
        <f t="shared" si="8"/>
        <v>1.0146423608829704</v>
      </c>
      <c r="D173" s="8">
        <v>200000</v>
      </c>
      <c r="E173" s="8">
        <f t="shared" si="10"/>
        <v>267015134.65352368</v>
      </c>
      <c r="F173" s="8">
        <f t="shared" si="9"/>
        <v>645223.46796776867</v>
      </c>
      <c r="G173" s="8">
        <f t="shared" si="11"/>
        <v>192921816.9223628</v>
      </c>
    </row>
    <row r="174" spans="1:7" x14ac:dyDescent="0.7">
      <c r="A174" s="3">
        <v>45077</v>
      </c>
      <c r="B174" s="4">
        <v>4179.83</v>
      </c>
      <c r="C174" s="4">
        <f t="shared" si="8"/>
        <v>1.0024823239348792</v>
      </c>
      <c r="D174" s="8">
        <v>200000</v>
      </c>
      <c r="E174" s="8">
        <f t="shared" si="10"/>
        <v>267477952.71324912</v>
      </c>
      <c r="F174" s="8">
        <f t="shared" si="9"/>
        <v>644669.03788689862</v>
      </c>
      <c r="G174" s="8">
        <f t="shared" si="11"/>
        <v>192756042.3281827</v>
      </c>
    </row>
    <row r="175" spans="1:7" x14ac:dyDescent="0.7">
      <c r="A175" s="3">
        <v>45107</v>
      </c>
      <c r="B175" s="4">
        <v>4450.38</v>
      </c>
      <c r="C175" s="4">
        <f t="shared" si="8"/>
        <v>1.0647275128414313</v>
      </c>
      <c r="D175" s="8">
        <v>200000</v>
      </c>
      <c r="E175" s="8">
        <f t="shared" si="10"/>
        <v>284591135.33229572</v>
      </c>
      <c r="F175" s="8">
        <f t="shared" si="9"/>
        <v>684108.87177747872</v>
      </c>
      <c r="G175" s="8">
        <f t="shared" si="11"/>
        <v>204548552.66146615</v>
      </c>
    </row>
    <row r="176" spans="1:7" x14ac:dyDescent="0.7">
      <c r="A176" s="3">
        <v>45138</v>
      </c>
      <c r="B176" s="4">
        <v>4588.96</v>
      </c>
      <c r="C176" s="4">
        <f t="shared" si="8"/>
        <v>1.0311389139803793</v>
      </c>
      <c r="D176" s="8">
        <v>200000</v>
      </c>
      <c r="E176" s="8">
        <f t="shared" si="10"/>
        <v>293252994.21498656</v>
      </c>
      <c r="F176" s="8">
        <f t="shared" si="9"/>
        <v>703059.90815867542</v>
      </c>
      <c r="G176" s="8">
        <f t="shared" si="11"/>
        <v>210214912.53944394</v>
      </c>
    </row>
    <row r="177" spans="1:7" x14ac:dyDescent="0.7">
      <c r="A177" s="3">
        <v>45169</v>
      </c>
      <c r="B177" s="4">
        <v>4507.66</v>
      </c>
      <c r="C177" s="4">
        <f t="shared" si="8"/>
        <v>0.98228356751856627</v>
      </c>
      <c r="D177" s="8">
        <v>200000</v>
      </c>
      <c r="E177" s="8">
        <f t="shared" si="10"/>
        <v>287857597.3429985</v>
      </c>
      <c r="F177" s="8">
        <f t="shared" si="9"/>
        <v>688302.1807828279</v>
      </c>
      <c r="G177" s="8">
        <f t="shared" si="11"/>
        <v>205802352.05406556</v>
      </c>
    </row>
    <row r="178" spans="1:7" x14ac:dyDescent="0.7">
      <c r="A178" s="3">
        <v>45199</v>
      </c>
      <c r="B178" s="4">
        <v>4288.05</v>
      </c>
      <c r="C178" s="4">
        <f t="shared" si="8"/>
        <v>0.95128070883784499</v>
      </c>
      <c r="D178" s="8">
        <v>200000</v>
      </c>
      <c r="E178" s="8">
        <f t="shared" si="10"/>
        <v>273633379.24480659</v>
      </c>
      <c r="F178" s="8">
        <f t="shared" si="9"/>
        <v>652586.02447495738</v>
      </c>
      <c r="G178" s="8">
        <f t="shared" si="11"/>
        <v>195123221.31801227</v>
      </c>
    </row>
    <row r="179" spans="1:7" x14ac:dyDescent="0.7">
      <c r="A179" s="3">
        <v>45230</v>
      </c>
      <c r="B179" s="4">
        <v>4193.8</v>
      </c>
      <c r="C179" s="4">
        <f t="shared" si="8"/>
        <v>0.97802031226314989</v>
      </c>
      <c r="D179" s="8">
        <v>200000</v>
      </c>
      <c r="E179" s="8">
        <f t="shared" si="10"/>
        <v>267419003.01462665</v>
      </c>
      <c r="F179" s="8">
        <f t="shared" si="9"/>
        <v>636114.91281078022</v>
      </c>
      <c r="G179" s="8">
        <f t="shared" si="11"/>
        <v>190198358.93042329</v>
      </c>
    </row>
    <row r="180" spans="1:7" x14ac:dyDescent="0.7">
      <c r="A180" s="3">
        <v>45260</v>
      </c>
      <c r="B180" s="4">
        <v>4567.8</v>
      </c>
      <c r="C180" s="4">
        <f t="shared" si="8"/>
        <v>1.0891792646287377</v>
      </c>
      <c r="D180" s="8">
        <v>200000</v>
      </c>
      <c r="E180" s="8">
        <f t="shared" si="10"/>
        <v>291067233.05122125</v>
      </c>
      <c r="F180" s="8">
        <f t="shared" si="9"/>
        <v>690533.69571143715</v>
      </c>
      <c r="G180" s="8">
        <f t="shared" si="11"/>
        <v>206469575.01771972</v>
      </c>
    </row>
    <row r="181" spans="1:7" x14ac:dyDescent="0.7">
      <c r="A181" s="3">
        <v>45291</v>
      </c>
      <c r="B181" s="4">
        <v>4769.83</v>
      </c>
      <c r="C181" s="4">
        <f t="shared" si="8"/>
        <v>1.0442291694032138</v>
      </c>
      <c r="D181" s="8">
        <v>200000</v>
      </c>
      <c r="E181" s="8">
        <f t="shared" si="10"/>
        <v>303740895.00956839</v>
      </c>
      <c r="F181" s="8">
        <f t="shared" si="9"/>
        <v>718671.84275929327</v>
      </c>
      <c r="G181" s="8">
        <f t="shared" si="11"/>
        <v>214882880.98502871</v>
      </c>
    </row>
    <row r="182" spans="1:7" x14ac:dyDescent="0.7">
      <c r="A182" s="3">
        <v>45322</v>
      </c>
      <c r="B182" s="4">
        <v>4924.97</v>
      </c>
      <c r="C182" s="4">
        <f t="shared" si="8"/>
        <v>1.0325252681961412</v>
      </c>
      <c r="D182" s="8">
        <v>200000</v>
      </c>
      <c r="E182" s="8">
        <f t="shared" si="10"/>
        <v>313420149.08189058</v>
      </c>
      <c r="F182" s="8">
        <f t="shared" si="9"/>
        <v>739573.34773275431</v>
      </c>
      <c r="G182" s="8">
        <f t="shared" si="11"/>
        <v>221132430.97209352</v>
      </c>
    </row>
  </sheetData>
  <mergeCells count="5"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ACD0-D447-4B78-B229-A55CD58F9766}">
  <dimension ref="A1:I36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  <col min="8" max="8" width="9.9375" style="1" bestFit="1" customWidth="1"/>
    <col min="9" max="9" width="13.8125" style="1" bestFit="1" customWidth="1"/>
  </cols>
  <sheetData>
    <row r="1" spans="1:9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  <c r="H1" s="14" t="s">
        <v>8</v>
      </c>
      <c r="I1" s="15"/>
    </row>
    <row r="2" spans="1:9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  <c r="H2" s="2" t="s">
        <v>4</v>
      </c>
      <c r="I2" s="2" t="s">
        <v>3</v>
      </c>
    </row>
    <row r="3" spans="1:9" x14ac:dyDescent="0.7">
      <c r="A3" s="3">
        <v>34365</v>
      </c>
      <c r="B3" s="4">
        <v>481.61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  <c r="H3" s="9" t="s">
        <v>2</v>
      </c>
      <c r="I3" s="8">
        <v>60000000</v>
      </c>
    </row>
    <row r="4" spans="1:9" x14ac:dyDescent="0.7">
      <c r="A4" s="3">
        <v>34393</v>
      </c>
      <c r="B4" s="4">
        <v>467.14</v>
      </c>
      <c r="C4" s="4">
        <f>B4/B3</f>
        <v>0.96995494279603822</v>
      </c>
      <c r="D4" s="8">
        <v>200000</v>
      </c>
      <c r="E4" s="8">
        <f>E3*C4-D4</f>
        <v>57997296.567762293</v>
      </c>
      <c r="F4" s="8">
        <f>G3*C4/300</f>
        <v>193990.98855920765</v>
      </c>
      <c r="G4" s="8">
        <f>G3*C4-F4</f>
        <v>58003305.579203084</v>
      </c>
      <c r="H4" s="8">
        <f>MAX(D4,F4)</f>
        <v>200000</v>
      </c>
      <c r="I4" s="8">
        <f>60000000-H4</f>
        <v>59800000</v>
      </c>
    </row>
    <row r="5" spans="1:9" x14ac:dyDescent="0.7">
      <c r="A5" s="3">
        <v>34424</v>
      </c>
      <c r="B5" s="4">
        <v>445.77</v>
      </c>
      <c r="C5" s="4">
        <f t="shared" ref="C5:C68" si="0">B5/B4</f>
        <v>0.95425354283512431</v>
      </c>
      <c r="D5" s="8">
        <v>200000</v>
      </c>
      <c r="E5" s="8">
        <f>E4*C5-D5</f>
        <v>55144125.724646561</v>
      </c>
      <c r="F5" s="8">
        <f t="shared" ref="F5:F68" si="1">G4*C5/300</f>
        <v>184499.53281700957</v>
      </c>
      <c r="G5" s="8">
        <f>G4*C5-F5</f>
        <v>55165360.31228587</v>
      </c>
      <c r="H5" s="8">
        <f t="shared" ref="H5:H68" si="2">MAX(D5,F5)</f>
        <v>200000</v>
      </c>
      <c r="I5" s="8">
        <f>I4*C5-H5</f>
        <v>56864361.861540437</v>
      </c>
    </row>
    <row r="6" spans="1:9" x14ac:dyDescent="0.7">
      <c r="A6" s="3">
        <v>34454</v>
      </c>
      <c r="B6" s="4">
        <v>450.91</v>
      </c>
      <c r="C6" s="4">
        <f t="shared" si="0"/>
        <v>1.011530609955807</v>
      </c>
      <c r="D6" s="8">
        <v>200000</v>
      </c>
      <c r="E6" s="8">
        <f t="shared" ref="E6:E69" si="3">E5*C6-D6</f>
        <v>55579971.129731447</v>
      </c>
      <c r="F6" s="8">
        <f t="shared" si="1"/>
        <v>186004.83521706131</v>
      </c>
      <c r="G6" s="8">
        <f t="shared" ref="G6:G69" si="4">G5*C6-F6</f>
        <v>55615445.729901336</v>
      </c>
      <c r="H6" s="8">
        <f t="shared" si="2"/>
        <v>200000</v>
      </c>
      <c r="I6" s="8">
        <f t="shared" ref="I6:I69" si="5">I5*C6-H6</f>
        <v>57320042.638551727</v>
      </c>
    </row>
    <row r="7" spans="1:9" x14ac:dyDescent="0.7">
      <c r="A7" s="3">
        <v>34485</v>
      </c>
      <c r="B7" s="4">
        <v>456.5</v>
      </c>
      <c r="C7" s="4">
        <f t="shared" si="0"/>
        <v>1.0123971524250959</v>
      </c>
      <c r="D7" s="8">
        <v>200000</v>
      </c>
      <c r="E7" s="8">
        <f t="shared" si="3"/>
        <v>56069004.503609158</v>
      </c>
      <c r="F7" s="8">
        <f t="shared" si="1"/>
        <v>187683.06295934855</v>
      </c>
      <c r="G7" s="8">
        <f t="shared" si="4"/>
        <v>56117235.824845217</v>
      </c>
      <c r="H7" s="8">
        <f t="shared" si="2"/>
        <v>200000</v>
      </c>
      <c r="I7" s="8">
        <f t="shared" si="5"/>
        <v>57830647.944154844</v>
      </c>
    </row>
    <row r="8" spans="1:9" x14ac:dyDescent="0.7">
      <c r="A8" s="3">
        <v>34515</v>
      </c>
      <c r="B8" s="4">
        <v>444.27</v>
      </c>
      <c r="C8" s="4">
        <f t="shared" si="0"/>
        <v>0.9732092004381161</v>
      </c>
      <c r="D8" s="8">
        <v>200000</v>
      </c>
      <c r="E8" s="8">
        <f t="shared" si="3"/>
        <v>54366871.042318597</v>
      </c>
      <c r="F8" s="8">
        <f t="shared" si="1"/>
        <v>182046.03402631605</v>
      </c>
      <c r="G8" s="8">
        <f t="shared" si="4"/>
        <v>54431764.1738685</v>
      </c>
      <c r="H8" s="8">
        <f t="shared" si="2"/>
        <v>200000</v>
      </c>
      <c r="I8" s="8">
        <f t="shared" si="5"/>
        <v>56081318.646549121</v>
      </c>
    </row>
    <row r="9" spans="1:9" x14ac:dyDescent="0.7">
      <c r="A9" s="3">
        <v>34546</v>
      </c>
      <c r="B9" s="4">
        <v>458.26</v>
      </c>
      <c r="C9" s="4">
        <f t="shared" si="0"/>
        <v>1.0314898597699598</v>
      </c>
      <c r="D9" s="8">
        <v>200000</v>
      </c>
      <c r="E9" s="8">
        <f t="shared" si="3"/>
        <v>55878876.187572695</v>
      </c>
      <c r="F9" s="8">
        <f t="shared" si="1"/>
        <v>187152.70931578381</v>
      </c>
      <c r="G9" s="8">
        <f t="shared" si="4"/>
        <v>55958660.085419357</v>
      </c>
      <c r="H9" s="8">
        <f t="shared" si="2"/>
        <v>200000</v>
      </c>
      <c r="I9" s="8">
        <f t="shared" si="5"/>
        <v>57647311.506443381</v>
      </c>
    </row>
    <row r="10" spans="1:9" x14ac:dyDescent="0.7">
      <c r="A10" s="3">
        <v>34577</v>
      </c>
      <c r="B10" s="4">
        <v>475.49</v>
      </c>
      <c r="C10" s="4">
        <f t="shared" si="0"/>
        <v>1.0375987430716187</v>
      </c>
      <c r="D10" s="8">
        <v>200000</v>
      </c>
      <c r="E10" s="8">
        <f t="shared" si="3"/>
        <v>57779851.696480036</v>
      </c>
      <c r="F10" s="8">
        <f t="shared" si="1"/>
        <v>193542.1178953436</v>
      </c>
      <c r="G10" s="8">
        <f t="shared" si="4"/>
        <v>57869093.250707738</v>
      </c>
      <c r="H10" s="8">
        <f t="shared" si="2"/>
        <v>200000</v>
      </c>
      <c r="I10" s="8">
        <f t="shared" si="5"/>
        <v>59614777.960543714</v>
      </c>
    </row>
    <row r="11" spans="1:9" x14ac:dyDescent="0.7">
      <c r="A11" s="3">
        <v>34607</v>
      </c>
      <c r="B11" s="4">
        <v>462.71</v>
      </c>
      <c r="C11" s="4">
        <f t="shared" si="0"/>
        <v>0.97312246314328366</v>
      </c>
      <c r="D11" s="8">
        <v>200000</v>
      </c>
      <c r="E11" s="8">
        <f t="shared" si="3"/>
        <v>56026871.602932289</v>
      </c>
      <c r="F11" s="8">
        <f t="shared" si="1"/>
        <v>187712.38187999028</v>
      </c>
      <c r="G11" s="8">
        <f t="shared" si="4"/>
        <v>56126002.18211709</v>
      </c>
      <c r="H11" s="8">
        <f t="shared" si="2"/>
        <v>200000</v>
      </c>
      <c r="I11" s="8">
        <f t="shared" si="5"/>
        <v>57812479.56870424</v>
      </c>
    </row>
    <row r="12" spans="1:9" x14ac:dyDescent="0.7">
      <c r="A12" s="3">
        <v>34638</v>
      </c>
      <c r="B12" s="4">
        <v>472.35</v>
      </c>
      <c r="C12" s="4">
        <f t="shared" si="0"/>
        <v>1.020833783579348</v>
      </c>
      <c r="D12" s="8">
        <v>200000</v>
      </c>
      <c r="E12" s="8">
        <f t="shared" si="3"/>
        <v>56994123.320535697</v>
      </c>
      <c r="F12" s="8">
        <f t="shared" si="1"/>
        <v>190984.39721584442</v>
      </c>
      <c r="G12" s="8">
        <f t="shared" si="4"/>
        <v>57104334.767537482</v>
      </c>
      <c r="H12" s="8">
        <f t="shared" si="2"/>
        <v>200000</v>
      </c>
      <c r="I12" s="8">
        <f t="shared" si="5"/>
        <v>58816932.256224096</v>
      </c>
    </row>
    <row r="13" spans="1:9" x14ac:dyDescent="0.7">
      <c r="A13" s="3">
        <v>34668</v>
      </c>
      <c r="B13" s="4">
        <v>453.69</v>
      </c>
      <c r="C13" s="4">
        <f t="shared" si="0"/>
        <v>0.9604953953636074</v>
      </c>
      <c r="D13" s="8">
        <v>200000</v>
      </c>
      <c r="E13" s="8">
        <f t="shared" si="3"/>
        <v>54542593.01216013</v>
      </c>
      <c r="F13" s="8">
        <f t="shared" si="1"/>
        <v>182828.16866507236</v>
      </c>
      <c r="G13" s="8">
        <f t="shared" si="4"/>
        <v>54665622.43085663</v>
      </c>
      <c r="H13" s="8">
        <f t="shared" si="2"/>
        <v>200000</v>
      </c>
      <c r="I13" s="8">
        <f t="shared" si="5"/>
        <v>56293392.601516478</v>
      </c>
    </row>
    <row r="14" spans="1:9" x14ac:dyDescent="0.7">
      <c r="A14" s="3">
        <v>34699</v>
      </c>
      <c r="B14" s="4">
        <v>459.27</v>
      </c>
      <c r="C14" s="4">
        <f t="shared" si="0"/>
        <v>1.0122991469946439</v>
      </c>
      <c r="D14" s="8">
        <v>200000</v>
      </c>
      <c r="E14" s="8">
        <f t="shared" si="3"/>
        <v>55013420.381085724</v>
      </c>
      <c r="F14" s="8">
        <f t="shared" si="1"/>
        <v>184459.87652229145</v>
      </c>
      <c r="G14" s="8">
        <f t="shared" si="4"/>
        <v>55153503.080165148</v>
      </c>
      <c r="H14" s="8">
        <f t="shared" si="2"/>
        <v>200000</v>
      </c>
      <c r="I14" s="8">
        <f t="shared" si="5"/>
        <v>56785753.311949722</v>
      </c>
    </row>
    <row r="15" spans="1:9" x14ac:dyDescent="0.7">
      <c r="A15" s="3">
        <v>34730</v>
      </c>
      <c r="B15" s="4">
        <v>470.42</v>
      </c>
      <c r="C15" s="4">
        <f t="shared" si="0"/>
        <v>1.0242776580225141</v>
      </c>
      <c r="D15" s="8">
        <v>200000</v>
      </c>
      <c r="E15" s="8">
        <f t="shared" si="3"/>
        <v>56149017.387746535</v>
      </c>
      <c r="F15" s="8">
        <f t="shared" si="1"/>
        <v>188308.33655563026</v>
      </c>
      <c r="G15" s="8">
        <f t="shared" si="4"/>
        <v>56304192.63013345</v>
      </c>
      <c r="H15" s="8">
        <f t="shared" si="2"/>
        <v>200000</v>
      </c>
      <c r="I15" s="8">
        <f t="shared" si="5"/>
        <v>57964378.411408089</v>
      </c>
    </row>
    <row r="16" spans="1:9" x14ac:dyDescent="0.7">
      <c r="A16" s="3">
        <v>34758</v>
      </c>
      <c r="B16" s="4">
        <v>487.39</v>
      </c>
      <c r="C16" s="4">
        <f t="shared" si="0"/>
        <v>1.0360741465073764</v>
      </c>
      <c r="D16" s="8">
        <v>200000</v>
      </c>
      <c r="E16" s="8">
        <f t="shared" si="3"/>
        <v>57974545.267237328</v>
      </c>
      <c r="F16" s="8">
        <f t="shared" si="1"/>
        <v>194451.06108017475</v>
      </c>
      <c r="G16" s="8">
        <f t="shared" si="4"/>
        <v>58140867.262972251</v>
      </c>
      <c r="H16" s="8">
        <f t="shared" si="2"/>
        <v>200000</v>
      </c>
      <c r="I16" s="8">
        <f t="shared" si="5"/>
        <v>59855393.890430227</v>
      </c>
    </row>
    <row r="17" spans="1:9" x14ac:dyDescent="0.7">
      <c r="A17" s="3">
        <v>34789</v>
      </c>
      <c r="B17" s="4">
        <v>500.71</v>
      </c>
      <c r="C17" s="4">
        <f t="shared" si="0"/>
        <v>1.027329243521615</v>
      </c>
      <c r="D17" s="8">
        <v>200000</v>
      </c>
      <c r="E17" s="8">
        <f t="shared" si="3"/>
        <v>59358945.732900552</v>
      </c>
      <c r="F17" s="8">
        <f t="shared" si="1"/>
        <v>199099.37727653305</v>
      </c>
      <c r="G17" s="8">
        <f t="shared" si="4"/>
        <v>59530713.805683382</v>
      </c>
      <c r="H17" s="8">
        <f t="shared" si="2"/>
        <v>200000</v>
      </c>
      <c r="I17" s="8">
        <f t="shared" si="5"/>
        <v>61291196.526143983</v>
      </c>
    </row>
    <row r="18" spans="1:9" x14ac:dyDescent="0.7">
      <c r="A18" s="3">
        <v>34819</v>
      </c>
      <c r="B18" s="4">
        <v>514.71</v>
      </c>
      <c r="C18" s="4">
        <f t="shared" si="0"/>
        <v>1.0279602963791417</v>
      </c>
      <c r="D18" s="8">
        <v>200000</v>
      </c>
      <c r="E18" s="8">
        <f t="shared" si="3"/>
        <v>60818639.44834584</v>
      </c>
      <c r="F18" s="8">
        <f t="shared" si="1"/>
        <v>203984.03402450716</v>
      </c>
      <c r="G18" s="8">
        <f t="shared" si="4"/>
        <v>60991226.17332764</v>
      </c>
      <c r="H18" s="8">
        <f t="shared" si="2"/>
        <v>203984.03402450716</v>
      </c>
      <c r="I18" s="8">
        <f t="shared" si="5"/>
        <v>62800932.512422681</v>
      </c>
    </row>
    <row r="19" spans="1:9" x14ac:dyDescent="0.7">
      <c r="A19" s="3">
        <v>34850</v>
      </c>
      <c r="B19" s="4">
        <v>533.4</v>
      </c>
      <c r="C19" s="4">
        <f t="shared" si="0"/>
        <v>1.0363117095063239</v>
      </c>
      <c r="D19" s="8">
        <v>200000</v>
      </c>
      <c r="E19" s="8">
        <f t="shared" si="3"/>
        <v>62827068.216564022</v>
      </c>
      <c r="F19" s="8">
        <f t="shared" si="1"/>
        <v>210686.40620189338</v>
      </c>
      <c r="G19" s="8">
        <f t="shared" si="4"/>
        <v>62995235.454366118</v>
      </c>
      <c r="H19" s="8">
        <f t="shared" si="2"/>
        <v>210686.40620189338</v>
      </c>
      <c r="I19" s="8">
        <f t="shared" si="5"/>
        <v>64870655.324338131</v>
      </c>
    </row>
    <row r="20" spans="1:9" x14ac:dyDescent="0.7">
      <c r="A20" s="3">
        <v>34880</v>
      </c>
      <c r="B20" s="4">
        <v>544.75</v>
      </c>
      <c r="C20" s="4">
        <f t="shared" si="0"/>
        <v>1.021278590176228</v>
      </c>
      <c r="D20" s="8">
        <v>200000</v>
      </c>
      <c r="E20" s="8">
        <f t="shared" si="3"/>
        <v>63963939.653118208</v>
      </c>
      <c r="F20" s="8">
        <f t="shared" si="1"/>
        <v>214452.2841755152</v>
      </c>
      <c r="G20" s="8">
        <f t="shared" si="4"/>
        <v>64121232.968479045</v>
      </c>
      <c r="H20" s="8">
        <f t="shared" si="2"/>
        <v>214452.2841755152</v>
      </c>
      <c r="I20" s="8">
        <f t="shared" si="5"/>
        <v>66036559.12927255</v>
      </c>
    </row>
    <row r="21" spans="1:9" x14ac:dyDescent="0.7">
      <c r="A21" s="3">
        <v>34911</v>
      </c>
      <c r="B21" s="4">
        <v>562.05999999999995</v>
      </c>
      <c r="C21" s="4">
        <f t="shared" si="0"/>
        <v>1.0317760440569068</v>
      </c>
      <c r="D21" s="8">
        <v>200000</v>
      </c>
      <c r="E21" s="8">
        <f t="shared" si="3"/>
        <v>65796460.617589019</v>
      </c>
      <c r="F21" s="8">
        <f t="shared" si="1"/>
        <v>220529.1736408954</v>
      </c>
      <c r="G21" s="8">
        <f t="shared" si="4"/>
        <v>65938222.918627732</v>
      </c>
      <c r="H21" s="8">
        <f t="shared" si="2"/>
        <v>220529.1736408954</v>
      </c>
      <c r="I21" s="8">
        <f t="shared" si="5"/>
        <v>67914410.567889959</v>
      </c>
    </row>
    <row r="22" spans="1:9" x14ac:dyDescent="0.7">
      <c r="A22" s="3">
        <v>34942</v>
      </c>
      <c r="B22" s="4">
        <v>561.88</v>
      </c>
      <c r="C22" s="4">
        <f t="shared" si="0"/>
        <v>0.99967974949293681</v>
      </c>
      <c r="D22" s="8">
        <v>200000</v>
      </c>
      <c r="E22" s="8">
        <f t="shared" si="3"/>
        <v>65575389.267713271</v>
      </c>
      <c r="F22" s="8">
        <f t="shared" si="1"/>
        <v>219723.68723101064</v>
      </c>
      <c r="G22" s="8">
        <f t="shared" si="4"/>
        <v>65697382.482072182</v>
      </c>
      <c r="H22" s="8">
        <f t="shared" si="2"/>
        <v>219723.68723101064</v>
      </c>
      <c r="I22" s="8">
        <f t="shared" si="5"/>
        <v>67672937.256237686</v>
      </c>
    </row>
    <row r="23" spans="1:9" x14ac:dyDescent="0.7">
      <c r="A23" s="3">
        <v>34972</v>
      </c>
      <c r="B23" s="4">
        <v>584.41</v>
      </c>
      <c r="C23" s="4">
        <f t="shared" si="0"/>
        <v>1.0400975297216486</v>
      </c>
      <c r="D23" s="8">
        <v>200000</v>
      </c>
      <c r="E23" s="8">
        <f t="shared" si="3"/>
        <v>68004800.38788408</v>
      </c>
      <c r="F23" s="8">
        <f t="shared" si="1"/>
        <v>227772.28409593861</v>
      </c>
      <c r="G23" s="8">
        <f t="shared" si="4"/>
        <v>68103912.944685638</v>
      </c>
      <c r="H23" s="8">
        <f t="shared" si="2"/>
        <v>227772.28409593861</v>
      </c>
      <c r="I23" s="8">
        <f t="shared" si="5"/>
        <v>70158682.585124999</v>
      </c>
    </row>
    <row r="24" spans="1:9" x14ac:dyDescent="0.7">
      <c r="A24" s="3">
        <v>35003</v>
      </c>
      <c r="B24" s="4">
        <v>581.5</v>
      </c>
      <c r="C24" s="4">
        <f t="shared" si="0"/>
        <v>0.99502061908591577</v>
      </c>
      <c r="D24" s="8">
        <v>200000</v>
      </c>
      <c r="E24" s="8">
        <f t="shared" si="3"/>
        <v>67466178.582766548</v>
      </c>
      <c r="F24" s="8">
        <f t="shared" si="1"/>
        <v>225882.65873464808</v>
      </c>
      <c r="G24" s="8">
        <f t="shared" si="4"/>
        <v>67538914.961659774</v>
      </c>
      <c r="H24" s="8">
        <f t="shared" si="2"/>
        <v>225882.65873464808</v>
      </c>
      <c r="I24" s="8">
        <f t="shared" si="5"/>
        <v>69583453.121368691</v>
      </c>
    </row>
    <row r="25" spans="1:9" x14ac:dyDescent="0.7">
      <c r="A25" s="3">
        <v>35033</v>
      </c>
      <c r="B25" s="4">
        <v>605.37</v>
      </c>
      <c r="C25" s="4">
        <f t="shared" si="0"/>
        <v>1.041049011177988</v>
      </c>
      <c r="D25" s="8">
        <v>200000</v>
      </c>
      <c r="E25" s="8">
        <f t="shared" si="3"/>
        <v>70035598.501546666</v>
      </c>
      <c r="F25" s="8">
        <f t="shared" si="1"/>
        <v>234371.0687895671</v>
      </c>
      <c r="G25" s="8">
        <f t="shared" si="4"/>
        <v>70076949.568080559</v>
      </c>
      <c r="H25" s="8">
        <f t="shared" si="2"/>
        <v>234371.0687895671</v>
      </c>
      <c r="I25" s="8">
        <f t="shared" si="5"/>
        <v>72205413.997561187</v>
      </c>
    </row>
    <row r="26" spans="1:9" x14ac:dyDescent="0.7">
      <c r="A26" s="3">
        <v>35064</v>
      </c>
      <c r="B26" s="4">
        <v>615.92999999999995</v>
      </c>
      <c r="C26" s="4">
        <f t="shared" si="0"/>
        <v>1.0174438772981811</v>
      </c>
      <c r="D26" s="8">
        <v>200000</v>
      </c>
      <c r="E26" s="8">
        <f t="shared" si="3"/>
        <v>71057290.888312325</v>
      </c>
      <c r="F26" s="8">
        <f t="shared" si="1"/>
        <v>237664.54425925663</v>
      </c>
      <c r="G26" s="8">
        <f t="shared" si="4"/>
        <v>71061698.733517736</v>
      </c>
      <c r="H26" s="8">
        <f t="shared" si="2"/>
        <v>237664.54425925663</v>
      </c>
      <c r="I26" s="8">
        <f t="shared" si="5"/>
        <v>73227291.835339755</v>
      </c>
    </row>
    <row r="27" spans="1:9" x14ac:dyDescent="0.7">
      <c r="A27" s="3">
        <v>35095</v>
      </c>
      <c r="B27" s="4">
        <v>636.02</v>
      </c>
      <c r="C27" s="4">
        <f t="shared" si="0"/>
        <v>1.0326173428798728</v>
      </c>
      <c r="D27" s="8">
        <v>200000</v>
      </c>
      <c r="E27" s="8">
        <f t="shared" si="3"/>
        <v>73174990.909331277</v>
      </c>
      <c r="F27" s="8">
        <f t="shared" si="1"/>
        <v>244598.47508911704</v>
      </c>
      <c r="G27" s="8">
        <f t="shared" si="4"/>
        <v>73134944.051645994</v>
      </c>
      <c r="H27" s="8">
        <f t="shared" si="2"/>
        <v>244598.47508911704</v>
      </c>
      <c r="I27" s="8">
        <f t="shared" si="5"/>
        <v>75371173.046208426</v>
      </c>
    </row>
    <row r="28" spans="1:9" x14ac:dyDescent="0.7">
      <c r="A28" s="3">
        <v>35124</v>
      </c>
      <c r="B28" s="4">
        <v>640.42999999999995</v>
      </c>
      <c r="C28" s="4">
        <f t="shared" si="0"/>
        <v>1.0069337442218798</v>
      </c>
      <c r="D28" s="8">
        <v>200000</v>
      </c>
      <c r="E28" s="8">
        <f t="shared" si="3"/>
        <v>73482367.579734951</v>
      </c>
      <c r="F28" s="8">
        <f t="shared" si="1"/>
        <v>245473.47682460531</v>
      </c>
      <c r="G28" s="8">
        <f t="shared" si="4"/>
        <v>73396569.570556983</v>
      </c>
      <c r="H28" s="8">
        <f t="shared" si="2"/>
        <v>245473.47682460531</v>
      </c>
      <c r="I28" s="8">
        <f t="shared" si="5"/>
        <v>75648304.004989266</v>
      </c>
    </row>
    <row r="29" spans="1:9" x14ac:dyDescent="0.7">
      <c r="A29" s="3">
        <v>35155</v>
      </c>
      <c r="B29" s="4">
        <v>645.5</v>
      </c>
      <c r="C29" s="4">
        <f t="shared" si="0"/>
        <v>1.0079165560638947</v>
      </c>
      <c r="D29" s="8">
        <v>200000</v>
      </c>
      <c r="E29" s="8">
        <f t="shared" si="3"/>
        <v>73864094.862387642</v>
      </c>
      <c r="F29" s="8">
        <f t="shared" si="1"/>
        <v>246592.05876153285</v>
      </c>
      <c r="G29" s="8">
        <f t="shared" si="4"/>
        <v>73731025.569698319</v>
      </c>
      <c r="H29" s="8">
        <f t="shared" si="2"/>
        <v>246592.05876153285</v>
      </c>
      <c r="I29" s="8">
        <f t="shared" si="5"/>
        <v>76000585.986021787</v>
      </c>
    </row>
    <row r="30" spans="1:9" x14ac:dyDescent="0.7">
      <c r="A30" s="3">
        <v>35185</v>
      </c>
      <c r="B30" s="4">
        <v>654.16999999999996</v>
      </c>
      <c r="C30" s="4">
        <f t="shared" si="0"/>
        <v>1.013431448489543</v>
      </c>
      <c r="D30" s="8">
        <v>200000</v>
      </c>
      <c r="E30" s="8">
        <f t="shared" si="3"/>
        <v>74656196.647758529</v>
      </c>
      <c r="F30" s="8">
        <f t="shared" si="1"/>
        <v>249071.13347239632</v>
      </c>
      <c r="G30" s="8">
        <f t="shared" si="4"/>
        <v>74472268.908246502</v>
      </c>
      <c r="H30" s="8">
        <f t="shared" si="2"/>
        <v>249071.13347239632</v>
      </c>
      <c r="I30" s="8">
        <f t="shared" si="5"/>
        <v>76772312.808395728</v>
      </c>
    </row>
    <row r="31" spans="1:9" x14ac:dyDescent="0.7">
      <c r="A31" s="3">
        <v>35216</v>
      </c>
      <c r="B31" s="4">
        <v>669.12</v>
      </c>
      <c r="C31" s="4">
        <f t="shared" si="0"/>
        <v>1.0228533867343352</v>
      </c>
      <c r="D31" s="8">
        <v>200000</v>
      </c>
      <c r="E31" s="8">
        <f t="shared" si="3"/>
        <v>76162343.581864342</v>
      </c>
      <c r="F31" s="8">
        <f t="shared" si="1"/>
        <v>253914.04156863358</v>
      </c>
      <c r="G31" s="8">
        <f t="shared" si="4"/>
        <v>75920298.429021433</v>
      </c>
      <c r="H31" s="8">
        <f t="shared" si="2"/>
        <v>253914.04156863358</v>
      </c>
      <c r="I31" s="8">
        <f t="shared" si="5"/>
        <v>78272906.121926725</v>
      </c>
    </row>
    <row r="32" spans="1:9" x14ac:dyDescent="0.7">
      <c r="A32" s="3">
        <v>35246</v>
      </c>
      <c r="B32" s="4">
        <v>670.63</v>
      </c>
      <c r="C32" s="4">
        <f t="shared" si="0"/>
        <v>1.0022566953610712</v>
      </c>
      <c r="D32" s="8">
        <v>200000</v>
      </c>
      <c r="E32" s="8">
        <f t="shared" si="3"/>
        <v>76134218.789313853</v>
      </c>
      <c r="F32" s="8">
        <f t="shared" si="1"/>
        <v>253638.75804765782</v>
      </c>
      <c r="G32" s="8">
        <f t="shared" si="4"/>
        <v>75837988.656249687</v>
      </c>
      <c r="H32" s="8">
        <f t="shared" si="2"/>
        <v>253638.75804765782</v>
      </c>
      <c r="I32" s="8">
        <f t="shared" si="5"/>
        <v>78195905.468021989</v>
      </c>
    </row>
    <row r="33" spans="1:9" x14ac:dyDescent="0.7">
      <c r="A33" s="3">
        <v>35277</v>
      </c>
      <c r="B33" s="4">
        <v>639.95000000000005</v>
      </c>
      <c r="C33" s="4">
        <f t="shared" si="0"/>
        <v>0.95425197202630374</v>
      </c>
      <c r="D33" s="8">
        <v>200000</v>
      </c>
      <c r="E33" s="8">
        <f t="shared" si="3"/>
        <v>72451228.418384805</v>
      </c>
      <c r="F33" s="8">
        <f t="shared" si="1"/>
        <v>241228.5007657824</v>
      </c>
      <c r="G33" s="8">
        <f t="shared" si="4"/>
        <v>72127321.728968933</v>
      </c>
      <c r="H33" s="8">
        <f t="shared" si="2"/>
        <v>241228.5007657824</v>
      </c>
      <c r="I33" s="8">
        <f t="shared" si="5"/>
        <v>74377368.49647662</v>
      </c>
    </row>
    <row r="34" spans="1:9" x14ac:dyDescent="0.7">
      <c r="A34" s="3">
        <v>35308</v>
      </c>
      <c r="B34" s="4">
        <v>651.99</v>
      </c>
      <c r="C34" s="4">
        <f t="shared" si="0"/>
        <v>1.0188139698413938</v>
      </c>
      <c r="D34" s="8">
        <v>200000</v>
      </c>
      <c r="E34" s="8">
        <f t="shared" si="3"/>
        <v>73614323.644820228</v>
      </c>
      <c r="F34" s="8">
        <f t="shared" si="1"/>
        <v>244947.74328239422</v>
      </c>
      <c r="G34" s="8">
        <f t="shared" si="4"/>
        <v>73239375.241435871</v>
      </c>
      <c r="H34" s="8">
        <f t="shared" si="2"/>
        <v>244947.74328239422</v>
      </c>
      <c r="I34" s="8">
        <f t="shared" si="5"/>
        <v>75531754.320969179</v>
      </c>
    </row>
    <row r="35" spans="1:9" x14ac:dyDescent="0.7">
      <c r="A35" s="3">
        <v>35338</v>
      </c>
      <c r="B35" s="4">
        <v>687.33</v>
      </c>
      <c r="C35" s="4">
        <f t="shared" si="0"/>
        <v>1.054203285326462</v>
      </c>
      <c r="D35" s="8">
        <v>200000</v>
      </c>
      <c r="E35" s="8">
        <f t="shared" si="3"/>
        <v>77404461.833454937</v>
      </c>
      <c r="F35" s="8">
        <f t="shared" si="1"/>
        <v>257363.96664926416</v>
      </c>
      <c r="G35" s="8">
        <f t="shared" si="4"/>
        <v>76951826.02812998</v>
      </c>
      <c r="H35" s="8">
        <f t="shared" si="2"/>
        <v>257363.96664926416</v>
      </c>
      <c r="I35" s="8">
        <f t="shared" si="5"/>
        <v>79368459.58498764</v>
      </c>
    </row>
    <row r="36" spans="1:9" x14ac:dyDescent="0.7">
      <c r="A36" s="3">
        <v>35369</v>
      </c>
      <c r="B36" s="4">
        <v>705.27</v>
      </c>
      <c r="C36" s="4">
        <f t="shared" si="0"/>
        <v>1.0261009995198811</v>
      </c>
      <c r="D36" s="8">
        <v>200000</v>
      </c>
      <c r="E36" s="8">
        <f t="shared" si="3"/>
        <v>79224795.654606596</v>
      </c>
      <c r="F36" s="8">
        <f t="shared" si="1"/>
        <v>263201.15200781391</v>
      </c>
      <c r="G36" s="8">
        <f t="shared" si="4"/>
        <v>78697144.450336352</v>
      </c>
      <c r="H36" s="8">
        <f t="shared" si="2"/>
        <v>263201.15200781391</v>
      </c>
      <c r="I36" s="8">
        <f t="shared" si="5"/>
        <v>81176854.558501288</v>
      </c>
    </row>
    <row r="37" spans="1:9" x14ac:dyDescent="0.7">
      <c r="A37" s="3">
        <v>35399</v>
      </c>
      <c r="B37" s="4">
        <v>757.02</v>
      </c>
      <c r="C37" s="4">
        <f t="shared" si="0"/>
        <v>1.0733761538134332</v>
      </c>
      <c r="D37" s="8">
        <v>200000</v>
      </c>
      <c r="E37" s="8">
        <f t="shared" si="3"/>
        <v>84838006.446396828</v>
      </c>
      <c r="F37" s="8">
        <f t="shared" si="1"/>
        <v>281572.12742067402</v>
      </c>
      <c r="G37" s="8">
        <f t="shared" si="4"/>
        <v>84190066.098781526</v>
      </c>
      <c r="H37" s="8">
        <f t="shared" si="2"/>
        <v>281572.12742067402</v>
      </c>
      <c r="I37" s="8">
        <f t="shared" si="5"/>
        <v>86851727.797255903</v>
      </c>
    </row>
    <row r="38" spans="1:9" x14ac:dyDescent="0.7">
      <c r="A38" s="3">
        <v>35430</v>
      </c>
      <c r="B38" s="4">
        <v>740.74</v>
      </c>
      <c r="C38" s="4">
        <f t="shared" si="0"/>
        <v>0.978494623655914</v>
      </c>
      <c r="D38" s="8">
        <v>200000</v>
      </c>
      <c r="E38" s="8">
        <f t="shared" si="3"/>
        <v>82813533.189485073</v>
      </c>
      <c r="F38" s="8">
        <f t="shared" si="1"/>
        <v>274598.42347631248</v>
      </c>
      <c r="G38" s="8">
        <f t="shared" si="4"/>
        <v>82104928.619417444</v>
      </c>
      <c r="H38" s="8">
        <f t="shared" si="2"/>
        <v>274598.42347631248</v>
      </c>
      <c r="I38" s="8">
        <f t="shared" si="5"/>
        <v>84709350.281365484</v>
      </c>
    </row>
    <row r="39" spans="1:9" x14ac:dyDescent="0.7">
      <c r="A39" s="3">
        <v>35461</v>
      </c>
      <c r="B39" s="4">
        <v>786.16</v>
      </c>
      <c r="C39" s="4">
        <f t="shared" si="0"/>
        <v>1.0613170613170613</v>
      </c>
      <c r="D39" s="8">
        <v>200000</v>
      </c>
      <c r="E39" s="8">
        <f t="shared" si="3"/>
        <v>87691415.681947216</v>
      </c>
      <c r="F39" s="8">
        <f t="shared" si="1"/>
        <v>290464.53854002402</v>
      </c>
      <c r="G39" s="8">
        <f t="shared" si="4"/>
        <v>86848897.023467183</v>
      </c>
      <c r="H39" s="8">
        <f t="shared" si="2"/>
        <v>290464.53854002402</v>
      </c>
      <c r="I39" s="8">
        <f t="shared" si="5"/>
        <v>89613014.168156371</v>
      </c>
    </row>
    <row r="40" spans="1:9" x14ac:dyDescent="0.7">
      <c r="A40" s="3">
        <v>35489</v>
      </c>
      <c r="B40" s="4">
        <v>790.82</v>
      </c>
      <c r="C40" s="4">
        <f t="shared" si="0"/>
        <v>1.0059275465554087</v>
      </c>
      <c r="D40" s="8">
        <v>200000</v>
      </c>
      <c r="E40" s="8">
        <f t="shared" si="3"/>
        <v>88011210.630911663</v>
      </c>
      <c r="F40" s="8">
        <f t="shared" si="1"/>
        <v>291212.32634619897</v>
      </c>
      <c r="G40" s="8">
        <f t="shared" si="4"/>
        <v>87072485.577513486</v>
      </c>
      <c r="H40" s="8">
        <f t="shared" si="2"/>
        <v>291212.32634619897</v>
      </c>
      <c r="I40" s="8">
        <f t="shared" si="5"/>
        <v>89852987.155262411</v>
      </c>
    </row>
    <row r="41" spans="1:9" x14ac:dyDescent="0.7">
      <c r="A41" s="3">
        <v>35520</v>
      </c>
      <c r="B41" s="4">
        <v>757.12</v>
      </c>
      <c r="C41" s="4">
        <f t="shared" si="0"/>
        <v>0.95738600440049559</v>
      </c>
      <c r="D41" s="8">
        <v>200000</v>
      </c>
      <c r="E41" s="8">
        <f t="shared" si="3"/>
        <v>84060701.288378939</v>
      </c>
      <c r="F41" s="8">
        <f t="shared" si="1"/>
        <v>277873.26353425143</v>
      </c>
      <c r="G41" s="8">
        <f t="shared" si="4"/>
        <v>83084105.796741173</v>
      </c>
      <c r="H41" s="8">
        <f t="shared" si="2"/>
        <v>277873.26353425143</v>
      </c>
      <c r="I41" s="8">
        <f t="shared" si="5"/>
        <v>85746119.092491478</v>
      </c>
    </row>
    <row r="42" spans="1:9" x14ac:dyDescent="0.7">
      <c r="A42" s="3">
        <v>35550</v>
      </c>
      <c r="B42" s="4">
        <v>801.34</v>
      </c>
      <c r="C42" s="4">
        <f t="shared" si="0"/>
        <v>1.0584055367709215</v>
      </c>
      <c r="D42" s="8">
        <v>200000</v>
      </c>
      <c r="E42" s="8">
        <f t="shared" si="3"/>
        <v>88770311.668466806</v>
      </c>
      <c r="F42" s="8">
        <f t="shared" si="1"/>
        <v>293122.25864310621</v>
      </c>
      <c r="G42" s="8">
        <f t="shared" si="4"/>
        <v>87643555.334288761</v>
      </c>
      <c r="H42" s="8">
        <f t="shared" si="2"/>
        <v>293122.25864310621</v>
      </c>
      <c r="I42" s="8">
        <f t="shared" si="5"/>
        <v>90461044.945468694</v>
      </c>
    </row>
    <row r="43" spans="1:9" x14ac:dyDescent="0.7">
      <c r="A43" s="3">
        <v>35581</v>
      </c>
      <c r="B43" s="4">
        <v>848.28</v>
      </c>
      <c r="C43" s="4">
        <f t="shared" si="0"/>
        <v>1.0585768837197693</v>
      </c>
      <c r="D43" s="8">
        <v>200000</v>
      </c>
      <c r="E43" s="8">
        <f t="shared" si="3"/>
        <v>93770199.892838269</v>
      </c>
      <c r="F43" s="8">
        <f t="shared" si="1"/>
        <v>309258.13894630852</v>
      </c>
      <c r="G43" s="8">
        <f t="shared" si="4"/>
        <v>92468183.544946253</v>
      </c>
      <c r="H43" s="8">
        <f t="shared" si="2"/>
        <v>309258.13894630852</v>
      </c>
      <c r="I43" s="8">
        <f t="shared" si="5"/>
        <v>95450712.917461932</v>
      </c>
    </row>
    <row r="44" spans="1:9" x14ac:dyDescent="0.7">
      <c r="A44" s="3">
        <v>35611</v>
      </c>
      <c r="B44" s="4">
        <v>885.14</v>
      </c>
      <c r="C44" s="4">
        <f t="shared" si="0"/>
        <v>1.0434526335643892</v>
      </c>
      <c r="D44" s="8">
        <v>200000</v>
      </c>
      <c r="E44" s="8">
        <f t="shared" si="3"/>
        <v>97644762.028041303</v>
      </c>
      <c r="F44" s="8">
        <f t="shared" si="1"/>
        <v>321620.56546963158</v>
      </c>
      <c r="G44" s="8">
        <f t="shared" si="4"/>
        <v>96164549.075419843</v>
      </c>
      <c r="H44" s="8">
        <f t="shared" si="2"/>
        <v>321620.56546963158</v>
      </c>
      <c r="I44" s="8">
        <f t="shared" si="5"/>
        <v>99276677.203854486</v>
      </c>
    </row>
    <row r="45" spans="1:9" x14ac:dyDescent="0.7">
      <c r="A45" s="3">
        <v>35642</v>
      </c>
      <c r="B45" s="4">
        <v>954.31</v>
      </c>
      <c r="C45" s="4">
        <f t="shared" si="0"/>
        <v>1.0781458300381861</v>
      </c>
      <c r="D45" s="8">
        <v>200000</v>
      </c>
      <c r="E45" s="8">
        <f t="shared" si="3"/>
        <v>105075293.00560375</v>
      </c>
      <c r="F45" s="8">
        <f t="shared" si="1"/>
        <v>345598.02527722134</v>
      </c>
      <c r="G45" s="8">
        <f t="shared" si="4"/>
        <v>103333809.55788918</v>
      </c>
      <c r="H45" s="8">
        <f t="shared" si="2"/>
        <v>345598.02527722134</v>
      </c>
      <c r="I45" s="8">
        <f t="shared" si="5"/>
        <v>106689137.52210553</v>
      </c>
    </row>
    <row r="46" spans="1:9" x14ac:dyDescent="0.7">
      <c r="A46" s="3">
        <v>35673</v>
      </c>
      <c r="B46" s="4">
        <v>899.47</v>
      </c>
      <c r="C46" s="4">
        <f t="shared" si="0"/>
        <v>0.94253439657972782</v>
      </c>
      <c r="D46" s="8">
        <v>200000</v>
      </c>
      <c r="E46" s="8">
        <f t="shared" si="3"/>
        <v>98837077.888474822</v>
      </c>
      <c r="F46" s="8">
        <f t="shared" si="1"/>
        <v>324652.23279309866</v>
      </c>
      <c r="G46" s="8">
        <f t="shared" si="4"/>
        <v>97071017.605136499</v>
      </c>
      <c r="H46" s="8">
        <f t="shared" si="2"/>
        <v>324652.23279309866</v>
      </c>
      <c r="I46" s="8">
        <f t="shared" si="5"/>
        <v>100233529.62321624</v>
      </c>
    </row>
    <row r="47" spans="1:9" x14ac:dyDescent="0.7">
      <c r="A47" s="3">
        <v>35703</v>
      </c>
      <c r="B47" s="4">
        <v>947.28</v>
      </c>
      <c r="C47" s="4">
        <f t="shared" si="0"/>
        <v>1.0531535237417591</v>
      </c>
      <c r="D47" s="8">
        <v>200000</v>
      </c>
      <c r="E47" s="8">
        <f t="shared" si="3"/>
        <v>103890616.85458596</v>
      </c>
      <c r="F47" s="8">
        <f t="shared" si="1"/>
        <v>340768.94748015946</v>
      </c>
      <c r="G47" s="8">
        <f t="shared" si="4"/>
        <v>101889915.29656768</v>
      </c>
      <c r="H47" s="8">
        <f t="shared" si="2"/>
        <v>340768.94748015946</v>
      </c>
      <c r="I47" s="8">
        <f t="shared" si="5"/>
        <v>105220525.97228402</v>
      </c>
    </row>
    <row r="48" spans="1:9" x14ac:dyDescent="0.7">
      <c r="A48" s="3">
        <v>35734</v>
      </c>
      <c r="B48" s="4">
        <v>914.62</v>
      </c>
      <c r="C48" s="4">
        <f t="shared" si="0"/>
        <v>0.96552233764040207</v>
      </c>
      <c r="D48" s="8">
        <v>200000</v>
      </c>
      <c r="E48" s="8">
        <f t="shared" si="3"/>
        <v>100108711.24434319</v>
      </c>
      <c r="F48" s="8">
        <f t="shared" si="1"/>
        <v>327923.29733041528</v>
      </c>
      <c r="G48" s="8">
        <f t="shared" si="4"/>
        <v>98049065.90179418</v>
      </c>
      <c r="H48" s="8">
        <f t="shared" si="2"/>
        <v>327923.29733041528</v>
      </c>
      <c r="I48" s="8">
        <f t="shared" si="5"/>
        <v>101264844.9071819</v>
      </c>
    </row>
    <row r="49" spans="1:9" x14ac:dyDescent="0.7">
      <c r="A49" s="3">
        <v>35764</v>
      </c>
      <c r="B49" s="4">
        <v>955.4</v>
      </c>
      <c r="C49" s="4">
        <f t="shared" si="0"/>
        <v>1.0445868229428614</v>
      </c>
      <c r="D49" s="8">
        <v>200000</v>
      </c>
      <c r="E49" s="8">
        <f t="shared" si="3"/>
        <v>104372240.62763277</v>
      </c>
      <c r="F49" s="8">
        <f t="shared" si="1"/>
        <v>341402.54080956813</v>
      </c>
      <c r="G49" s="8">
        <f t="shared" si="4"/>
        <v>102079359.70206086</v>
      </c>
      <c r="H49" s="8">
        <f t="shared" si="2"/>
        <v>341402.54080956813</v>
      </c>
      <c r="I49" s="8">
        <f t="shared" si="5"/>
        <v>105438520.07658517</v>
      </c>
    </row>
    <row r="50" spans="1:9" x14ac:dyDescent="0.7">
      <c r="A50" s="3">
        <v>35795</v>
      </c>
      <c r="B50" s="4">
        <v>970.43</v>
      </c>
      <c r="C50" s="4">
        <f t="shared" si="0"/>
        <v>1.0157316307305839</v>
      </c>
      <c r="D50" s="8">
        <v>200000</v>
      </c>
      <c r="E50" s="8">
        <f t="shared" si="3"/>
        <v>105814186.17571034</v>
      </c>
      <c r="F50" s="8">
        <f t="shared" si="1"/>
        <v>345617.44831369381</v>
      </c>
      <c r="G50" s="8">
        <f t="shared" si="4"/>
        <v>103339617.04579444</v>
      </c>
      <c r="H50" s="8">
        <f t="shared" si="2"/>
        <v>345617.44831369381</v>
      </c>
      <c r="I50" s="8">
        <f t="shared" si="5"/>
        <v>106751622.49089557</v>
      </c>
    </row>
    <row r="51" spans="1:9" x14ac:dyDescent="0.7">
      <c r="A51" s="3">
        <v>35826</v>
      </c>
      <c r="B51" s="4">
        <v>980.28</v>
      </c>
      <c r="C51" s="4">
        <f t="shared" si="0"/>
        <v>1.0101501396288244</v>
      </c>
      <c r="D51" s="8">
        <v>200000</v>
      </c>
      <c r="E51" s="8">
        <f t="shared" si="3"/>
        <v>106688214.94010422</v>
      </c>
      <c r="F51" s="8">
        <f t="shared" si="1"/>
        <v>347961.76195999497</v>
      </c>
      <c r="G51" s="8">
        <f t="shared" si="4"/>
        <v>104040566.82603849</v>
      </c>
      <c r="H51" s="8">
        <f t="shared" si="2"/>
        <v>347961.76195999497</v>
      </c>
      <c r="I51" s="8">
        <f t="shared" si="5"/>
        <v>107487204.60282171</v>
      </c>
    </row>
    <row r="52" spans="1:9" x14ac:dyDescent="0.7">
      <c r="A52" s="3">
        <v>35854</v>
      </c>
      <c r="B52" s="4">
        <v>1049.3399999999999</v>
      </c>
      <c r="C52" s="4">
        <f t="shared" si="0"/>
        <v>1.0704492593952748</v>
      </c>
      <c r="D52" s="8">
        <v>200000</v>
      </c>
      <c r="E52" s="8">
        <f t="shared" si="3"/>
        <v>114004320.66883846</v>
      </c>
      <c r="F52" s="8">
        <f t="shared" si="1"/>
        <v>371233.82568665833</v>
      </c>
      <c r="G52" s="8">
        <f t="shared" si="4"/>
        <v>110998913.88031083</v>
      </c>
      <c r="H52" s="8">
        <f t="shared" si="2"/>
        <v>371233.82568665833</v>
      </c>
      <c r="I52" s="8">
        <f t="shared" si="5"/>
        <v>114688364.73587221</v>
      </c>
    </row>
    <row r="53" spans="1:9" x14ac:dyDescent="0.7">
      <c r="A53" s="3">
        <v>35885</v>
      </c>
      <c r="B53" s="4">
        <v>1101.75</v>
      </c>
      <c r="C53" s="4">
        <f t="shared" si="0"/>
        <v>1.0499456801418035</v>
      </c>
      <c r="D53" s="8">
        <v>200000</v>
      </c>
      <c r="E53" s="8">
        <f t="shared" si="3"/>
        <v>119498344.00374785</v>
      </c>
      <c r="F53" s="8">
        <f t="shared" si="1"/>
        <v>388476.10043021478</v>
      </c>
      <c r="G53" s="8">
        <f t="shared" si="4"/>
        <v>116154354.02863421</v>
      </c>
      <c r="H53" s="8">
        <f t="shared" si="2"/>
        <v>388476.10043021478</v>
      </c>
      <c r="I53" s="8">
        <f t="shared" si="5"/>
        <v>120028077.01652636</v>
      </c>
    </row>
    <row r="54" spans="1:9" x14ac:dyDescent="0.7">
      <c r="A54" s="3">
        <v>35915</v>
      </c>
      <c r="B54" s="4">
        <v>1111.75</v>
      </c>
      <c r="C54" s="4">
        <f t="shared" si="0"/>
        <v>1.0090764692534604</v>
      </c>
      <c r="D54" s="8">
        <v>200000</v>
      </c>
      <c r="E54" s="8">
        <f t="shared" si="3"/>
        <v>120382967.04893731</v>
      </c>
      <c r="F54" s="8">
        <f t="shared" si="1"/>
        <v>390695.41817210219</v>
      </c>
      <c r="G54" s="8">
        <f t="shared" si="4"/>
        <v>116817930.03345855</v>
      </c>
      <c r="H54" s="8">
        <f t="shared" si="2"/>
        <v>390695.41817210219</v>
      </c>
      <c r="I54" s="8">
        <f t="shared" si="5"/>
        <v>120726812.74894673</v>
      </c>
    </row>
    <row r="55" spans="1:9" x14ac:dyDescent="0.7">
      <c r="A55" s="3">
        <v>35946</v>
      </c>
      <c r="B55" s="4">
        <v>1090.82</v>
      </c>
      <c r="C55" s="4">
        <f t="shared" si="0"/>
        <v>0.9811738250505958</v>
      </c>
      <c r="D55" s="8">
        <v>200000</v>
      </c>
      <c r="E55" s="8">
        <f t="shared" si="3"/>
        <v>117916616.25034565</v>
      </c>
      <c r="F55" s="8">
        <f t="shared" si="1"/>
        <v>382062.31748473796</v>
      </c>
      <c r="G55" s="8">
        <f t="shared" si="4"/>
        <v>114236632.92793666</v>
      </c>
      <c r="H55" s="8">
        <f t="shared" si="2"/>
        <v>382062.31748473796</v>
      </c>
      <c r="I55" s="8">
        <f t="shared" si="5"/>
        <v>118071926.33356635</v>
      </c>
    </row>
    <row r="56" spans="1:9" x14ac:dyDescent="0.7">
      <c r="A56" s="3">
        <v>35976</v>
      </c>
      <c r="B56" s="4">
        <v>1133.8399999999999</v>
      </c>
      <c r="C56" s="4">
        <f t="shared" si="0"/>
        <v>1.0394382207880311</v>
      </c>
      <c r="D56" s="8">
        <v>200000</v>
      </c>
      <c r="E56" s="8">
        <f t="shared" si="3"/>
        <v>122367037.79660431</v>
      </c>
      <c r="F56" s="8">
        <f t="shared" si="1"/>
        <v>395806.40826476627</v>
      </c>
      <c r="G56" s="8">
        <f t="shared" si="4"/>
        <v>118346116.07116511</v>
      </c>
      <c r="H56" s="8">
        <f t="shared" si="2"/>
        <v>395806.40826476627</v>
      </c>
      <c r="I56" s="8">
        <f t="shared" si="5"/>
        <v>122332666.6249129</v>
      </c>
    </row>
    <row r="57" spans="1:9" x14ac:dyDescent="0.7">
      <c r="A57" s="3">
        <v>36007</v>
      </c>
      <c r="B57" s="4">
        <v>1120.67</v>
      </c>
      <c r="C57" s="4">
        <f t="shared" si="0"/>
        <v>0.98838460452973975</v>
      </c>
      <c r="D57" s="8">
        <v>200000</v>
      </c>
      <c r="E57" s="8">
        <f t="shared" si="3"/>
        <v>120745696.26007247</v>
      </c>
      <c r="F57" s="8">
        <f t="shared" si="1"/>
        <v>389904.93043543072</v>
      </c>
      <c r="G57" s="8">
        <f t="shared" si="4"/>
        <v>116581574.20019378</v>
      </c>
      <c r="H57" s="8">
        <f t="shared" si="2"/>
        <v>389904.93043543072</v>
      </c>
      <c r="I57" s="8">
        <f t="shared" si="5"/>
        <v>120521819.3926976</v>
      </c>
    </row>
    <row r="58" spans="1:9" x14ac:dyDescent="0.7">
      <c r="A58" s="3">
        <v>36038</v>
      </c>
      <c r="B58" s="4">
        <v>957.28</v>
      </c>
      <c r="C58" s="4">
        <f t="shared" si="0"/>
        <v>0.85420328910383958</v>
      </c>
      <c r="D58" s="8">
        <v>200000</v>
      </c>
      <c r="E58" s="8">
        <f t="shared" si="3"/>
        <v>102941370.89048709</v>
      </c>
      <c r="F58" s="8">
        <f t="shared" si="1"/>
        <v>331947.88043569622</v>
      </c>
      <c r="G58" s="8">
        <f t="shared" si="4"/>
        <v>99252416.250273168</v>
      </c>
      <c r="H58" s="8">
        <f t="shared" si="2"/>
        <v>331947.88043569622</v>
      </c>
      <c r="I58" s="8">
        <f t="shared" si="5"/>
        <v>102618186.65358552</v>
      </c>
    </row>
    <row r="59" spans="1:9" x14ac:dyDescent="0.7">
      <c r="A59" s="3">
        <v>36068</v>
      </c>
      <c r="B59" s="4">
        <v>1017.01</v>
      </c>
      <c r="C59" s="4">
        <f t="shared" si="0"/>
        <v>1.0623955373558416</v>
      </c>
      <c r="D59" s="8">
        <v>200000</v>
      </c>
      <c r="E59" s="8">
        <f t="shared" si="3"/>
        <v>109164453.04334602</v>
      </c>
      <c r="F59" s="8">
        <f t="shared" si="1"/>
        <v>351484.4136535821</v>
      </c>
      <c r="G59" s="8">
        <f t="shared" si="4"/>
        <v>105093839.68242104</v>
      </c>
      <c r="H59" s="8">
        <f t="shared" si="2"/>
        <v>351484.4136535821</v>
      </c>
      <c r="I59" s="8">
        <f t="shared" si="5"/>
        <v>108669619.13866445</v>
      </c>
    </row>
    <row r="60" spans="1:9" x14ac:dyDescent="0.7">
      <c r="A60" s="3">
        <v>36099</v>
      </c>
      <c r="B60" s="4">
        <v>1098.67</v>
      </c>
      <c r="C60" s="4">
        <f t="shared" si="0"/>
        <v>1.0802941957306222</v>
      </c>
      <c r="D60" s="8">
        <v>200000</v>
      </c>
      <c r="E60" s="8">
        <f t="shared" si="3"/>
        <v>117729725.00283477</v>
      </c>
      <c r="F60" s="8">
        <f t="shared" si="1"/>
        <v>378440.88338654663</v>
      </c>
      <c r="G60" s="8">
        <f t="shared" si="4"/>
        <v>113153824.13257743</v>
      </c>
      <c r="H60" s="8">
        <f t="shared" si="2"/>
        <v>378440.88338654663</v>
      </c>
      <c r="I60" s="8">
        <f t="shared" si="5"/>
        <v>117016717.92437001</v>
      </c>
    </row>
    <row r="61" spans="1:9" x14ac:dyDescent="0.7">
      <c r="A61" s="3">
        <v>36129</v>
      </c>
      <c r="B61" s="4">
        <v>1163.6300000000001</v>
      </c>
      <c r="C61" s="4">
        <f t="shared" si="0"/>
        <v>1.0591260342049933</v>
      </c>
      <c r="D61" s="8">
        <v>200000</v>
      </c>
      <c r="E61" s="8">
        <f t="shared" si="3"/>
        <v>124490616.75029683</v>
      </c>
      <c r="F61" s="8">
        <f t="shared" si="1"/>
        <v>399480.53669555334</v>
      </c>
      <c r="G61" s="8">
        <f t="shared" si="4"/>
        <v>119444680.47197045</v>
      </c>
      <c r="H61" s="8">
        <f t="shared" si="2"/>
        <v>399480.53669555334</v>
      </c>
      <c r="I61" s="8">
        <f t="shared" si="5"/>
        <v>123535971.8542268</v>
      </c>
    </row>
    <row r="62" spans="1:9" x14ac:dyDescent="0.7">
      <c r="A62" s="3">
        <v>36160</v>
      </c>
      <c r="B62" s="4">
        <v>1229.23</v>
      </c>
      <c r="C62" s="4">
        <f t="shared" si="0"/>
        <v>1.0563753083024672</v>
      </c>
      <c r="D62" s="8">
        <v>200000</v>
      </c>
      <c r="E62" s="8">
        <f t="shared" si="3"/>
        <v>131308813.65035909</v>
      </c>
      <c r="F62" s="8">
        <f t="shared" si="1"/>
        <v>420594.70386222494</v>
      </c>
      <c r="G62" s="8">
        <f t="shared" si="4"/>
        <v>125757816.45480525</v>
      </c>
      <c r="H62" s="8">
        <f t="shared" si="2"/>
        <v>420594.70386222494</v>
      </c>
      <c r="I62" s="8">
        <f t="shared" si="5"/>
        <v>130079755.65009151</v>
      </c>
    </row>
    <row r="63" spans="1:9" x14ac:dyDescent="0.7">
      <c r="A63" s="3">
        <v>36191</v>
      </c>
      <c r="B63" s="4">
        <v>1279.6400000000001</v>
      </c>
      <c r="C63" s="4">
        <f t="shared" si="0"/>
        <v>1.0410094123963782</v>
      </c>
      <c r="D63" s="8">
        <v>200000</v>
      </c>
      <c r="E63" s="8">
        <f t="shared" si="3"/>
        <v>136493710.94062585</v>
      </c>
      <c r="F63" s="8">
        <f t="shared" si="1"/>
        <v>436383.56870622799</v>
      </c>
      <c r="G63" s="8">
        <f t="shared" si="4"/>
        <v>130478687.04316217</v>
      </c>
      <c r="H63" s="8">
        <f t="shared" si="2"/>
        <v>436383.56870622799</v>
      </c>
      <c r="I63" s="8">
        <f t="shared" si="5"/>
        <v>134977866.42526001</v>
      </c>
    </row>
    <row r="64" spans="1:9" x14ac:dyDescent="0.7">
      <c r="A64" s="3">
        <v>36219</v>
      </c>
      <c r="B64" s="4">
        <v>1238.33</v>
      </c>
      <c r="C64" s="4">
        <f t="shared" si="0"/>
        <v>0.96771748304210548</v>
      </c>
      <c r="D64" s="8">
        <v>200000</v>
      </c>
      <c r="E64" s="8">
        <f t="shared" si="3"/>
        <v>131887350.40253913</v>
      </c>
      <c r="F64" s="8">
        <f t="shared" si="1"/>
        <v>420888.35538682493</v>
      </c>
      <c r="G64" s="8">
        <f t="shared" si="4"/>
        <v>125845618.26066065</v>
      </c>
      <c r="H64" s="8">
        <f t="shared" si="2"/>
        <v>420888.35538682493</v>
      </c>
      <c r="I64" s="8">
        <f t="shared" si="5"/>
        <v>130199552.8080593</v>
      </c>
    </row>
    <row r="65" spans="1:9" x14ac:dyDescent="0.7">
      <c r="A65" s="3">
        <v>36250</v>
      </c>
      <c r="B65" s="4">
        <v>1286.3699999999999</v>
      </c>
      <c r="C65" s="4">
        <f t="shared" si="0"/>
        <v>1.0387941824877052</v>
      </c>
      <c r="D65" s="8">
        <v>200000</v>
      </c>
      <c r="E65" s="8">
        <f t="shared" si="3"/>
        <v>136803812.34187517</v>
      </c>
      <c r="F65" s="8">
        <f t="shared" si="1"/>
        <v>435758.98713580932</v>
      </c>
      <c r="G65" s="8">
        <f t="shared" si="4"/>
        <v>130291937.15360698</v>
      </c>
      <c r="H65" s="8">
        <f t="shared" si="2"/>
        <v>435758.98713580932</v>
      </c>
      <c r="I65" s="8">
        <f t="shared" si="5"/>
        <v>134814779.03237697</v>
      </c>
    </row>
    <row r="66" spans="1:9" x14ac:dyDescent="0.7">
      <c r="A66" s="3">
        <v>36280</v>
      </c>
      <c r="B66" s="4">
        <v>1335.18</v>
      </c>
      <c r="C66" s="4">
        <f t="shared" si="0"/>
        <v>1.0379439819025631</v>
      </c>
      <c r="D66" s="8">
        <v>200000</v>
      </c>
      <c r="E66" s="8">
        <f t="shared" si="3"/>
        <v>141794693.72157693</v>
      </c>
      <c r="F66" s="8">
        <f t="shared" si="1"/>
        <v>450785.77353004448</v>
      </c>
      <c r="G66" s="8">
        <f t="shared" si="4"/>
        <v>134784946.2854833</v>
      </c>
      <c r="H66" s="8">
        <f t="shared" si="2"/>
        <v>450785.77353004448</v>
      </c>
      <c r="I66" s="8">
        <f t="shared" si="5"/>
        <v>139479402.79464948</v>
      </c>
    </row>
    <row r="67" spans="1:9" x14ac:dyDescent="0.7">
      <c r="A67" s="3">
        <v>36311</v>
      </c>
      <c r="B67" s="4">
        <v>1301.8399999999999</v>
      </c>
      <c r="C67" s="4">
        <f t="shared" si="0"/>
        <v>0.97502958402612372</v>
      </c>
      <c r="D67" s="8">
        <v>200000</v>
      </c>
      <c r="E67" s="8">
        <f t="shared" si="3"/>
        <v>138054021.23646078</v>
      </c>
      <c r="F67" s="8">
        <f t="shared" si="1"/>
        <v>438064.36703239405</v>
      </c>
      <c r="G67" s="8">
        <f t="shared" si="4"/>
        <v>130981245.74268582</v>
      </c>
      <c r="H67" s="8">
        <f t="shared" si="2"/>
        <v>438064.36703239405</v>
      </c>
      <c r="I67" s="8">
        <f t="shared" si="5"/>
        <v>135558479.72004685</v>
      </c>
    </row>
    <row r="68" spans="1:9" x14ac:dyDescent="0.7">
      <c r="A68" s="3">
        <v>36341</v>
      </c>
      <c r="B68" s="4">
        <v>1372.71</v>
      </c>
      <c r="C68" s="4">
        <f t="shared" si="0"/>
        <v>1.0544383334357526</v>
      </c>
      <c r="D68" s="8">
        <v>200000</v>
      </c>
      <c r="E68" s="8">
        <f t="shared" si="3"/>
        <v>145369452.07667768</v>
      </c>
      <c r="F68" s="8">
        <f t="shared" si="1"/>
        <v>460372.15490752133</v>
      </c>
      <c r="G68" s="8">
        <f t="shared" si="4"/>
        <v>137651274.31734887</v>
      </c>
      <c r="H68" s="8">
        <f t="shared" si="2"/>
        <v>460372.15490752133</v>
      </c>
      <c r="I68" s="8">
        <f t="shared" si="5"/>
        <v>142477685.28418294</v>
      </c>
    </row>
    <row r="69" spans="1:9" x14ac:dyDescent="0.7">
      <c r="A69" s="3">
        <v>36372</v>
      </c>
      <c r="B69" s="4">
        <v>1328.72</v>
      </c>
      <c r="C69" s="4">
        <f t="shared" ref="C69:C132" si="6">B69/B68</f>
        <v>0.96795390140670645</v>
      </c>
      <c r="D69" s="8">
        <v>200000</v>
      </c>
      <c r="E69" s="8">
        <f t="shared" si="3"/>
        <v>140510928.28297541</v>
      </c>
      <c r="F69" s="8">
        <f t="shared" ref="F69:F132" si="7">G68*C69/300</f>
        <v>444133.62669694202</v>
      </c>
      <c r="G69" s="8">
        <f t="shared" si="4"/>
        <v>132795954.38238567</v>
      </c>
      <c r="H69" s="8">
        <f t="shared" ref="H69:H132" si="8">MAX(D69,F69)</f>
        <v>444133.62669694202</v>
      </c>
      <c r="I69" s="8">
        <f t="shared" si="5"/>
        <v>137467697.70752481</v>
      </c>
    </row>
    <row r="70" spans="1:9" x14ac:dyDescent="0.7">
      <c r="A70" s="3">
        <v>36403</v>
      </c>
      <c r="B70" s="4">
        <v>1320.41</v>
      </c>
      <c r="C70" s="4">
        <f t="shared" si="6"/>
        <v>0.99374586067794568</v>
      </c>
      <c r="D70" s="8">
        <v>200000</v>
      </c>
      <c r="E70" s="8">
        <f t="shared" ref="E70:E133" si="9">E69*C70-D70</f>
        <v>139432153.36122251</v>
      </c>
      <c r="F70" s="8">
        <f t="shared" si="7"/>
        <v>439884.76660757686</v>
      </c>
      <c r="G70" s="8">
        <f t="shared" ref="G70:G133" si="10">G69*C70-F70</f>
        <v>131525545.21566547</v>
      </c>
      <c r="H70" s="8">
        <f t="shared" si="8"/>
        <v>439884.76660757686</v>
      </c>
      <c r="I70" s="8">
        <f t="shared" ref="I70:I133" si="11">I69*C70-H70</f>
        <v>136168070.80717233</v>
      </c>
    </row>
    <row r="71" spans="1:9" x14ac:dyDescent="0.7">
      <c r="A71" s="3">
        <v>36433</v>
      </c>
      <c r="B71" s="4">
        <v>1282.71</v>
      </c>
      <c r="C71" s="4">
        <f t="shared" si="6"/>
        <v>0.97144826228216985</v>
      </c>
      <c r="D71" s="8">
        <v>200000</v>
      </c>
      <c r="E71" s="8">
        <f t="shared" si="9"/>
        <v>135251123.08902061</v>
      </c>
      <c r="F71" s="8">
        <f t="shared" si="7"/>
        <v>425900.87448491063</v>
      </c>
      <c r="G71" s="8">
        <f t="shared" si="10"/>
        <v>127344361.47098827</v>
      </c>
      <c r="H71" s="8">
        <f t="shared" si="8"/>
        <v>425900.87448491063</v>
      </c>
      <c r="I71" s="8">
        <f t="shared" si="11"/>
        <v>131854334.8894581</v>
      </c>
    </row>
    <row r="72" spans="1:9" x14ac:dyDescent="0.7">
      <c r="A72" s="3">
        <v>36464</v>
      </c>
      <c r="B72" s="4">
        <v>1362.93</v>
      </c>
      <c r="C72" s="4">
        <f>B72/B71</f>
        <v>1.0625394672217414</v>
      </c>
      <c r="D72" s="8">
        <v>200000</v>
      </c>
      <c r="E72" s="8">
        <f>E71*C72-D72</f>
        <v>143509656.26815012</v>
      </c>
      <c r="F72" s="8">
        <f t="shared" si="7"/>
        <v>451028.03330358915</v>
      </c>
      <c r="G72" s="8">
        <f>G71*C72-F72</f>
        <v>134857381.95777315</v>
      </c>
      <c r="H72" s="8">
        <f t="shared" si="8"/>
        <v>451028.03330358915</v>
      </c>
      <c r="I72" s="8">
        <f>I71*C72-H72</f>
        <v>139649406.71101829</v>
      </c>
    </row>
    <row r="73" spans="1:9" x14ac:dyDescent="0.7">
      <c r="A73" s="3">
        <v>36494</v>
      </c>
      <c r="B73" s="4">
        <v>1389.07</v>
      </c>
      <c r="C73" s="4">
        <f t="shared" si="6"/>
        <v>1.019179268194258</v>
      </c>
      <c r="D73" s="8">
        <v>200000</v>
      </c>
      <c r="E73" s="8">
        <f t="shared" si="9"/>
        <v>146062066.45418274</v>
      </c>
      <c r="F73" s="8">
        <f t="shared" si="7"/>
        <v>458146.15951438923</v>
      </c>
      <c r="G73" s="8">
        <f t="shared" si="10"/>
        <v>136985701.69480237</v>
      </c>
      <c r="H73" s="8">
        <f t="shared" si="8"/>
        <v>458146.15951438923</v>
      </c>
      <c r="I73" s="8">
        <f t="shared" si="11"/>
        <v>141869633.97598353</v>
      </c>
    </row>
    <row r="74" spans="1:9" x14ac:dyDescent="0.7">
      <c r="A74" s="3">
        <v>36525</v>
      </c>
      <c r="B74" s="4">
        <v>1469.25</v>
      </c>
      <c r="C74" s="4">
        <f t="shared" si="6"/>
        <v>1.0577220730416754</v>
      </c>
      <c r="D74" s="8">
        <v>200000</v>
      </c>
      <c r="E74" s="8">
        <f t="shared" si="9"/>
        <v>154293071.72266912</v>
      </c>
      <c r="F74" s="8">
        <f t="shared" si="7"/>
        <v>482976.00124564976</v>
      </c>
      <c r="G74" s="8">
        <f t="shared" si="10"/>
        <v>144409824.37244928</v>
      </c>
      <c r="H74" s="8">
        <f t="shared" si="8"/>
        <v>482976.00124564976</v>
      </c>
      <c r="I74" s="8">
        <f t="shared" si="11"/>
        <v>149575667.34949535</v>
      </c>
    </row>
    <row r="75" spans="1:9" x14ac:dyDescent="0.7">
      <c r="A75" s="3">
        <v>36556</v>
      </c>
      <c r="B75" s="4">
        <v>1394.46</v>
      </c>
      <c r="C75" s="4">
        <f t="shared" si="6"/>
        <v>0.94909647779479334</v>
      </c>
      <c r="D75" s="8">
        <v>200000</v>
      </c>
      <c r="E75" s="8">
        <f t="shared" si="9"/>
        <v>146239010.92012468</v>
      </c>
      <c r="F75" s="8">
        <f t="shared" si="7"/>
        <v>456862.85223618778</v>
      </c>
      <c r="G75" s="8">
        <f t="shared" si="10"/>
        <v>136601992.81862015</v>
      </c>
      <c r="H75" s="8">
        <f t="shared" si="8"/>
        <v>456862.85223618778</v>
      </c>
      <c r="I75" s="8">
        <f t="shared" si="11"/>
        <v>141504876.19297552</v>
      </c>
    </row>
    <row r="76" spans="1:9" x14ac:dyDescent="0.7">
      <c r="A76" s="3">
        <v>36585</v>
      </c>
      <c r="B76" s="4">
        <v>1366.42</v>
      </c>
      <c r="C76" s="4">
        <f t="shared" si="6"/>
        <v>0.97989185778007259</v>
      </c>
      <c r="D76" s="8">
        <v>200000</v>
      </c>
      <c r="E76" s="8">
        <f t="shared" si="9"/>
        <v>143098416.09044129</v>
      </c>
      <c r="F76" s="8">
        <f t="shared" si="7"/>
        <v>446183.93506499275</v>
      </c>
      <c r="G76" s="8">
        <f t="shared" si="10"/>
        <v>133408996.58443284</v>
      </c>
      <c r="H76" s="8">
        <f t="shared" si="8"/>
        <v>446183.93506499275</v>
      </c>
      <c r="I76" s="8">
        <f t="shared" si="11"/>
        <v>138213292.08260894</v>
      </c>
    </row>
    <row r="77" spans="1:9" x14ac:dyDescent="0.7">
      <c r="A77" s="3">
        <v>36616</v>
      </c>
      <c r="B77" s="4">
        <v>1498.58</v>
      </c>
      <c r="C77" s="4">
        <f t="shared" si="6"/>
        <v>1.0967198957860687</v>
      </c>
      <c r="D77" s="8">
        <v>200000</v>
      </c>
      <c r="E77" s="8">
        <f t="shared" si="9"/>
        <v>156738879.98186025</v>
      </c>
      <c r="F77" s="8">
        <f t="shared" si="7"/>
        <v>487707.66943667718</v>
      </c>
      <c r="G77" s="8">
        <f t="shared" si="10"/>
        <v>145824593.1615665</v>
      </c>
      <c r="H77" s="8">
        <f t="shared" si="8"/>
        <v>487707.66943667718</v>
      </c>
      <c r="I77" s="8">
        <f t="shared" si="11"/>
        <v>151093559.61965168</v>
      </c>
    </row>
    <row r="78" spans="1:9" x14ac:dyDescent="0.7">
      <c r="A78" s="3">
        <v>36646</v>
      </c>
      <c r="B78" s="4">
        <v>1452.43</v>
      </c>
      <c r="C78" s="4">
        <f t="shared" si="6"/>
        <v>0.96920417995702612</v>
      </c>
      <c r="D78" s="8">
        <v>200000</v>
      </c>
      <c r="E78" s="8">
        <f t="shared" si="9"/>
        <v>151711977.6402016</v>
      </c>
      <c r="F78" s="8">
        <f t="shared" si="7"/>
        <v>471112.68410907674</v>
      </c>
      <c r="G78" s="8">
        <f t="shared" si="10"/>
        <v>140862692.54861397</v>
      </c>
      <c r="H78" s="8">
        <f t="shared" si="8"/>
        <v>471112.68410907674</v>
      </c>
      <c r="I78" s="8">
        <f t="shared" si="11"/>
        <v>145969396.86384347</v>
      </c>
    </row>
    <row r="79" spans="1:9" x14ac:dyDescent="0.7">
      <c r="A79" s="3">
        <v>36677</v>
      </c>
      <c r="B79" s="4">
        <v>1420.6</v>
      </c>
      <c r="C79" s="4">
        <f t="shared" si="6"/>
        <v>0.97808500237532947</v>
      </c>
      <c r="D79" s="8">
        <v>200000</v>
      </c>
      <c r="E79" s="8">
        <f t="shared" si="9"/>
        <v>148187210.01058251</v>
      </c>
      <c r="F79" s="8">
        <f t="shared" si="7"/>
        <v>459252.28992002131</v>
      </c>
      <c r="G79" s="8">
        <f t="shared" si="10"/>
        <v>137316434.68608636</v>
      </c>
      <c r="H79" s="8">
        <f t="shared" si="8"/>
        <v>459252.28992002131</v>
      </c>
      <c r="I79" s="8">
        <f t="shared" si="11"/>
        <v>142311225.58837771</v>
      </c>
    </row>
    <row r="80" spans="1:9" x14ac:dyDescent="0.7">
      <c r="A80" s="3">
        <v>36707</v>
      </c>
      <c r="B80" s="4">
        <v>1454.6</v>
      </c>
      <c r="C80" s="4">
        <f t="shared" si="6"/>
        <v>1.0239335492045614</v>
      </c>
      <c r="D80" s="8">
        <v>200000</v>
      </c>
      <c r="E80" s="8">
        <f t="shared" si="9"/>
        <v>151533855.89285746</v>
      </c>
      <c r="F80" s="8">
        <f t="shared" si="7"/>
        <v>468676.34777413576</v>
      </c>
      <c r="G80" s="8">
        <f t="shared" si="10"/>
        <v>140134227.98446658</v>
      </c>
      <c r="H80" s="8">
        <f t="shared" si="8"/>
        <v>468676.34777413576</v>
      </c>
      <c r="I80" s="8">
        <f t="shared" si="11"/>
        <v>145248561.96058443</v>
      </c>
    </row>
    <row r="81" spans="1:9" x14ac:dyDescent="0.7">
      <c r="A81" s="3">
        <v>36738</v>
      </c>
      <c r="B81" s="4">
        <v>1430.83</v>
      </c>
      <c r="C81" s="4">
        <f t="shared" si="6"/>
        <v>0.98365873779733259</v>
      </c>
      <c r="D81" s="8">
        <v>200000</v>
      </c>
      <c r="E81" s="8">
        <f t="shared" si="9"/>
        <v>148857601.42113107</v>
      </c>
      <c r="F81" s="8">
        <f t="shared" si="7"/>
        <v>459480.85940468014</v>
      </c>
      <c r="G81" s="8">
        <f t="shared" si="10"/>
        <v>137384776.96199936</v>
      </c>
      <c r="H81" s="8">
        <f t="shared" si="8"/>
        <v>459480.85940468014</v>
      </c>
      <c r="I81" s="8">
        <f t="shared" si="11"/>
        <v>142415536.26562145</v>
      </c>
    </row>
    <row r="82" spans="1:9" x14ac:dyDescent="0.7">
      <c r="A82" s="3">
        <v>36769</v>
      </c>
      <c r="B82" s="4">
        <v>1517.68</v>
      </c>
      <c r="C82" s="4">
        <f t="shared" si="6"/>
        <v>1.0606990348259402</v>
      </c>
      <c r="D82" s="8">
        <v>200000</v>
      </c>
      <c r="E82" s="8">
        <f t="shared" si="9"/>
        <v>157693114.15389824</v>
      </c>
      <c r="F82" s="8">
        <f t="shared" si="7"/>
        <v>485746.33441123256</v>
      </c>
      <c r="G82" s="8">
        <f t="shared" si="10"/>
        <v>145238153.98895854</v>
      </c>
      <c r="H82" s="8">
        <f t="shared" si="8"/>
        <v>485746.33441123256</v>
      </c>
      <c r="I82" s="8">
        <f t="shared" si="11"/>
        <v>150574275.52675211</v>
      </c>
    </row>
    <row r="83" spans="1:9" x14ac:dyDescent="0.7">
      <c r="A83" s="3">
        <v>36799</v>
      </c>
      <c r="B83" s="4">
        <v>1436.51</v>
      </c>
      <c r="C83" s="4">
        <f t="shared" si="6"/>
        <v>0.94651705234304984</v>
      </c>
      <c r="D83" s="8">
        <v>200000</v>
      </c>
      <c r="E83" s="8">
        <f t="shared" si="9"/>
        <v>149059221.58374384</v>
      </c>
      <c r="F83" s="8">
        <f t="shared" si="7"/>
        <v>458234.63133791665</v>
      </c>
      <c r="G83" s="8">
        <f t="shared" si="10"/>
        <v>137012154.77003708</v>
      </c>
      <c r="H83" s="8">
        <f t="shared" si="8"/>
        <v>458234.63133791665</v>
      </c>
      <c r="I83" s="8">
        <f t="shared" si="11"/>
        <v>142062884.79893371</v>
      </c>
    </row>
    <row r="84" spans="1:9" x14ac:dyDescent="0.7">
      <c r="A84" s="3">
        <v>36830</v>
      </c>
      <c r="B84" s="4">
        <v>1429.4</v>
      </c>
      <c r="C84" s="4">
        <f t="shared" si="6"/>
        <v>0.99505050434734188</v>
      </c>
      <c r="D84" s="8">
        <v>200000</v>
      </c>
      <c r="E84" s="8">
        <f t="shared" si="9"/>
        <v>148121453.61452651</v>
      </c>
      <c r="F84" s="8">
        <f t="shared" si="7"/>
        <v>454446.71235213825</v>
      </c>
      <c r="G84" s="8">
        <f t="shared" si="10"/>
        <v>135879566.99328935</v>
      </c>
      <c r="H84" s="8">
        <f t="shared" si="8"/>
        <v>454446.71235213825</v>
      </c>
      <c r="I84" s="8">
        <f t="shared" si="11"/>
        <v>140905298.4558652</v>
      </c>
    </row>
    <row r="85" spans="1:9" x14ac:dyDescent="0.7">
      <c r="A85" s="3">
        <v>36860</v>
      </c>
      <c r="B85" s="4">
        <v>1314.95</v>
      </c>
      <c r="C85" s="4">
        <f t="shared" si="6"/>
        <v>0.9199314397649363</v>
      </c>
      <c r="D85" s="8">
        <v>200000</v>
      </c>
      <c r="E85" s="8">
        <f t="shared" si="9"/>
        <v>136061582.08368659</v>
      </c>
      <c r="F85" s="8">
        <f t="shared" si="7"/>
        <v>416666.28566257597</v>
      </c>
      <c r="G85" s="8">
        <f t="shared" si="10"/>
        <v>124583219.41311021</v>
      </c>
      <c r="H85" s="8">
        <f t="shared" si="8"/>
        <v>416666.28566257597</v>
      </c>
      <c r="I85" s="8">
        <f t="shared" si="11"/>
        <v>129206547.79334955</v>
      </c>
    </row>
    <row r="86" spans="1:9" x14ac:dyDescent="0.7">
      <c r="A86" s="3">
        <v>36891</v>
      </c>
      <c r="B86" s="4">
        <v>1320.28</v>
      </c>
      <c r="C86" s="4">
        <f t="shared" si="6"/>
        <v>1.0040533860603065</v>
      </c>
      <c r="D86" s="8">
        <v>200000</v>
      </c>
      <c r="E86" s="8">
        <f t="shared" si="9"/>
        <v>136413092.20384786</v>
      </c>
      <c r="F86" s="8">
        <f t="shared" si="7"/>
        <v>416960.67766009137</v>
      </c>
      <c r="G86" s="8">
        <f t="shared" si="10"/>
        <v>124671242.62036732</v>
      </c>
      <c r="H86" s="8">
        <f t="shared" si="8"/>
        <v>416960.67766009137</v>
      </c>
      <c r="I86" s="8">
        <f t="shared" si="11"/>
        <v>129313311.13541535</v>
      </c>
    </row>
    <row r="87" spans="1:9" x14ac:dyDescent="0.7">
      <c r="A87" s="3">
        <v>36922</v>
      </c>
      <c r="B87" s="4">
        <v>1366.01</v>
      </c>
      <c r="C87" s="4">
        <f t="shared" si="6"/>
        <v>1.0346365922380101</v>
      </c>
      <c r="D87" s="8">
        <v>200000</v>
      </c>
      <c r="E87" s="8">
        <f t="shared" si="9"/>
        <v>140937976.8544386</v>
      </c>
      <c r="F87" s="8">
        <f t="shared" si="7"/>
        <v>429964.76538271672</v>
      </c>
      <c r="G87" s="8">
        <f t="shared" si="10"/>
        <v>128559464.84943229</v>
      </c>
      <c r="H87" s="8">
        <f t="shared" si="8"/>
        <v>429964.76538271672</v>
      </c>
      <c r="I87" s="8">
        <f t="shared" si="11"/>
        <v>133362318.79877694</v>
      </c>
    </row>
    <row r="88" spans="1:9" x14ac:dyDescent="0.7">
      <c r="A88" s="3">
        <v>36950</v>
      </c>
      <c r="B88" s="4">
        <v>1239.94</v>
      </c>
      <c r="C88" s="4">
        <f t="shared" si="6"/>
        <v>0.90770931398745258</v>
      </c>
      <c r="D88" s="8">
        <v>200000</v>
      </c>
      <c r="E88" s="8">
        <f t="shared" si="9"/>
        <v>127730714.28532194</v>
      </c>
      <c r="F88" s="8">
        <f t="shared" si="7"/>
        <v>388982.07881690736</v>
      </c>
      <c r="G88" s="8">
        <f t="shared" si="10"/>
        <v>116305641.5662553</v>
      </c>
      <c r="H88" s="8">
        <f t="shared" si="8"/>
        <v>388982.07881690736</v>
      </c>
      <c r="I88" s="8">
        <f t="shared" si="11"/>
        <v>120665236.82979687</v>
      </c>
    </row>
    <row r="89" spans="1:9" x14ac:dyDescent="0.7">
      <c r="A89" s="3">
        <v>36981</v>
      </c>
      <c r="B89" s="4">
        <v>1160.33</v>
      </c>
      <c r="C89" s="4">
        <f t="shared" si="6"/>
        <v>0.93579528041679427</v>
      </c>
      <c r="D89" s="8">
        <v>200000</v>
      </c>
      <c r="E89" s="8">
        <f t="shared" si="9"/>
        <v>119329799.59247027</v>
      </c>
      <c r="F89" s="8">
        <f t="shared" si="7"/>
        <v>362794.23487849685</v>
      </c>
      <c r="G89" s="8">
        <f t="shared" si="10"/>
        <v>108475476.22867055</v>
      </c>
      <c r="H89" s="8">
        <f t="shared" si="8"/>
        <v>362794.23487849685</v>
      </c>
      <c r="I89" s="8">
        <f t="shared" si="11"/>
        <v>112555164.90082015</v>
      </c>
    </row>
    <row r="90" spans="1:9" x14ac:dyDescent="0.7">
      <c r="A90" s="3">
        <v>37011</v>
      </c>
      <c r="B90" s="4">
        <v>1249.46</v>
      </c>
      <c r="C90" s="4">
        <f t="shared" si="6"/>
        <v>1.0768143545370714</v>
      </c>
      <c r="D90" s="8">
        <v>200000</v>
      </c>
      <c r="E90" s="8">
        <f t="shared" si="9"/>
        <v>128296041.12520397</v>
      </c>
      <c r="F90" s="8">
        <f t="shared" si="7"/>
        <v>389359.83306092437</v>
      </c>
      <c r="G90" s="8">
        <f t="shared" si="10"/>
        <v>116418590.08521639</v>
      </c>
      <c r="H90" s="8">
        <f t="shared" si="8"/>
        <v>389359.83306092437</v>
      </c>
      <c r="I90" s="8">
        <f t="shared" si="11"/>
        <v>120811657.40942937</v>
      </c>
    </row>
    <row r="91" spans="1:9" x14ac:dyDescent="0.7">
      <c r="A91" s="3">
        <v>37042</v>
      </c>
      <c r="B91" s="4">
        <v>1255.82</v>
      </c>
      <c r="C91" s="4">
        <f t="shared" si="6"/>
        <v>1.0050901989659533</v>
      </c>
      <c r="D91" s="8">
        <v>200000</v>
      </c>
      <c r="E91" s="8">
        <f t="shared" si="9"/>
        <v>128749093.50107539</v>
      </c>
      <c r="F91" s="8">
        <f t="shared" si="7"/>
        <v>390037.27957361966</v>
      </c>
      <c r="G91" s="8">
        <f t="shared" si="10"/>
        <v>116621146.59251228</v>
      </c>
      <c r="H91" s="8">
        <f t="shared" si="8"/>
        <v>390037.27957361966</v>
      </c>
      <c r="I91" s="8">
        <f t="shared" si="11"/>
        <v>121036575.50347634</v>
      </c>
    </row>
    <row r="92" spans="1:9" x14ac:dyDescent="0.7">
      <c r="A92" s="3">
        <v>37072</v>
      </c>
      <c r="B92" s="4">
        <v>1224.3800000000001</v>
      </c>
      <c r="C92" s="4">
        <f t="shared" si="6"/>
        <v>0.97496456498542794</v>
      </c>
      <c r="D92" s="8">
        <v>200000</v>
      </c>
      <c r="E92" s="8">
        <f t="shared" si="9"/>
        <v>125325803.93754415</v>
      </c>
      <c r="F92" s="8">
        <f t="shared" si="7"/>
        <v>379004.95151890186</v>
      </c>
      <c r="G92" s="8">
        <f t="shared" si="10"/>
        <v>113322480.50415164</v>
      </c>
      <c r="H92" s="8">
        <f t="shared" si="8"/>
        <v>379004.95151890186</v>
      </c>
      <c r="I92" s="8">
        <f t="shared" si="11"/>
        <v>117627367.23155381</v>
      </c>
    </row>
    <row r="93" spans="1:9" x14ac:dyDescent="0.7">
      <c r="A93" s="3">
        <v>37103</v>
      </c>
      <c r="B93" s="4">
        <v>1211.23</v>
      </c>
      <c r="C93" s="4">
        <f t="shared" si="6"/>
        <v>0.98925987030170359</v>
      </c>
      <c r="D93" s="8">
        <v>200000</v>
      </c>
      <c r="E93" s="8">
        <f t="shared" si="9"/>
        <v>123779788.54871166</v>
      </c>
      <c r="F93" s="8">
        <f t="shared" si="7"/>
        <v>373684.60788601462</v>
      </c>
      <c r="G93" s="8">
        <f t="shared" si="10"/>
        <v>111731697.75791837</v>
      </c>
      <c r="H93" s="8">
        <f t="shared" si="8"/>
        <v>373684.60788601462</v>
      </c>
      <c r="I93" s="8">
        <f t="shared" si="11"/>
        <v>115990349.44353177</v>
      </c>
    </row>
    <row r="94" spans="1:9" x14ac:dyDescent="0.7">
      <c r="A94" s="3">
        <v>37134</v>
      </c>
      <c r="B94" s="4">
        <v>1133.58</v>
      </c>
      <c r="C94" s="4">
        <f t="shared" si="6"/>
        <v>0.93589161430942092</v>
      </c>
      <c r="D94" s="8">
        <v>200000</v>
      </c>
      <c r="E94" s="8">
        <f t="shared" si="9"/>
        <v>115644466.12373252</v>
      </c>
      <c r="F94" s="8">
        <f t="shared" si="7"/>
        <v>348562.52994730178</v>
      </c>
      <c r="G94" s="8">
        <f t="shared" si="10"/>
        <v>104220196.45424324</v>
      </c>
      <c r="H94" s="8">
        <f t="shared" si="8"/>
        <v>348562.52994730178</v>
      </c>
      <c r="I94" s="8">
        <f t="shared" si="11"/>
        <v>108205832.8550735</v>
      </c>
    </row>
    <row r="95" spans="1:9" x14ac:dyDescent="0.7">
      <c r="A95" s="3">
        <v>37164</v>
      </c>
      <c r="B95" s="4">
        <v>1040.94</v>
      </c>
      <c r="C95" s="4">
        <f t="shared" si="6"/>
        <v>0.91827661038479869</v>
      </c>
      <c r="D95" s="8">
        <v>200000</v>
      </c>
      <c r="E95" s="8">
        <f t="shared" si="9"/>
        <v>105993608.36186078</v>
      </c>
      <c r="F95" s="8">
        <f t="shared" si="7"/>
        <v>319009.895778801</v>
      </c>
      <c r="G95" s="8">
        <f t="shared" si="10"/>
        <v>95383958.837861493</v>
      </c>
      <c r="H95" s="8">
        <f t="shared" si="8"/>
        <v>319009.895778801</v>
      </c>
      <c r="I95" s="8">
        <f t="shared" si="11"/>
        <v>99043875.522242174</v>
      </c>
    </row>
    <row r="96" spans="1:9" x14ac:dyDescent="0.7">
      <c r="A96" s="3">
        <v>37195</v>
      </c>
      <c r="B96" s="4">
        <v>1059.78</v>
      </c>
      <c r="C96" s="4">
        <f t="shared" si="6"/>
        <v>1.0180990258804541</v>
      </c>
      <c r="D96" s="8">
        <v>200000</v>
      </c>
      <c r="E96" s="8">
        <f t="shared" si="9"/>
        <v>107711989.42276481</v>
      </c>
      <c r="F96" s="8">
        <f t="shared" si="7"/>
        <v>323701.05192482704</v>
      </c>
      <c r="G96" s="8">
        <f t="shared" si="10"/>
        <v>96786614.52552329</v>
      </c>
      <c r="H96" s="8">
        <f t="shared" si="8"/>
        <v>323701.05192482704</v>
      </c>
      <c r="I96" s="8">
        <f t="shared" si="11"/>
        <v>100512772.13669488</v>
      </c>
    </row>
    <row r="97" spans="1:9" x14ac:dyDescent="0.7">
      <c r="A97" s="3">
        <v>37225</v>
      </c>
      <c r="B97" s="4">
        <v>1139.45</v>
      </c>
      <c r="C97" s="4">
        <f t="shared" si="6"/>
        <v>1.0751759799203608</v>
      </c>
      <c r="D97" s="8">
        <v>200000</v>
      </c>
      <c r="E97" s="8">
        <f t="shared" si="9"/>
        <v>115609343.77679269</v>
      </c>
      <c r="F97" s="8">
        <f t="shared" si="7"/>
        <v>346875.47705217911</v>
      </c>
      <c r="G97" s="8">
        <f t="shared" si="10"/>
        <v>103715767.63860156</v>
      </c>
      <c r="H97" s="8">
        <f t="shared" si="8"/>
        <v>346875.47705217911</v>
      </c>
      <c r="I97" s="8">
        <f t="shared" si="11"/>
        <v>107722042.79953067</v>
      </c>
    </row>
    <row r="98" spans="1:9" x14ac:dyDescent="0.7">
      <c r="A98" s="3">
        <v>37256</v>
      </c>
      <c r="B98" s="4">
        <v>1148.08</v>
      </c>
      <c r="C98" s="4">
        <f t="shared" si="6"/>
        <v>1.0075738294791345</v>
      </c>
      <c r="D98" s="8">
        <v>200000</v>
      </c>
      <c r="E98" s="8">
        <f t="shared" si="9"/>
        <v>116284949.23275276</v>
      </c>
      <c r="F98" s="8">
        <f t="shared" si="7"/>
        <v>348337.64392331289</v>
      </c>
      <c r="G98" s="8">
        <f t="shared" si="10"/>
        <v>104152955.53307055</v>
      </c>
      <c r="H98" s="8">
        <f t="shared" si="8"/>
        <v>348337.64392331289</v>
      </c>
      <c r="I98" s="8">
        <f t="shared" si="11"/>
        <v>108189573.53891504</v>
      </c>
    </row>
    <row r="99" spans="1:9" x14ac:dyDescent="0.7">
      <c r="A99" s="3">
        <v>37287</v>
      </c>
      <c r="B99" s="4">
        <v>1130.2</v>
      </c>
      <c r="C99" s="4">
        <f t="shared" si="6"/>
        <v>0.9844261723921679</v>
      </c>
      <c r="D99" s="8">
        <v>200000</v>
      </c>
      <c r="E99" s="8">
        <f t="shared" si="9"/>
        <v>114273947.48001635</v>
      </c>
      <c r="F99" s="8">
        <f t="shared" si="7"/>
        <v>341769.65119584103</v>
      </c>
      <c r="G99" s="8">
        <f t="shared" si="10"/>
        <v>102189125.70755647</v>
      </c>
      <c r="H99" s="8">
        <f t="shared" si="8"/>
        <v>341769.65119584103</v>
      </c>
      <c r="I99" s="8">
        <f t="shared" si="11"/>
        <v>106162878.12045926</v>
      </c>
    </row>
    <row r="100" spans="1:9" x14ac:dyDescent="0.7">
      <c r="A100" s="3">
        <v>37315</v>
      </c>
      <c r="B100" s="4">
        <v>1106.73</v>
      </c>
      <c r="C100" s="4">
        <f t="shared" si="6"/>
        <v>0.97923376393558659</v>
      </c>
      <c r="D100" s="8">
        <v>200000</v>
      </c>
      <c r="E100" s="8">
        <f t="shared" si="9"/>
        <v>111700907.71063395</v>
      </c>
      <c r="F100" s="8">
        <f t="shared" si="7"/>
        <v>333556.8073329911</v>
      </c>
      <c r="G100" s="8">
        <f t="shared" si="10"/>
        <v>99733485.392564341</v>
      </c>
      <c r="H100" s="8">
        <f t="shared" si="8"/>
        <v>333556.8073329911</v>
      </c>
      <c r="I100" s="8">
        <f t="shared" si="11"/>
        <v>103624717.92479926</v>
      </c>
    </row>
    <row r="101" spans="1:9" x14ac:dyDescent="0.7">
      <c r="A101" s="3">
        <v>37346</v>
      </c>
      <c r="B101" s="4">
        <v>1147.3900000000001</v>
      </c>
      <c r="C101" s="4">
        <f t="shared" si="6"/>
        <v>1.0367388613302251</v>
      </c>
      <c r="D101" s="8">
        <v>200000</v>
      </c>
      <c r="E101" s="8">
        <f t="shared" si="9"/>
        <v>115604671.8694752</v>
      </c>
      <c r="F101" s="8">
        <f t="shared" si="7"/>
        <v>344658.60027460597</v>
      </c>
      <c r="G101" s="8">
        <f t="shared" si="10"/>
        <v>103052921.48210718</v>
      </c>
      <c r="H101" s="8">
        <f t="shared" si="8"/>
        <v>344658.60027460597</v>
      </c>
      <c r="I101" s="8">
        <f t="shared" si="11"/>
        <v>107087113.46674755</v>
      </c>
    </row>
    <row r="102" spans="1:9" x14ac:dyDescent="0.7">
      <c r="A102" s="3">
        <v>37376</v>
      </c>
      <c r="B102" s="4">
        <v>1076.92</v>
      </c>
      <c r="C102" s="4">
        <f t="shared" si="6"/>
        <v>0.93858234776318428</v>
      </c>
      <c r="D102" s="8">
        <v>200000</v>
      </c>
      <c r="E102" s="8">
        <f t="shared" si="9"/>
        <v>108304504.33564457</v>
      </c>
      <c r="F102" s="8">
        <f t="shared" si="7"/>
        <v>322412.17662843748</v>
      </c>
      <c r="G102" s="8">
        <f t="shared" si="10"/>
        <v>96401240.811902806</v>
      </c>
      <c r="H102" s="8">
        <f t="shared" si="8"/>
        <v>322412.17662843748</v>
      </c>
      <c r="I102" s="8">
        <f t="shared" si="11"/>
        <v>100187662.19617398</v>
      </c>
    </row>
    <row r="103" spans="1:9" x14ac:dyDescent="0.7">
      <c r="A103" s="3">
        <v>37407</v>
      </c>
      <c r="B103" s="4">
        <v>1067.1400000000001</v>
      </c>
      <c r="C103" s="4">
        <f t="shared" si="6"/>
        <v>0.99091854548155855</v>
      </c>
      <c r="D103" s="8">
        <v>200000</v>
      </c>
      <c r="E103" s="8">
        <f t="shared" si="9"/>
        <v>107120941.90537807</v>
      </c>
      <c r="F103" s="8">
        <f t="shared" si="7"/>
        <v>318419.25775982725</v>
      </c>
      <c r="G103" s="8">
        <f t="shared" si="10"/>
        <v>95207358.070188358</v>
      </c>
      <c r="H103" s="8">
        <f t="shared" si="8"/>
        <v>318419.25775982725</v>
      </c>
      <c r="I103" s="8">
        <f t="shared" si="11"/>
        <v>98959393.240870625</v>
      </c>
    </row>
    <row r="104" spans="1:9" x14ac:dyDescent="0.7">
      <c r="A104" s="3">
        <v>37437</v>
      </c>
      <c r="B104" s="4">
        <v>989.82</v>
      </c>
      <c r="C104" s="4">
        <f t="shared" si="6"/>
        <v>0.92754465206064807</v>
      </c>
      <c r="D104" s="8">
        <v>200000</v>
      </c>
      <c r="E104" s="8">
        <f t="shared" si="9"/>
        <v>99159456.7880328</v>
      </c>
      <c r="F104" s="8">
        <f t="shared" si="7"/>
        <v>294363.58604942134</v>
      </c>
      <c r="G104" s="8">
        <f t="shared" si="10"/>
        <v>88014712.228776976</v>
      </c>
      <c r="H104" s="8">
        <f t="shared" si="8"/>
        <v>294363.58604942134</v>
      </c>
      <c r="I104" s="8">
        <f t="shared" si="11"/>
        <v>91494892.38568677</v>
      </c>
    </row>
    <row r="105" spans="1:9" x14ac:dyDescent="0.7">
      <c r="A105" s="3">
        <v>37468</v>
      </c>
      <c r="B105" s="4">
        <v>911.62</v>
      </c>
      <c r="C105" s="4">
        <f t="shared" si="6"/>
        <v>0.92099573659857348</v>
      </c>
      <c r="D105" s="8">
        <v>200000</v>
      </c>
      <c r="E105" s="8">
        <f t="shared" si="9"/>
        <v>91125436.945208684</v>
      </c>
      <c r="F105" s="8">
        <f t="shared" si="7"/>
        <v>270203.91573551309</v>
      </c>
      <c r="G105" s="8">
        <f t="shared" si="10"/>
        <v>80790970.804918408</v>
      </c>
      <c r="H105" s="8">
        <f t="shared" si="8"/>
        <v>270203.91573551309</v>
      </c>
      <c r="I105" s="8">
        <f t="shared" si="11"/>
        <v>83996201.892027289</v>
      </c>
    </row>
    <row r="106" spans="1:9" x14ac:dyDescent="0.7">
      <c r="A106" s="3">
        <v>37499</v>
      </c>
      <c r="B106" s="4">
        <v>916.07</v>
      </c>
      <c r="C106" s="4">
        <f t="shared" si="6"/>
        <v>1.0048814198898663</v>
      </c>
      <c r="D106" s="8">
        <v>200000</v>
      </c>
      <c r="E106" s="8">
        <f t="shared" si="9"/>
        <v>91370258.465585783</v>
      </c>
      <c r="F106" s="8">
        <f t="shared" si="7"/>
        <v>270617.81818909047</v>
      </c>
      <c r="G106" s="8">
        <f t="shared" si="10"/>
        <v>80914727.638538063</v>
      </c>
      <c r="H106" s="8">
        <f t="shared" si="8"/>
        <v>270617.81818909047</v>
      </c>
      <c r="I106" s="8">
        <f t="shared" si="11"/>
        <v>84135604.804427177</v>
      </c>
    </row>
    <row r="107" spans="1:9" x14ac:dyDescent="0.7">
      <c r="A107" s="3">
        <v>37529</v>
      </c>
      <c r="B107" s="4">
        <v>815.28</v>
      </c>
      <c r="C107" s="4">
        <f t="shared" si="6"/>
        <v>0.88997565688211588</v>
      </c>
      <c r="D107" s="8">
        <v>200000</v>
      </c>
      <c r="E107" s="8">
        <f t="shared" si="9"/>
        <v>81117305.797398418</v>
      </c>
      <c r="F107" s="8">
        <f t="shared" si="7"/>
        <v>240040.45960515135</v>
      </c>
      <c r="G107" s="8">
        <f t="shared" si="10"/>
        <v>71772097.421940252</v>
      </c>
      <c r="H107" s="8">
        <f t="shared" si="8"/>
        <v>240040.45960515135</v>
      </c>
      <c r="I107" s="8">
        <f t="shared" si="11"/>
        <v>74638599.693389028</v>
      </c>
    </row>
    <row r="108" spans="1:9" x14ac:dyDescent="0.7">
      <c r="A108" s="3">
        <v>37560</v>
      </c>
      <c r="B108" s="4">
        <v>885.76</v>
      </c>
      <c r="C108" s="4">
        <f t="shared" si="6"/>
        <v>1.0864488273967225</v>
      </c>
      <c r="D108" s="8">
        <v>200000</v>
      </c>
      <c r="E108" s="8">
        <f t="shared" si="9"/>
        <v>87929801.765164882</v>
      </c>
      <c r="F108" s="8">
        <f t="shared" si="7"/>
        <v>259922.37027956775</v>
      </c>
      <c r="G108" s="8">
        <f t="shared" si="10"/>
        <v>77716788.713590756</v>
      </c>
      <c r="H108" s="8">
        <f t="shared" si="8"/>
        <v>259922.37027956775</v>
      </c>
      <c r="I108" s="8">
        <f t="shared" si="11"/>
        <v>80831096.745136321</v>
      </c>
    </row>
    <row r="109" spans="1:9" x14ac:dyDescent="0.7">
      <c r="A109" s="3">
        <v>37590</v>
      </c>
      <c r="B109" s="4">
        <v>936.31</v>
      </c>
      <c r="C109" s="4">
        <f t="shared" si="6"/>
        <v>1.0570696351156068</v>
      </c>
      <c r="D109" s="8">
        <v>200000</v>
      </c>
      <c r="E109" s="8">
        <f t="shared" si="9"/>
        <v>92747923.467690483</v>
      </c>
      <c r="F109" s="8">
        <f t="shared" si="7"/>
        <v>273840.19162610697</v>
      </c>
      <c r="G109" s="8">
        <f t="shared" si="10"/>
        <v>81878217.296205983</v>
      </c>
      <c r="H109" s="8">
        <f t="shared" si="8"/>
        <v>273840.19162610697</v>
      </c>
      <c r="I109" s="8">
        <f t="shared" si="11"/>
        <v>85170257.750749469</v>
      </c>
    </row>
    <row r="110" spans="1:9" x14ac:dyDescent="0.7">
      <c r="A110" s="3">
        <v>37621</v>
      </c>
      <c r="B110" s="4">
        <v>879.82</v>
      </c>
      <c r="C110" s="4">
        <f t="shared" si="6"/>
        <v>0.93966741784238139</v>
      </c>
      <c r="D110" s="8">
        <v>200000</v>
      </c>
      <c r="E110" s="8">
        <f t="shared" si="9"/>
        <v>86952201.755127519</v>
      </c>
      <c r="F110" s="8">
        <f t="shared" si="7"/>
        <v>256460.97674754431</v>
      </c>
      <c r="G110" s="8">
        <f t="shared" si="10"/>
        <v>76681832.04751575</v>
      </c>
      <c r="H110" s="8">
        <f t="shared" si="8"/>
        <v>256460.97674754431</v>
      </c>
      <c r="I110" s="8">
        <f t="shared" si="11"/>
        <v>79775255.200869277</v>
      </c>
    </row>
    <row r="111" spans="1:9" x14ac:dyDescent="0.7">
      <c r="A111" s="3">
        <v>37652</v>
      </c>
      <c r="B111" s="4">
        <v>855.7</v>
      </c>
      <c r="C111" s="4">
        <f t="shared" si="6"/>
        <v>0.97258530153895117</v>
      </c>
      <c r="D111" s="8">
        <v>200000</v>
      </c>
      <c r="E111" s="8">
        <f t="shared" si="9"/>
        <v>84368433.363486424</v>
      </c>
      <c r="F111" s="8">
        <f t="shared" si="7"/>
        <v>248598.74248164106</v>
      </c>
      <c r="G111" s="8">
        <f t="shared" si="10"/>
        <v>74331024.002010688</v>
      </c>
      <c r="H111" s="8">
        <f t="shared" si="8"/>
        <v>248598.74248164106</v>
      </c>
      <c r="I111" s="8">
        <f t="shared" si="11"/>
        <v>77339641.892402589</v>
      </c>
    </row>
    <row r="112" spans="1:9" x14ac:dyDescent="0.7">
      <c r="A112" s="3">
        <v>37680</v>
      </c>
      <c r="B112" s="4">
        <v>841.15</v>
      </c>
      <c r="C112" s="4">
        <f t="shared" si="6"/>
        <v>0.98299637723501221</v>
      </c>
      <c r="D112" s="8">
        <v>200000</v>
      </c>
      <c r="E112" s="8">
        <f t="shared" si="9"/>
        <v>82733864.349300697</v>
      </c>
      <c r="F112" s="8">
        <f t="shared" si="7"/>
        <v>243557.09103381747</v>
      </c>
      <c r="G112" s="8">
        <f t="shared" si="10"/>
        <v>72823570.219111428</v>
      </c>
      <c r="H112" s="8">
        <f t="shared" si="8"/>
        <v>243557.09103381747</v>
      </c>
      <c r="I112" s="8">
        <f t="shared" si="11"/>
        <v>75781030.705851108</v>
      </c>
    </row>
    <row r="113" spans="1:9" x14ac:dyDescent="0.7">
      <c r="A113" s="3">
        <v>37711</v>
      </c>
      <c r="B113" s="4">
        <v>848.18</v>
      </c>
      <c r="C113" s="4">
        <f t="shared" si="6"/>
        <v>1.0083576056589194</v>
      </c>
      <c r="D113" s="8">
        <v>200000</v>
      </c>
      <c r="E113" s="8">
        <f t="shared" si="9"/>
        <v>83225321.362170681</v>
      </c>
      <c r="F113" s="8">
        <f t="shared" si="7"/>
        <v>244774.00300559128</v>
      </c>
      <c r="G113" s="8">
        <f t="shared" si="10"/>
        <v>73187426.898671791</v>
      </c>
      <c r="H113" s="8">
        <f t="shared" si="8"/>
        <v>244774.00300559128</v>
      </c>
      <c r="I113" s="8">
        <f t="shared" si="11"/>
        <v>76169604.673911482</v>
      </c>
    </row>
    <row r="114" spans="1:9" x14ac:dyDescent="0.7">
      <c r="A114" s="3">
        <v>37741</v>
      </c>
      <c r="B114" s="4">
        <v>916.92</v>
      </c>
      <c r="C114" s="4">
        <f t="shared" si="6"/>
        <v>1.0810441179938222</v>
      </c>
      <c r="D114" s="8">
        <v>200000</v>
      </c>
      <c r="E114" s="8">
        <f t="shared" si="9"/>
        <v>89770244.126720205</v>
      </c>
      <c r="F114" s="8">
        <f t="shared" si="7"/>
        <v>263729.45786637324</v>
      </c>
      <c r="G114" s="8">
        <f t="shared" si="10"/>
        <v>78855107.902045608</v>
      </c>
      <c r="H114" s="8">
        <f t="shared" si="8"/>
        <v>263729.45786637324</v>
      </c>
      <c r="I114" s="8">
        <f t="shared" si="11"/>
        <v>82078973.644780383</v>
      </c>
    </row>
    <row r="115" spans="1:9" x14ac:dyDescent="0.7">
      <c r="A115" s="3">
        <v>37772</v>
      </c>
      <c r="B115" s="4">
        <v>963.59</v>
      </c>
      <c r="C115" s="4">
        <f t="shared" si="6"/>
        <v>1.0508986607337609</v>
      </c>
      <c r="D115" s="8">
        <v>200000</v>
      </c>
      <c r="E115" s="8">
        <f t="shared" si="9"/>
        <v>94139429.326513037</v>
      </c>
      <c r="F115" s="8">
        <f t="shared" si="7"/>
        <v>276229.0909542531</v>
      </c>
      <c r="G115" s="8">
        <f t="shared" si="10"/>
        <v>82592498.195321679</v>
      </c>
      <c r="H115" s="8">
        <f t="shared" si="8"/>
        <v>276229.0909542531</v>
      </c>
      <c r="I115" s="8">
        <f t="shared" si="11"/>
        <v>85980454.386747107</v>
      </c>
    </row>
    <row r="116" spans="1:9" x14ac:dyDescent="0.7">
      <c r="A116" s="3">
        <v>37802</v>
      </c>
      <c r="B116" s="4">
        <v>974.5</v>
      </c>
      <c r="C116" s="4">
        <f t="shared" si="6"/>
        <v>1.0113222428626283</v>
      </c>
      <c r="D116" s="8">
        <v>200000</v>
      </c>
      <c r="E116" s="8">
        <f t="shared" si="9"/>
        <v>95005298.808297053</v>
      </c>
      <c r="F116" s="8">
        <f t="shared" si="7"/>
        <v>278425.43506173434</v>
      </c>
      <c r="G116" s="8">
        <f t="shared" si="10"/>
        <v>83249205.083458558</v>
      </c>
      <c r="H116" s="8">
        <f t="shared" si="8"/>
        <v>278425.43506173434</v>
      </c>
      <c r="I116" s="8">
        <f t="shared" si="11"/>
        <v>86675520.53769125</v>
      </c>
    </row>
    <row r="117" spans="1:9" x14ac:dyDescent="0.7">
      <c r="A117" s="3">
        <v>37833</v>
      </c>
      <c r="B117" s="4">
        <v>990.31</v>
      </c>
      <c r="C117" s="4">
        <f t="shared" si="6"/>
        <v>1.0162237044638276</v>
      </c>
      <c r="D117" s="8">
        <v>200000</v>
      </c>
      <c r="E117" s="8">
        <f t="shared" si="9"/>
        <v>96346636.698660493</v>
      </c>
      <c r="F117" s="8">
        <f t="shared" si="7"/>
        <v>281999.38527860388</v>
      </c>
      <c r="G117" s="8">
        <f t="shared" si="10"/>
        <v>84317816.198302567</v>
      </c>
      <c r="H117" s="8">
        <f t="shared" si="8"/>
        <v>281999.38527860388</v>
      </c>
      <c r="I117" s="8">
        <f t="shared" si="11"/>
        <v>87799719.181864575</v>
      </c>
    </row>
    <row r="118" spans="1:9" x14ac:dyDescent="0.7">
      <c r="A118" s="3">
        <v>37864</v>
      </c>
      <c r="B118" s="4">
        <v>1008.01</v>
      </c>
      <c r="C118" s="4">
        <f t="shared" si="6"/>
        <v>1.0178731912229504</v>
      </c>
      <c r="D118" s="8">
        <v>200000</v>
      </c>
      <c r="E118" s="8">
        <f t="shared" si="9"/>
        <v>97868658.560063779</v>
      </c>
      <c r="F118" s="8">
        <f t="shared" si="7"/>
        <v>286082.81550238805</v>
      </c>
      <c r="G118" s="8">
        <f t="shared" si="10"/>
        <v>85538761.835214019</v>
      </c>
      <c r="H118" s="8">
        <f t="shared" si="8"/>
        <v>286082.81550238805</v>
      </c>
      <c r="I118" s="8">
        <f t="shared" si="11"/>
        <v>89082897.536620989</v>
      </c>
    </row>
    <row r="119" spans="1:9" x14ac:dyDescent="0.7">
      <c r="A119" s="3">
        <v>37894</v>
      </c>
      <c r="B119" s="4">
        <v>995.97</v>
      </c>
      <c r="C119" s="4">
        <f t="shared" si="6"/>
        <v>0.98805567405085271</v>
      </c>
      <c r="D119" s="8">
        <v>200000</v>
      </c>
      <c r="E119" s="8">
        <f t="shared" si="9"/>
        <v>96499683.40201658</v>
      </c>
      <c r="F119" s="8">
        <f t="shared" si="7"/>
        <v>281723.52994189248</v>
      </c>
      <c r="G119" s="8">
        <f t="shared" si="10"/>
        <v>84235335.452625856</v>
      </c>
      <c r="H119" s="8">
        <f t="shared" si="8"/>
        <v>281723.52994189248</v>
      </c>
      <c r="I119" s="8">
        <f t="shared" si="11"/>
        <v>87737138.842007205</v>
      </c>
    </row>
    <row r="120" spans="1:9" x14ac:dyDescent="0.7">
      <c r="A120" s="3">
        <v>37925</v>
      </c>
      <c r="B120" s="4">
        <v>1050.71</v>
      </c>
      <c r="C120" s="4">
        <f t="shared" si="6"/>
        <v>1.0549614948241413</v>
      </c>
      <c r="D120" s="8">
        <v>200000</v>
      </c>
      <c r="E120" s="8">
        <f t="shared" si="9"/>
        <v>101603450.25184779</v>
      </c>
      <c r="F120" s="8">
        <f t="shared" si="7"/>
        <v>296216.78468705056</v>
      </c>
      <c r="G120" s="8">
        <f t="shared" si="10"/>
        <v>88568818.621428102</v>
      </c>
      <c r="H120" s="8">
        <f t="shared" si="8"/>
        <v>296216.78468705056</v>
      </c>
      <c r="I120" s="8">
        <f t="shared" si="11"/>
        <v>92263086.359670088</v>
      </c>
    </row>
    <row r="121" spans="1:9" x14ac:dyDescent="0.7">
      <c r="A121" s="3">
        <v>37955</v>
      </c>
      <c r="B121" s="4">
        <v>1058.2</v>
      </c>
      <c r="C121" s="4">
        <f t="shared" si="6"/>
        <v>1.0071285131006653</v>
      </c>
      <c r="D121" s="8">
        <v>200000</v>
      </c>
      <c r="E121" s="8">
        <f t="shared" si="9"/>
        <v>102127731.77804089</v>
      </c>
      <c r="F121" s="8">
        <f t="shared" si="7"/>
        <v>297333.94201760466</v>
      </c>
      <c r="G121" s="8">
        <f t="shared" si="10"/>
        <v>88902848.663263798</v>
      </c>
      <c r="H121" s="8">
        <f t="shared" si="8"/>
        <v>297333.94201760466</v>
      </c>
      <c r="I121" s="8">
        <f t="shared" si="11"/>
        <v>92623451.037475213</v>
      </c>
    </row>
    <row r="122" spans="1:9" x14ac:dyDescent="0.7">
      <c r="A122" s="3">
        <v>37986</v>
      </c>
      <c r="B122" s="4">
        <v>1111.92</v>
      </c>
      <c r="C122" s="4">
        <f t="shared" si="6"/>
        <v>1.0507654507654507</v>
      </c>
      <c r="D122" s="8">
        <v>200000</v>
      </c>
      <c r="E122" s="8">
        <f t="shared" si="9"/>
        <v>107112292.11740617</v>
      </c>
      <c r="F122" s="8">
        <f t="shared" si="7"/>
        <v>311386.80616662343</v>
      </c>
      <c r="G122" s="8">
        <f t="shared" si="10"/>
        <v>93104655.043820411</v>
      </c>
      <c r="H122" s="8">
        <f t="shared" si="8"/>
        <v>311386.80616662343</v>
      </c>
      <c r="I122" s="8">
        <f t="shared" si="11"/>
        <v>97014135.474677682</v>
      </c>
    </row>
    <row r="123" spans="1:9" x14ac:dyDescent="0.7">
      <c r="A123" s="3">
        <v>38017</v>
      </c>
      <c r="B123" s="4">
        <v>1131.1300000000001</v>
      </c>
      <c r="C123" s="4">
        <f t="shared" si="6"/>
        <v>1.0172764227642277</v>
      </c>
      <c r="D123" s="8">
        <v>200000</v>
      </c>
      <c r="E123" s="8">
        <f t="shared" si="9"/>
        <v>108762809.35927194</v>
      </c>
      <c r="F123" s="8">
        <f t="shared" si="7"/>
        <v>315710.56808558345</v>
      </c>
      <c r="G123" s="8">
        <f t="shared" si="10"/>
        <v>94397459.857589453</v>
      </c>
      <c r="H123" s="8">
        <f t="shared" si="8"/>
        <v>315710.56808558345</v>
      </c>
      <c r="I123" s="8">
        <f t="shared" si="11"/>
        <v>98374482.125158697</v>
      </c>
    </row>
    <row r="124" spans="1:9" x14ac:dyDescent="0.7">
      <c r="A124" s="3">
        <v>38046</v>
      </c>
      <c r="B124" s="4">
        <v>1144.94</v>
      </c>
      <c r="C124" s="4">
        <f t="shared" si="6"/>
        <v>1.012209029908145</v>
      </c>
      <c r="D124" s="8">
        <v>200000</v>
      </c>
      <c r="E124" s="8">
        <f t="shared" si="9"/>
        <v>109890697.75163317</v>
      </c>
      <c r="F124" s="8">
        <f t="shared" si="7"/>
        <v>318499.87089414563</v>
      </c>
      <c r="G124" s="8">
        <f t="shared" si="10"/>
        <v>95231461.397349536</v>
      </c>
      <c r="H124" s="8">
        <f t="shared" si="8"/>
        <v>318499.87089414563</v>
      </c>
      <c r="I124" s="8">
        <f t="shared" si="11"/>
        <v>99257039.248728886</v>
      </c>
    </row>
    <row r="125" spans="1:9" x14ac:dyDescent="0.7">
      <c r="A125" s="3">
        <v>38077</v>
      </c>
      <c r="B125" s="4">
        <v>1126.21</v>
      </c>
      <c r="C125" s="4">
        <f t="shared" si="6"/>
        <v>0.9836410641605674</v>
      </c>
      <c r="D125" s="8">
        <v>200000</v>
      </c>
      <c r="E125" s="8">
        <f t="shared" si="9"/>
        <v>107893002.87776372</v>
      </c>
      <c r="F125" s="8">
        <f t="shared" si="7"/>
        <v>312245.25343484961</v>
      </c>
      <c r="G125" s="8">
        <f t="shared" si="10"/>
        <v>93361330.777020037</v>
      </c>
      <c r="H125" s="8">
        <f t="shared" si="8"/>
        <v>312245.25343484961</v>
      </c>
      <c r="I125" s="8">
        <f t="shared" si="11"/>
        <v>97321054.45861204</v>
      </c>
    </row>
    <row r="126" spans="1:9" x14ac:dyDescent="0.7">
      <c r="A126" s="3">
        <v>38107</v>
      </c>
      <c r="B126" s="4">
        <v>1107.3</v>
      </c>
      <c r="C126" s="4">
        <f t="shared" si="6"/>
        <v>0.98320917058097501</v>
      </c>
      <c r="D126" s="8">
        <v>200000</v>
      </c>
      <c r="E126" s="8">
        <f t="shared" si="9"/>
        <v>105881389.87093681</v>
      </c>
      <c r="F126" s="8">
        <f t="shared" si="7"/>
        <v>305979.05532536638</v>
      </c>
      <c r="G126" s="8">
        <f t="shared" si="10"/>
        <v>91487737.542284563</v>
      </c>
      <c r="H126" s="8">
        <f t="shared" si="8"/>
        <v>305979.05532536638</v>
      </c>
      <c r="I126" s="8">
        <f t="shared" si="11"/>
        <v>95380974.17899248</v>
      </c>
    </row>
    <row r="127" spans="1:9" x14ac:dyDescent="0.7">
      <c r="A127" s="3">
        <v>38138</v>
      </c>
      <c r="B127" s="4">
        <v>1120.68</v>
      </c>
      <c r="C127" s="4">
        <f t="shared" si="6"/>
        <v>1.0120834462205366</v>
      </c>
      <c r="D127" s="8">
        <v>200000</v>
      </c>
      <c r="E127" s="8">
        <f t="shared" si="9"/>
        <v>106960801.95119794</v>
      </c>
      <c r="F127" s="8">
        <f t="shared" si="7"/>
        <v>308644.0823290511</v>
      </c>
      <c r="G127" s="8">
        <f t="shared" si="10"/>
        <v>92284580.616386279</v>
      </c>
      <c r="H127" s="8">
        <f t="shared" si="8"/>
        <v>308644.0823290511</v>
      </c>
      <c r="I127" s="8">
        <f t="shared" si="11"/>
        <v>96224860.968617678</v>
      </c>
    </row>
    <row r="128" spans="1:9" x14ac:dyDescent="0.7">
      <c r="A128" s="3">
        <v>38168</v>
      </c>
      <c r="B128" s="4">
        <v>1140.8399999999999</v>
      </c>
      <c r="C128" s="4">
        <f t="shared" si="6"/>
        <v>1.0179890780597494</v>
      </c>
      <c r="D128" s="8">
        <v>200000</v>
      </c>
      <c r="E128" s="8">
        <f t="shared" si="9"/>
        <v>108684928.16683143</v>
      </c>
      <c r="F128" s="8">
        <f t="shared" si="7"/>
        <v>313148.98380268563</v>
      </c>
      <c r="G128" s="8">
        <f t="shared" si="10"/>
        <v>93631546.157003</v>
      </c>
      <c r="H128" s="8">
        <f t="shared" si="8"/>
        <v>313148.98380268563</v>
      </c>
      <c r="I128" s="8">
        <f t="shared" si="11"/>
        <v>97642708.520067975</v>
      </c>
    </row>
    <row r="129" spans="1:9" x14ac:dyDescent="0.7">
      <c r="A129" s="3">
        <v>38199</v>
      </c>
      <c r="B129" s="4">
        <v>1101.72</v>
      </c>
      <c r="C129" s="4">
        <f t="shared" si="6"/>
        <v>0.96570947722730627</v>
      </c>
      <c r="D129" s="8">
        <v>200000</v>
      </c>
      <c r="E129" s="8">
        <f t="shared" si="9"/>
        <v>104758065.16247812</v>
      </c>
      <c r="F129" s="8">
        <f t="shared" si="7"/>
        <v>301402.9049708792</v>
      </c>
      <c r="G129" s="8">
        <f t="shared" si="10"/>
        <v>90119468.586292878</v>
      </c>
      <c r="H129" s="8">
        <f t="shared" si="8"/>
        <v>301402.9049708792</v>
      </c>
      <c r="I129" s="8">
        <f t="shared" si="11"/>
        <v>93993086.095002204</v>
      </c>
    </row>
    <row r="130" spans="1:9" x14ac:dyDescent="0.7">
      <c r="A130" s="3">
        <v>38230</v>
      </c>
      <c r="B130" s="4">
        <v>1104.24</v>
      </c>
      <c r="C130" s="4">
        <f t="shared" si="6"/>
        <v>1.0022873325345822</v>
      </c>
      <c r="D130" s="8">
        <v>200000</v>
      </c>
      <c r="E130" s="8">
        <f t="shared" si="9"/>
        <v>104797681.69318414</v>
      </c>
      <c r="F130" s="8">
        <f t="shared" si="7"/>
        <v>301085.3392626319</v>
      </c>
      <c r="G130" s="8">
        <f t="shared" si="10"/>
        <v>90024516.43952693</v>
      </c>
      <c r="H130" s="8">
        <f t="shared" si="8"/>
        <v>301085.3392626319</v>
      </c>
      <c r="I130" s="8">
        <f t="shared" si="11"/>
        <v>93906994.199590459</v>
      </c>
    </row>
    <row r="131" spans="1:9" x14ac:dyDescent="0.7">
      <c r="A131" s="3">
        <v>38260</v>
      </c>
      <c r="B131" s="4">
        <v>1114.58</v>
      </c>
      <c r="C131" s="4">
        <f t="shared" si="6"/>
        <v>1.00936390639716</v>
      </c>
      <c r="D131" s="8">
        <v>200000</v>
      </c>
      <c r="E131" s="8">
        <f t="shared" si="9"/>
        <v>105578997.37519848</v>
      </c>
      <c r="F131" s="8">
        <f t="shared" si="7"/>
        <v>302891.65861638752</v>
      </c>
      <c r="G131" s="8">
        <f t="shared" si="10"/>
        <v>90564605.926299855</v>
      </c>
      <c r="H131" s="8">
        <f t="shared" si="8"/>
        <v>302891.65861638752</v>
      </c>
      <c r="I131" s="8">
        <f t="shared" si="11"/>
        <v>94483438.844697684</v>
      </c>
    </row>
    <row r="132" spans="1:9" x14ac:dyDescent="0.7">
      <c r="A132" s="3">
        <v>38291</v>
      </c>
      <c r="B132" s="4">
        <v>1130.2</v>
      </c>
      <c r="C132" s="4">
        <f t="shared" si="6"/>
        <v>1.0140142475192451</v>
      </c>
      <c r="D132" s="8">
        <v>200000</v>
      </c>
      <c r="E132" s="8">
        <f t="shared" si="9"/>
        <v>106858607.57724825</v>
      </c>
      <c r="F132" s="8">
        <f t="shared" si="7"/>
        <v>306112.66910077969</v>
      </c>
      <c r="G132" s="8">
        <f t="shared" si="10"/>
        <v>91527688.061133131</v>
      </c>
      <c r="H132" s="8">
        <f t="shared" si="8"/>
        <v>306112.66910077969</v>
      </c>
      <c r="I132" s="8">
        <f t="shared" si="11"/>
        <v>95501440.474035949</v>
      </c>
    </row>
    <row r="133" spans="1:9" x14ac:dyDescent="0.7">
      <c r="A133" s="3">
        <v>38321</v>
      </c>
      <c r="B133" s="4">
        <v>1173.82</v>
      </c>
      <c r="C133" s="4">
        <f t="shared" ref="C133:C196" si="12">B133/B132</f>
        <v>1.0385949389488585</v>
      </c>
      <c r="D133" s="8">
        <v>200000</v>
      </c>
      <c r="E133" s="8">
        <f t="shared" si="9"/>
        <v>110782809.01285216</v>
      </c>
      <c r="F133" s="8">
        <f t="shared" ref="F133:F196" si="13">G132*C133/300</f>
        <v>316867.31197994243</v>
      </c>
      <c r="G133" s="8">
        <f t="shared" si="10"/>
        <v>94743326.282002777</v>
      </c>
      <c r="H133" s="8">
        <f t="shared" ref="H133:H196" si="14">MAX(D133,F133)</f>
        <v>316867.31197994243</v>
      </c>
      <c r="I133" s="8">
        <f t="shared" si="11"/>
        <v>98870445.426679462</v>
      </c>
    </row>
    <row r="134" spans="1:9" x14ac:dyDescent="0.7">
      <c r="A134" s="3">
        <v>38352</v>
      </c>
      <c r="B134" s="4">
        <v>1211.92</v>
      </c>
      <c r="C134" s="4">
        <f t="shared" si="12"/>
        <v>1.0324581281627507</v>
      </c>
      <c r="D134" s="8">
        <v>200000</v>
      </c>
      <c r="E134" s="8">
        <f t="shared" ref="E134:E197" si="15">E133*C134-D134</f>
        <v>114178611.62602085</v>
      </c>
      <c r="F134" s="8">
        <f t="shared" si="13"/>
        <v>326061.7243634311</v>
      </c>
      <c r="G134" s="8">
        <f t="shared" ref="G134:G197" si="16">G133*C134-F134</f>
        <v>97492455.584665895</v>
      </c>
      <c r="H134" s="8">
        <f t="shared" si="14"/>
        <v>326061.7243634311</v>
      </c>
      <c r="I134" s="8">
        <f t="shared" ref="I134:I197" si="17">I133*C134-H134</f>
        <v>101753533.29148345</v>
      </c>
    </row>
    <row r="135" spans="1:9" x14ac:dyDescent="0.7">
      <c r="A135" s="3">
        <v>38383</v>
      </c>
      <c r="B135" s="4">
        <v>1181.27</v>
      </c>
      <c r="C135" s="4">
        <f t="shared" si="12"/>
        <v>0.97470955178559637</v>
      </c>
      <c r="D135" s="8">
        <v>200000</v>
      </c>
      <c r="E135" s="8">
        <f t="shared" si="15"/>
        <v>111090983.36150047</v>
      </c>
      <c r="F135" s="8">
        <f t="shared" si="13"/>
        <v>316756.09228468948</v>
      </c>
      <c r="G135" s="8">
        <f t="shared" si="16"/>
        <v>94710071.593122154</v>
      </c>
      <c r="H135" s="8">
        <f t="shared" si="14"/>
        <v>316756.09228468948</v>
      </c>
      <c r="I135" s="8">
        <f t="shared" si="17"/>
        <v>98863384.734857902</v>
      </c>
    </row>
    <row r="136" spans="1:9" x14ac:dyDescent="0.7">
      <c r="A136" s="3">
        <v>38411</v>
      </c>
      <c r="B136" s="4">
        <v>1203.5999999999999</v>
      </c>
      <c r="C136" s="4">
        <f t="shared" si="12"/>
        <v>1.0189033836464143</v>
      </c>
      <c r="D136" s="8">
        <v>200000</v>
      </c>
      <c r="E136" s="8">
        <f t="shared" si="15"/>
        <v>112990978.83964035</v>
      </c>
      <c r="F136" s="8">
        <f t="shared" si="13"/>
        <v>321668.04137208773</v>
      </c>
      <c r="G136" s="8">
        <f t="shared" si="16"/>
        <v>96178744.370254219</v>
      </c>
      <c r="H136" s="8">
        <f t="shared" si="14"/>
        <v>321668.04137208773</v>
      </c>
      <c r="I136" s="8">
        <f t="shared" si="17"/>
        <v>100410569.18371189</v>
      </c>
    </row>
    <row r="137" spans="1:9" x14ac:dyDescent="0.7">
      <c r="A137" s="3">
        <v>38442</v>
      </c>
      <c r="B137" s="4">
        <v>1180.5899999999999</v>
      </c>
      <c r="C137" s="4">
        <f t="shared" si="12"/>
        <v>0.98088235294117643</v>
      </c>
      <c r="D137" s="8">
        <v>200000</v>
      </c>
      <c r="E137" s="8">
        <f t="shared" si="15"/>
        <v>110630857.1853531</v>
      </c>
      <c r="F137" s="8">
        <f t="shared" si="13"/>
        <v>314466.77693607629</v>
      </c>
      <c r="G137" s="8">
        <f t="shared" si="16"/>
        <v>94025566.303886816</v>
      </c>
      <c r="H137" s="8">
        <f t="shared" si="14"/>
        <v>314466.77693607629</v>
      </c>
      <c r="I137" s="8">
        <f t="shared" si="17"/>
        <v>98176488.584146023</v>
      </c>
    </row>
    <row r="138" spans="1:9" x14ac:dyDescent="0.7">
      <c r="A138" s="3">
        <v>38472</v>
      </c>
      <c r="B138" s="4">
        <v>1156.8499999999999</v>
      </c>
      <c r="C138" s="4">
        <f t="shared" si="12"/>
        <v>0.97989141022708981</v>
      </c>
      <c r="D138" s="8">
        <v>200000</v>
      </c>
      <c r="E138" s="8">
        <f t="shared" si="15"/>
        <v>108206226.66198742</v>
      </c>
      <c r="F138" s="8">
        <f t="shared" si="13"/>
        <v>307116.1492097213</v>
      </c>
      <c r="G138" s="8">
        <f t="shared" si="16"/>
        <v>91827728.613706663</v>
      </c>
      <c r="H138" s="8">
        <f t="shared" si="14"/>
        <v>307116.1492097213</v>
      </c>
      <c r="I138" s="8">
        <f t="shared" si="17"/>
        <v>95895181.700652912</v>
      </c>
    </row>
    <row r="139" spans="1:9" x14ac:dyDescent="0.7">
      <c r="A139" s="3">
        <v>38503</v>
      </c>
      <c r="B139" s="4">
        <v>1191.5</v>
      </c>
      <c r="C139" s="4">
        <f t="shared" si="12"/>
        <v>1.0299520248951897</v>
      </c>
      <c r="D139" s="8">
        <v>200000</v>
      </c>
      <c r="E139" s="8">
        <f t="shared" si="15"/>
        <v>111247222.2567818</v>
      </c>
      <c r="F139" s="8">
        <f t="shared" si="13"/>
        <v>315260.51675737707</v>
      </c>
      <c r="G139" s="8">
        <f t="shared" si="16"/>
        <v>94262894.510455742</v>
      </c>
      <c r="H139" s="8">
        <f t="shared" si="14"/>
        <v>315260.51675737707</v>
      </c>
      <c r="I139" s="8">
        <f t="shared" si="17"/>
        <v>98452176.053522214</v>
      </c>
    </row>
    <row r="140" spans="1:9" x14ac:dyDescent="0.7">
      <c r="A140" s="3">
        <v>38533</v>
      </c>
      <c r="B140" s="4">
        <v>1191.33</v>
      </c>
      <c r="C140" s="4">
        <f t="shared" si="12"/>
        <v>0.99985732270247585</v>
      </c>
      <c r="D140" s="8">
        <v>200000</v>
      </c>
      <c r="E140" s="8">
        <f t="shared" si="15"/>
        <v>111031349.80375314</v>
      </c>
      <c r="F140" s="8">
        <f t="shared" si="13"/>
        <v>314164.81778470066</v>
      </c>
      <c r="G140" s="8">
        <f t="shared" si="16"/>
        <v>93935280.517625496</v>
      </c>
      <c r="H140" s="8">
        <f t="shared" si="14"/>
        <v>314164.81778470066</v>
      </c>
      <c r="I140" s="8">
        <f t="shared" si="17"/>
        <v>98123964.345322832</v>
      </c>
    </row>
    <row r="141" spans="1:9" x14ac:dyDescent="0.7">
      <c r="A141" s="3">
        <v>38564</v>
      </c>
      <c r="B141" s="4">
        <v>1234.18</v>
      </c>
      <c r="C141" s="4">
        <f t="shared" si="12"/>
        <v>1.0359682036043751</v>
      </c>
      <c r="D141" s="8">
        <v>200000</v>
      </c>
      <c r="E141" s="8">
        <f t="shared" si="15"/>
        <v>114824947.99996313</v>
      </c>
      <c r="F141" s="8">
        <f t="shared" si="13"/>
        <v>324379.87937639182</v>
      </c>
      <c r="G141" s="8">
        <f t="shared" si="16"/>
        <v>96989583.933541149</v>
      </c>
      <c r="H141" s="8">
        <f t="shared" si="14"/>
        <v>324379.87937639182</v>
      </c>
      <c r="I141" s="8">
        <f t="shared" si="17"/>
        <v>101328927.19398746</v>
      </c>
    </row>
    <row r="142" spans="1:9" x14ac:dyDescent="0.7">
      <c r="A142" s="3">
        <v>38595</v>
      </c>
      <c r="B142" s="4">
        <v>1220.33</v>
      </c>
      <c r="C142" s="4">
        <f t="shared" si="12"/>
        <v>0.98877797403944312</v>
      </c>
      <c r="D142" s="8">
        <v>200000</v>
      </c>
      <c r="E142" s="8">
        <f t="shared" si="15"/>
        <v>113336379.45258795</v>
      </c>
      <c r="F142" s="8">
        <f t="shared" si="13"/>
        <v>319670.54768245108</v>
      </c>
      <c r="G142" s="8">
        <f t="shared" si="16"/>
        <v>95581493.757052884</v>
      </c>
      <c r="H142" s="8">
        <f t="shared" si="14"/>
        <v>319670.54768245108</v>
      </c>
      <c r="I142" s="8">
        <f t="shared" si="17"/>
        <v>99872140.794778705</v>
      </c>
    </row>
    <row r="143" spans="1:9" x14ac:dyDescent="0.7">
      <c r="A143" s="3">
        <v>38625</v>
      </c>
      <c r="B143" s="4">
        <v>1228.81</v>
      </c>
      <c r="C143" s="4">
        <f t="shared" si="12"/>
        <v>1.0069489400408087</v>
      </c>
      <c r="D143" s="8">
        <v>200000</v>
      </c>
      <c r="E143" s="8">
        <f t="shared" si="15"/>
        <v>113923947.15784633</v>
      </c>
      <c r="F143" s="8">
        <f t="shared" si="13"/>
        <v>320818.94608727191</v>
      </c>
      <c r="G143" s="8">
        <f t="shared" si="16"/>
        <v>95924864.880094305</v>
      </c>
      <c r="H143" s="8">
        <f t="shared" si="14"/>
        <v>320818.94608727191</v>
      </c>
      <c r="I143" s="8">
        <f t="shared" si="17"/>
        <v>100245327.36682156</v>
      </c>
    </row>
    <row r="144" spans="1:9" x14ac:dyDescent="0.7">
      <c r="A144" s="3">
        <v>38656</v>
      </c>
      <c r="B144" s="4">
        <v>1207.01</v>
      </c>
      <c r="C144" s="4">
        <f t="shared" si="12"/>
        <v>0.9822592589578536</v>
      </c>
      <c r="D144" s="8">
        <v>200000</v>
      </c>
      <c r="E144" s="8">
        <f t="shared" si="15"/>
        <v>111702851.9128198</v>
      </c>
      <c r="F144" s="8">
        <f t="shared" si="13"/>
        <v>314076.95564251224</v>
      </c>
      <c r="G144" s="8">
        <f t="shared" si="16"/>
        <v>93909009.737111166</v>
      </c>
      <c r="H144" s="8">
        <f t="shared" si="14"/>
        <v>314076.95564251224</v>
      </c>
      <c r="I144" s="8">
        <f t="shared" si="17"/>
        <v>98152824.01767908</v>
      </c>
    </row>
    <row r="145" spans="1:9" x14ac:dyDescent="0.7">
      <c r="A145" s="3">
        <v>38686</v>
      </c>
      <c r="B145" s="4">
        <v>1249.48</v>
      </c>
      <c r="C145" s="4">
        <f t="shared" si="12"/>
        <v>1.0351861210760473</v>
      </c>
      <c r="D145" s="8">
        <v>200000</v>
      </c>
      <c r="E145" s="8">
        <f t="shared" si="15"/>
        <v>115433241.98476407</v>
      </c>
      <c r="F145" s="8">
        <f t="shared" si="13"/>
        <v>324044.34507950954</v>
      </c>
      <c r="G145" s="8">
        <f t="shared" si="16"/>
        <v>96889259.178773358</v>
      </c>
      <c r="H145" s="8">
        <f t="shared" si="14"/>
        <v>324044.34507950954</v>
      </c>
      <c r="I145" s="8">
        <f t="shared" si="17"/>
        <v>101282396.82244159</v>
      </c>
    </row>
    <row r="146" spans="1:9" x14ac:dyDescent="0.7">
      <c r="A146" s="3">
        <v>38717</v>
      </c>
      <c r="B146" s="4">
        <v>1248.29</v>
      </c>
      <c r="C146" s="4">
        <f t="shared" si="12"/>
        <v>0.99904760380318203</v>
      </c>
      <c r="D146" s="8">
        <v>200000</v>
      </c>
      <c r="E146" s="8">
        <f t="shared" si="15"/>
        <v>115123303.80411141</v>
      </c>
      <c r="F146" s="8">
        <f t="shared" si="13"/>
        <v>322656.60738939664</v>
      </c>
      <c r="G146" s="8">
        <f t="shared" si="16"/>
        <v>96474325.609429598</v>
      </c>
      <c r="H146" s="8">
        <f t="shared" si="14"/>
        <v>322656.60738939664</v>
      </c>
      <c r="I146" s="8">
        <f t="shared" si="17"/>
        <v>100863279.2455139</v>
      </c>
    </row>
    <row r="147" spans="1:9" x14ac:dyDescent="0.7">
      <c r="A147" s="3">
        <v>38748</v>
      </c>
      <c r="B147" s="4">
        <v>1280.08</v>
      </c>
      <c r="C147" s="4">
        <f t="shared" si="12"/>
        <v>1.025466838635253</v>
      </c>
      <c r="D147" s="8">
        <v>200000</v>
      </c>
      <c r="E147" s="8">
        <f t="shared" si="15"/>
        <v>117855130.40524793</v>
      </c>
      <c r="F147" s="8">
        <f t="shared" si="13"/>
        <v>329770.73897389934</v>
      </c>
      <c r="G147" s="8">
        <f t="shared" si="16"/>
        <v>98601450.9531959</v>
      </c>
      <c r="H147" s="8">
        <f t="shared" si="14"/>
        <v>329770.73897389934</v>
      </c>
      <c r="I147" s="8">
        <f t="shared" si="17"/>
        <v>103102177.36330797</v>
      </c>
    </row>
    <row r="148" spans="1:9" x14ac:dyDescent="0.7">
      <c r="A148" s="3">
        <v>38776</v>
      </c>
      <c r="B148" s="4">
        <v>1280.6600000000001</v>
      </c>
      <c r="C148" s="4">
        <f t="shared" si="12"/>
        <v>1.0004530966814575</v>
      </c>
      <c r="D148" s="8">
        <v>200000</v>
      </c>
      <c r="E148" s="8">
        <f t="shared" si="15"/>
        <v>117708530.17372729</v>
      </c>
      <c r="F148" s="8">
        <f t="shared" si="13"/>
        <v>328820.42314469902</v>
      </c>
      <c r="G148" s="8">
        <f t="shared" si="16"/>
        <v>98317306.520264998</v>
      </c>
      <c r="H148" s="8">
        <f t="shared" si="14"/>
        <v>328820.42314469902</v>
      </c>
      <c r="I148" s="8">
        <f t="shared" si="17"/>
        <v>102820072.19457763</v>
      </c>
    </row>
    <row r="149" spans="1:9" x14ac:dyDescent="0.7">
      <c r="A149" s="3">
        <v>38807</v>
      </c>
      <c r="B149" s="4">
        <v>1294.8699999999999</v>
      </c>
      <c r="C149" s="4">
        <f t="shared" si="12"/>
        <v>1.0110958412068776</v>
      </c>
      <c r="D149" s="8">
        <v>200000</v>
      </c>
      <c r="E149" s="8">
        <f t="shared" si="15"/>
        <v>118814605.33322993</v>
      </c>
      <c r="F149" s="8">
        <f t="shared" si="13"/>
        <v>331360.73247100587</v>
      </c>
      <c r="G149" s="8">
        <f t="shared" si="16"/>
        <v>99076859.008830756</v>
      </c>
      <c r="H149" s="8">
        <f t="shared" si="14"/>
        <v>331360.73247100587</v>
      </c>
      <c r="I149" s="8">
        <f t="shared" si="17"/>
        <v>103629586.65605736</v>
      </c>
    </row>
    <row r="150" spans="1:9" x14ac:dyDescent="0.7">
      <c r="A150" s="3">
        <v>38837</v>
      </c>
      <c r="B150" s="4">
        <v>1310.6099999999999</v>
      </c>
      <c r="C150" s="4">
        <f t="shared" si="12"/>
        <v>1.0121556604137867</v>
      </c>
      <c r="D150" s="8">
        <v>200000</v>
      </c>
      <c r="E150" s="8">
        <f t="shared" si="15"/>
        <v>120058875.32785876</v>
      </c>
      <c r="F150" s="8">
        <f t="shared" si="13"/>
        <v>334270.67887268908</v>
      </c>
      <c r="G150" s="8">
        <f t="shared" si="16"/>
        <v>99946932.982934028</v>
      </c>
      <c r="H150" s="8">
        <f t="shared" si="14"/>
        <v>334270.67887268908</v>
      </c>
      <c r="I150" s="8">
        <f t="shared" si="17"/>
        <v>104555002.04139678</v>
      </c>
    </row>
    <row r="151" spans="1:9" x14ac:dyDescent="0.7">
      <c r="A151" s="3">
        <v>38868</v>
      </c>
      <c r="B151" s="4">
        <v>1270.0899999999999</v>
      </c>
      <c r="C151" s="4">
        <f t="shared" si="12"/>
        <v>0.96908309870976117</v>
      </c>
      <c r="D151" s="8">
        <v>200000</v>
      </c>
      <c r="E151" s="8">
        <f t="shared" si="15"/>
        <v>116147026.93033026</v>
      </c>
      <c r="F151" s="8">
        <f t="shared" si="13"/>
        <v>322856.27840546181</v>
      </c>
      <c r="G151" s="8">
        <f t="shared" si="16"/>
        <v>96534027.243233085</v>
      </c>
      <c r="H151" s="8">
        <f t="shared" si="14"/>
        <v>322856.27840546181</v>
      </c>
      <c r="I151" s="8">
        <f t="shared" si="17"/>
        <v>100999629.08547674</v>
      </c>
    </row>
    <row r="152" spans="1:9" x14ac:dyDescent="0.7">
      <c r="A152" s="3">
        <v>38898</v>
      </c>
      <c r="B152" s="4">
        <v>1270.2</v>
      </c>
      <c r="C152" s="4">
        <f t="shared" si="12"/>
        <v>1.0000866080356512</v>
      </c>
      <c r="D152" s="8">
        <v>200000</v>
      </c>
      <c r="E152" s="8">
        <f t="shared" si="15"/>
        <v>115957086.19617942</v>
      </c>
      <c r="F152" s="8">
        <f t="shared" si="13"/>
        <v>321807.95955235371</v>
      </c>
      <c r="G152" s="8">
        <f t="shared" si="16"/>
        <v>96220579.906153768</v>
      </c>
      <c r="H152" s="8">
        <f t="shared" si="14"/>
        <v>321807.95955235371</v>
      </c>
      <c r="I152" s="8">
        <f t="shared" si="17"/>
        <v>100686568.50540099</v>
      </c>
    </row>
    <row r="153" spans="1:9" x14ac:dyDescent="0.7">
      <c r="A153" s="3">
        <v>38929</v>
      </c>
      <c r="B153" s="4">
        <v>1276.6600000000001</v>
      </c>
      <c r="C153" s="4">
        <f t="shared" si="12"/>
        <v>1.0050858132577547</v>
      </c>
      <c r="D153" s="8">
        <v>200000</v>
      </c>
      <c r="E153" s="8">
        <f t="shared" si="15"/>
        <v>116346822.28248656</v>
      </c>
      <c r="F153" s="8">
        <f t="shared" si="13"/>
        <v>322366.46602369775</v>
      </c>
      <c r="G153" s="8">
        <f t="shared" si="16"/>
        <v>96387573.341085628</v>
      </c>
      <c r="H153" s="8">
        <f t="shared" si="14"/>
        <v>322366.46602369775</v>
      </c>
      <c r="I153" s="8">
        <f t="shared" si="17"/>
        <v>100876275.12435988</v>
      </c>
    </row>
    <row r="154" spans="1:9" x14ac:dyDescent="0.7">
      <c r="A154" s="3">
        <v>38960</v>
      </c>
      <c r="B154" s="4">
        <v>1303.82</v>
      </c>
      <c r="C154" s="4">
        <f t="shared" si="12"/>
        <v>1.0212742625287858</v>
      </c>
      <c r="D154" s="8">
        <v>200000</v>
      </c>
      <c r="E154" s="8">
        <f t="shared" si="15"/>
        <v>118622015.12411417</v>
      </c>
      <c r="F154" s="8">
        <f t="shared" si="13"/>
        <v>328127.15960285492</v>
      </c>
      <c r="G154" s="8">
        <f t="shared" si="16"/>
        <v>98110020.721253633</v>
      </c>
      <c r="H154" s="8">
        <f t="shared" si="14"/>
        <v>328127.15960285492</v>
      </c>
      <c r="I154" s="8">
        <f t="shared" si="17"/>
        <v>102694216.32467869</v>
      </c>
    </row>
    <row r="155" spans="1:9" x14ac:dyDescent="0.7">
      <c r="A155" s="3">
        <v>38990</v>
      </c>
      <c r="B155" s="4">
        <v>1335.85</v>
      </c>
      <c r="C155" s="4">
        <f t="shared" si="12"/>
        <v>1.0245662744857418</v>
      </c>
      <c r="D155" s="8">
        <v>200000</v>
      </c>
      <c r="E155" s="8">
        <f t="shared" si="15"/>
        <v>121336116.10770497</v>
      </c>
      <c r="F155" s="8">
        <f t="shared" si="13"/>
        <v>335067.3947336459</v>
      </c>
      <c r="G155" s="8">
        <f t="shared" si="16"/>
        <v>100185151.02536011</v>
      </c>
      <c r="H155" s="8">
        <f t="shared" si="14"/>
        <v>335067.3947336459</v>
      </c>
      <c r="I155" s="8">
        <f t="shared" si="17"/>
        <v>104881963.23627524</v>
      </c>
    </row>
    <row r="156" spans="1:9" x14ac:dyDescent="0.7">
      <c r="A156" s="3">
        <v>39021</v>
      </c>
      <c r="B156" s="4">
        <v>1377.94</v>
      </c>
      <c r="C156" s="4">
        <f t="shared" si="12"/>
        <v>1.0315080285960252</v>
      </c>
      <c r="D156" s="8">
        <v>200000</v>
      </c>
      <c r="E156" s="8">
        <f t="shared" si="15"/>
        <v>124959177.92375717</v>
      </c>
      <c r="F156" s="8">
        <f t="shared" si="13"/>
        <v>344472.62542921421</v>
      </c>
      <c r="G156" s="8">
        <f t="shared" si="16"/>
        <v>102997315.00333504</v>
      </c>
      <c r="H156" s="8">
        <f t="shared" si="14"/>
        <v>344472.62542921421</v>
      </c>
      <c r="I156" s="8">
        <f t="shared" si="17"/>
        <v>107842114.50770184</v>
      </c>
    </row>
    <row r="157" spans="1:9" x14ac:dyDescent="0.7">
      <c r="A157" s="3">
        <v>39051</v>
      </c>
      <c r="B157" s="4">
        <v>1400.63</v>
      </c>
      <c r="C157" s="4">
        <f t="shared" si="12"/>
        <v>1.0164666095766144</v>
      </c>
      <c r="D157" s="8">
        <v>200000</v>
      </c>
      <c r="E157" s="8">
        <f t="shared" si="15"/>
        <v>126816831.91964237</v>
      </c>
      <c r="F157" s="8">
        <f t="shared" si="13"/>
        <v>348977.77192311513</v>
      </c>
      <c r="G157" s="8">
        <f t="shared" si="16"/>
        <v>104344353.80501142</v>
      </c>
      <c r="H157" s="8">
        <f t="shared" si="14"/>
        <v>348977.77192311513</v>
      </c>
      <c r="I157" s="8">
        <f t="shared" si="17"/>
        <v>109268930.7312936</v>
      </c>
    </row>
    <row r="158" spans="1:9" x14ac:dyDescent="0.7">
      <c r="A158" s="3">
        <v>39082</v>
      </c>
      <c r="B158" s="4">
        <v>1418.3</v>
      </c>
      <c r="C158" s="4">
        <f t="shared" si="12"/>
        <v>1.012615751483261</v>
      </c>
      <c r="D158" s="8">
        <v>200000</v>
      </c>
      <c r="E158" s="8">
        <f t="shared" si="15"/>
        <v>128216721.55503507</v>
      </c>
      <c r="F158" s="8">
        <f t="shared" si="13"/>
        <v>352202.45413765631</v>
      </c>
      <c r="G158" s="8">
        <f t="shared" si="16"/>
        <v>105308533.78715925</v>
      </c>
      <c r="H158" s="8">
        <f t="shared" si="14"/>
        <v>352202.45413765631</v>
      </c>
      <c r="I158" s="8">
        <f t="shared" si="17"/>
        <v>110295237.95210361</v>
      </c>
    </row>
    <row r="159" spans="1:9" x14ac:dyDescent="0.7">
      <c r="A159" s="3">
        <v>39113</v>
      </c>
      <c r="B159" s="4">
        <v>1438.24</v>
      </c>
      <c r="C159" s="4">
        <f t="shared" si="12"/>
        <v>1.0140590848198547</v>
      </c>
      <c r="D159" s="8">
        <v>200000</v>
      </c>
      <c r="E159" s="8">
        <f t="shared" si="15"/>
        <v>129819331.318701</v>
      </c>
      <c r="F159" s="8">
        <f t="shared" si="13"/>
        <v>355963.58465309156</v>
      </c>
      <c r="G159" s="8">
        <f t="shared" si="16"/>
        <v>106433111.81127436</v>
      </c>
      <c r="H159" s="8">
        <f t="shared" si="14"/>
        <v>355963.58465309156</v>
      </c>
      <c r="I159" s="8">
        <f t="shared" si="17"/>
        <v>111489924.4730452</v>
      </c>
    </row>
    <row r="160" spans="1:9" x14ac:dyDescent="0.7">
      <c r="A160" s="3">
        <v>39141</v>
      </c>
      <c r="B160" s="4">
        <v>1406.82</v>
      </c>
      <c r="C160" s="4">
        <f t="shared" si="12"/>
        <v>0.97815385471131377</v>
      </c>
      <c r="D160" s="8">
        <v>200000</v>
      </c>
      <c r="E160" s="8">
        <f t="shared" si="15"/>
        <v>126783279.34543256</v>
      </c>
      <c r="F160" s="8">
        <f t="shared" si="13"/>
        <v>347026.52862372762</v>
      </c>
      <c r="G160" s="8">
        <f t="shared" si="16"/>
        <v>103760932.05849455</v>
      </c>
      <c r="H160" s="8">
        <f t="shared" si="14"/>
        <v>347026.52862372762</v>
      </c>
      <c r="I160" s="8">
        <f t="shared" si="17"/>
        <v>108707272.85615867</v>
      </c>
    </row>
    <row r="161" spans="1:9" x14ac:dyDescent="0.7">
      <c r="A161" s="3">
        <v>39172</v>
      </c>
      <c r="B161" s="4">
        <v>1420.86</v>
      </c>
      <c r="C161" s="4">
        <f t="shared" si="12"/>
        <v>1.0099799547916577</v>
      </c>
      <c r="D161" s="8">
        <v>200000</v>
      </c>
      <c r="E161" s="8">
        <f t="shared" si="15"/>
        <v>127848570.74163809</v>
      </c>
      <c r="F161" s="8">
        <f t="shared" si="13"/>
        <v>349321.53823192866</v>
      </c>
      <c r="G161" s="8">
        <f t="shared" si="16"/>
        <v>104447139.93134667</v>
      </c>
      <c r="H161" s="8">
        <f t="shared" si="14"/>
        <v>349321.53823192866</v>
      </c>
      <c r="I161" s="8">
        <f t="shared" si="17"/>
        <v>109442844.98655561</v>
      </c>
    </row>
    <row r="162" spans="1:9" x14ac:dyDescent="0.7">
      <c r="A162" s="3">
        <v>39202</v>
      </c>
      <c r="B162" s="4">
        <v>1482.37</v>
      </c>
      <c r="C162" s="4">
        <f t="shared" si="12"/>
        <v>1.0432906831074138</v>
      </c>
      <c r="D162" s="8">
        <v>200000</v>
      </c>
      <c r="E162" s="8">
        <f t="shared" si="15"/>
        <v>133183222.70335013</v>
      </c>
      <c r="F162" s="8">
        <f t="shared" si="13"/>
        <v>363229.09322530101</v>
      </c>
      <c r="G162" s="8">
        <f t="shared" si="16"/>
        <v>108605498.874365</v>
      </c>
      <c r="H162" s="8">
        <f t="shared" si="14"/>
        <v>363229.09322530101</v>
      </c>
      <c r="I162" s="8">
        <f t="shared" si="17"/>
        <v>113817471.4140171</v>
      </c>
    </row>
    <row r="163" spans="1:9" x14ac:dyDescent="0.7">
      <c r="A163" s="3">
        <v>39233</v>
      </c>
      <c r="B163" s="4">
        <v>1530.62</v>
      </c>
      <c r="C163" s="4">
        <f t="shared" si="12"/>
        <v>1.032549228600147</v>
      </c>
      <c r="D163" s="8">
        <v>200000</v>
      </c>
      <c r="E163" s="8">
        <f t="shared" si="15"/>
        <v>137318233.86482576</v>
      </c>
      <c r="F163" s="8">
        <f t="shared" si="13"/>
        <v>373801.746948199</v>
      </c>
      <c r="G163" s="8">
        <f t="shared" si="16"/>
        <v>111766722.33751151</v>
      </c>
      <c r="H163" s="8">
        <f t="shared" si="14"/>
        <v>373801.746948199</v>
      </c>
      <c r="I163" s="8">
        <f t="shared" si="17"/>
        <v>117148340.56281443</v>
      </c>
    </row>
    <row r="164" spans="1:9" x14ac:dyDescent="0.7">
      <c r="A164" s="3">
        <v>39263</v>
      </c>
      <c r="B164" s="4">
        <v>1503.35</v>
      </c>
      <c r="C164" s="4">
        <f t="shared" si="12"/>
        <v>0.98218369026930263</v>
      </c>
      <c r="D164" s="8">
        <v>200000</v>
      </c>
      <c r="E164" s="8">
        <f t="shared" si="15"/>
        <v>134671729.67861769</v>
      </c>
      <c r="F164" s="8">
        <f t="shared" si="13"/>
        <v>365918.1726492052</v>
      </c>
      <c r="G164" s="8">
        <f t="shared" si="16"/>
        <v>109409533.62211235</v>
      </c>
      <c r="H164" s="8">
        <f t="shared" si="14"/>
        <v>365918.1726492052</v>
      </c>
      <c r="I164" s="8">
        <f t="shared" si="17"/>
        <v>114695271.2702609</v>
      </c>
    </row>
    <row r="165" spans="1:9" x14ac:dyDescent="0.7">
      <c r="A165" s="3">
        <v>39294</v>
      </c>
      <c r="B165" s="4">
        <v>1455.27</v>
      </c>
      <c r="C165" s="4">
        <f t="shared" si="12"/>
        <v>0.9680180929257991</v>
      </c>
      <c r="D165" s="8">
        <v>200000</v>
      </c>
      <c r="E165" s="8">
        <f t="shared" si="15"/>
        <v>130164670.93451422</v>
      </c>
      <c r="F165" s="8">
        <f t="shared" si="13"/>
        <v>353034.69361592765</v>
      </c>
      <c r="G165" s="8">
        <f t="shared" si="16"/>
        <v>105557373.39116237</v>
      </c>
      <c r="H165" s="8">
        <f t="shared" si="14"/>
        <v>353034.69361592765</v>
      </c>
      <c r="I165" s="8">
        <f t="shared" si="17"/>
        <v>110674063.06902923</v>
      </c>
    </row>
    <row r="166" spans="1:9" x14ac:dyDescent="0.7">
      <c r="A166" s="3">
        <v>39325</v>
      </c>
      <c r="B166" s="4">
        <v>1473.99</v>
      </c>
      <c r="C166" s="4">
        <f t="shared" si="12"/>
        <v>1.012863592323074</v>
      </c>
      <c r="D166" s="8">
        <v>200000</v>
      </c>
      <c r="E166" s="8">
        <f t="shared" si="15"/>
        <v>131639056.19628289</v>
      </c>
      <c r="F166" s="8">
        <f t="shared" si="13"/>
        <v>356384.06803053594</v>
      </c>
      <c r="G166" s="8">
        <f t="shared" si="16"/>
        <v>106558836.34113024</v>
      </c>
      <c r="H166" s="8">
        <f t="shared" si="14"/>
        <v>356384.06803053594</v>
      </c>
      <c r="I166" s="8">
        <f t="shared" si="17"/>
        <v>111741345.02905686</v>
      </c>
    </row>
    <row r="167" spans="1:9" x14ac:dyDescent="0.7">
      <c r="A167" s="3">
        <v>39355</v>
      </c>
      <c r="B167" s="4">
        <v>1526.75</v>
      </c>
      <c r="C167" s="4">
        <f t="shared" si="12"/>
        <v>1.0357940013161555</v>
      </c>
      <c r="D167" s="8">
        <v>200000</v>
      </c>
      <c r="E167" s="8">
        <f t="shared" si="15"/>
        <v>136150944.74703011</v>
      </c>
      <c r="F167" s="8">
        <f t="shared" si="13"/>
        <v>367910.01156457554</v>
      </c>
      <c r="G167" s="8">
        <f t="shared" si="16"/>
        <v>110005093.45780808</v>
      </c>
      <c r="H167" s="8">
        <f t="shared" si="14"/>
        <v>367910.01156457554</v>
      </c>
      <c r="I167" s="8">
        <f t="shared" si="17"/>
        <v>115373104.86853133</v>
      </c>
    </row>
    <row r="168" spans="1:9" x14ac:dyDescent="0.7">
      <c r="A168" s="3">
        <v>39386</v>
      </c>
      <c r="B168" s="4">
        <v>1549.38</v>
      </c>
      <c r="C168" s="4">
        <f t="shared" si="12"/>
        <v>1.0148223350253809</v>
      </c>
      <c r="D168" s="8">
        <v>200000</v>
      </c>
      <c r="E168" s="8">
        <f t="shared" si="15"/>
        <v>137969019.66409272</v>
      </c>
      <c r="F168" s="8">
        <f t="shared" si="13"/>
        <v>372118.75269179349</v>
      </c>
      <c r="G168" s="8">
        <f t="shared" si="16"/>
        <v>111263507.05484626</v>
      </c>
      <c r="H168" s="8">
        <f t="shared" si="14"/>
        <v>372118.75269179349</v>
      </c>
      <c r="I168" s="8">
        <f t="shared" si="17"/>
        <v>116711084.92911932</v>
      </c>
    </row>
    <row r="169" spans="1:9" x14ac:dyDescent="0.7">
      <c r="A169" s="3">
        <v>39416</v>
      </c>
      <c r="B169" s="4">
        <v>1481.14</v>
      </c>
      <c r="C169" s="4">
        <f t="shared" si="12"/>
        <v>0.95595657617885865</v>
      </c>
      <c r="D169" s="8">
        <v>200000</v>
      </c>
      <c r="E169" s="8">
        <f t="shared" si="15"/>
        <v>131692391.6568397</v>
      </c>
      <c r="F169" s="8">
        <f t="shared" si="13"/>
        <v>354543.60419267701</v>
      </c>
      <c r="G169" s="8">
        <f t="shared" si="16"/>
        <v>106008537.65361044</v>
      </c>
      <c r="H169" s="8">
        <f t="shared" si="14"/>
        <v>354543.60419267701</v>
      </c>
      <c r="I169" s="8">
        <f t="shared" si="17"/>
        <v>111216185.54676822</v>
      </c>
    </row>
    <row r="170" spans="1:9" x14ac:dyDescent="0.7">
      <c r="A170" s="3">
        <v>39447</v>
      </c>
      <c r="B170" s="4">
        <v>1468.36</v>
      </c>
      <c r="C170" s="4">
        <f t="shared" si="12"/>
        <v>0.99137151113331612</v>
      </c>
      <c r="D170" s="8">
        <v>200000</v>
      </c>
      <c r="E170" s="8">
        <f t="shared" si="15"/>
        <v>130356085.32160169</v>
      </c>
      <c r="F170" s="8">
        <f t="shared" si="13"/>
        <v>350312.81388897606</v>
      </c>
      <c r="G170" s="8">
        <f t="shared" si="16"/>
        <v>104743531.35280384</v>
      </c>
      <c r="H170" s="8">
        <f t="shared" si="14"/>
        <v>350312.81388897606</v>
      </c>
      <c r="I170" s="8">
        <f t="shared" si="17"/>
        <v>109906245.1140939</v>
      </c>
    </row>
    <row r="171" spans="1:9" x14ac:dyDescent="0.7">
      <c r="A171" s="3">
        <v>39478</v>
      </c>
      <c r="B171" s="4">
        <v>1378.55</v>
      </c>
      <c r="C171" s="4">
        <f t="shared" si="12"/>
        <v>0.93883652510283588</v>
      </c>
      <c r="D171" s="8">
        <v>200000</v>
      </c>
      <c r="E171" s="8">
        <f t="shared" si="15"/>
        <v>122183054.16934133</v>
      </c>
      <c r="F171" s="8">
        <f t="shared" si="13"/>
        <v>327790.176674221</v>
      </c>
      <c r="G171" s="8">
        <f t="shared" si="16"/>
        <v>98009262.825592086</v>
      </c>
      <c r="H171" s="8">
        <f t="shared" si="14"/>
        <v>327790.176674221</v>
      </c>
      <c r="I171" s="8">
        <f t="shared" si="17"/>
        <v>102856207.07334223</v>
      </c>
    </row>
    <row r="172" spans="1:9" x14ac:dyDescent="0.7">
      <c r="A172" s="3">
        <v>39507</v>
      </c>
      <c r="B172" s="4">
        <v>1330.63</v>
      </c>
      <c r="C172" s="4">
        <f t="shared" si="12"/>
        <v>0.96523883790939768</v>
      </c>
      <c r="D172" s="8">
        <v>200000</v>
      </c>
      <c r="E172" s="8">
        <f t="shared" si="15"/>
        <v>117735829.21863601</v>
      </c>
      <c r="F172" s="8">
        <f t="shared" si="13"/>
        <v>315341.15651377075</v>
      </c>
      <c r="G172" s="8">
        <f t="shared" si="16"/>
        <v>94287005.797617465</v>
      </c>
      <c r="H172" s="8">
        <f t="shared" si="14"/>
        <v>315341.15651377075</v>
      </c>
      <c r="I172" s="8">
        <f t="shared" si="17"/>
        <v>98965464.63072747</v>
      </c>
    </row>
    <row r="173" spans="1:9" x14ac:dyDescent="0.7">
      <c r="A173" s="3">
        <v>39538</v>
      </c>
      <c r="B173" s="4">
        <v>1322.7</v>
      </c>
      <c r="C173" s="4">
        <f t="shared" si="12"/>
        <v>0.99404041694535661</v>
      </c>
      <c r="D173" s="8">
        <v>200000</v>
      </c>
      <c r="E173" s="8">
        <f t="shared" si="15"/>
        <v>116834172.76590024</v>
      </c>
      <c r="F173" s="8">
        <f t="shared" si="13"/>
        <v>312416.98185197642</v>
      </c>
      <c r="G173" s="8">
        <f t="shared" si="16"/>
        <v>93412677.573740944</v>
      </c>
      <c r="H173" s="8">
        <f t="shared" si="14"/>
        <v>312416.98185197642</v>
      </c>
      <c r="I173" s="8">
        <f t="shared" si="17"/>
        <v>98063254.742867291</v>
      </c>
    </row>
    <row r="174" spans="1:9" x14ac:dyDescent="0.7">
      <c r="A174" s="3">
        <v>39568</v>
      </c>
      <c r="B174" s="4">
        <v>1385.59</v>
      </c>
      <c r="C174" s="4">
        <f t="shared" si="12"/>
        <v>1.0475466848113706</v>
      </c>
      <c r="D174" s="8">
        <v>200000</v>
      </c>
      <c r="E174" s="8">
        <f t="shared" si="15"/>
        <v>122189250.35359772</v>
      </c>
      <c r="F174" s="8">
        <f t="shared" si="13"/>
        <v>326180.46903908596</v>
      </c>
      <c r="G174" s="8">
        <f t="shared" si="16"/>
        <v>97527960.242686704</v>
      </c>
      <c r="H174" s="8">
        <f t="shared" si="14"/>
        <v>326180.46903908596</v>
      </c>
      <c r="I174" s="8">
        <f t="shared" si="17"/>
        <v>102399656.93866447</v>
      </c>
    </row>
    <row r="175" spans="1:9" x14ac:dyDescent="0.7">
      <c r="A175" s="3">
        <v>39599</v>
      </c>
      <c r="B175" s="4">
        <v>1400.38</v>
      </c>
      <c r="C175" s="4">
        <f t="shared" si="12"/>
        <v>1.0106741532487966</v>
      </c>
      <c r="D175" s="8">
        <v>200000</v>
      </c>
      <c r="E175" s="8">
        <f t="shared" si="15"/>
        <v>123293517.13722759</v>
      </c>
      <c r="F175" s="8">
        <f t="shared" si="13"/>
        <v>328563.29545453232</v>
      </c>
      <c r="G175" s="8">
        <f t="shared" si="16"/>
        <v>98240425.34090516</v>
      </c>
      <c r="H175" s="8">
        <f t="shared" si="14"/>
        <v>328563.29545453232</v>
      </c>
      <c r="I175" s="8">
        <f t="shared" si="17"/>
        <v>103164123.27399744</v>
      </c>
    </row>
    <row r="176" spans="1:9" x14ac:dyDescent="0.7">
      <c r="A176" s="3">
        <v>39629</v>
      </c>
      <c r="B176" s="4">
        <v>1280</v>
      </c>
      <c r="C176" s="4">
        <f t="shared" si="12"/>
        <v>0.91403761836073061</v>
      </c>
      <c r="D176" s="8">
        <v>200000</v>
      </c>
      <c r="E176" s="8">
        <f t="shared" si="15"/>
        <v>112494912.76342943</v>
      </c>
      <c r="F176" s="8">
        <f t="shared" si="13"/>
        <v>299318.14801782044</v>
      </c>
      <c r="G176" s="8">
        <f t="shared" si="16"/>
        <v>89496126.257328302</v>
      </c>
      <c r="H176" s="8">
        <f t="shared" si="14"/>
        <v>299318.14801782044</v>
      </c>
      <c r="I176" s="8">
        <f t="shared" si="17"/>
        <v>93996571.389619619</v>
      </c>
    </row>
    <row r="177" spans="1:9" x14ac:dyDescent="0.7">
      <c r="A177" s="3">
        <v>39660</v>
      </c>
      <c r="B177" s="4">
        <v>1267.3800000000001</v>
      </c>
      <c r="C177" s="4">
        <f t="shared" si="12"/>
        <v>0.99014062500000011</v>
      </c>
      <c r="D177" s="8">
        <v>200000</v>
      </c>
      <c r="E177" s="8">
        <f t="shared" si="15"/>
        <v>111185783.23290251</v>
      </c>
      <c r="F177" s="8">
        <f t="shared" si="13"/>
        <v>295379.16795836657</v>
      </c>
      <c r="G177" s="8">
        <f t="shared" si="16"/>
        <v>88318371.219551608</v>
      </c>
      <c r="H177" s="8">
        <f t="shared" si="14"/>
        <v>295379.16795836657</v>
      </c>
      <c r="I177" s="8">
        <f t="shared" si="17"/>
        <v>92774444.775616735</v>
      </c>
    </row>
    <row r="178" spans="1:9" x14ac:dyDescent="0.7">
      <c r="A178" s="3">
        <v>39691</v>
      </c>
      <c r="B178" s="4">
        <v>1282.83</v>
      </c>
      <c r="C178" s="4">
        <f t="shared" si="12"/>
        <v>1.0121905032429104</v>
      </c>
      <c r="D178" s="8">
        <v>200000</v>
      </c>
      <c r="E178" s="8">
        <f t="shared" si="15"/>
        <v>112341193.88396874</v>
      </c>
      <c r="F178" s="8">
        <f t="shared" si="13"/>
        <v>297983.38870104041</v>
      </c>
      <c r="G178" s="8">
        <f t="shared" si="16"/>
        <v>89097033.221611083</v>
      </c>
      <c r="H178" s="8">
        <f t="shared" si="14"/>
        <v>297983.38870104041</v>
      </c>
      <c r="I178" s="8">
        <f t="shared" si="17"/>
        <v>93607428.556812063</v>
      </c>
    </row>
    <row r="179" spans="1:9" x14ac:dyDescent="0.7">
      <c r="A179" s="3">
        <v>39721</v>
      </c>
      <c r="B179" s="4">
        <v>1166.3599999999999</v>
      </c>
      <c r="C179" s="4">
        <f t="shared" si="12"/>
        <v>0.90920854672871698</v>
      </c>
      <c r="D179" s="8">
        <v>200000</v>
      </c>
      <c r="E179" s="8">
        <f t="shared" si="15"/>
        <v>101941573.62901224</v>
      </c>
      <c r="F179" s="8">
        <f t="shared" si="13"/>
        <v>270025.94697753742</v>
      </c>
      <c r="G179" s="8">
        <f t="shared" si="16"/>
        <v>80737758.146283686</v>
      </c>
      <c r="H179" s="8">
        <f t="shared" si="14"/>
        <v>270025.94697753742</v>
      </c>
      <c r="I179" s="8">
        <f t="shared" si="17"/>
        <v>84838648.134173751</v>
      </c>
    </row>
    <row r="180" spans="1:9" x14ac:dyDescent="0.7">
      <c r="A180" s="3">
        <v>39752</v>
      </c>
      <c r="B180" s="4">
        <v>968.75</v>
      </c>
      <c r="C180" s="4">
        <f t="shared" si="12"/>
        <v>0.83057546555094486</v>
      </c>
      <c r="D180" s="8">
        <v>200000</v>
      </c>
      <c r="E180" s="8">
        <f t="shared" si="15"/>
        <v>84470169.975912765</v>
      </c>
      <c r="F180" s="8">
        <f t="shared" si="13"/>
        <v>223529.33686629721</v>
      </c>
      <c r="G180" s="8">
        <f t="shared" si="16"/>
        <v>66835271.723022863</v>
      </c>
      <c r="H180" s="8">
        <f t="shared" si="14"/>
        <v>223529.33686629721</v>
      </c>
      <c r="I180" s="8">
        <f t="shared" si="17"/>
        <v>70241370.33388786</v>
      </c>
    </row>
    <row r="181" spans="1:9" x14ac:dyDescent="0.7">
      <c r="A181" s="3">
        <v>39782</v>
      </c>
      <c r="B181" s="4">
        <v>896.24</v>
      </c>
      <c r="C181" s="4">
        <f t="shared" si="12"/>
        <v>0.9251509677419355</v>
      </c>
      <c r="D181" s="8">
        <v>200000</v>
      </c>
      <c r="E181" s="8">
        <f t="shared" si="15"/>
        <v>77947659.498541474</v>
      </c>
      <c r="F181" s="8">
        <f t="shared" si="13"/>
        <v>206109.0543794994</v>
      </c>
      <c r="G181" s="8">
        <f t="shared" si="16"/>
        <v>61626607.259470321</v>
      </c>
      <c r="H181" s="8">
        <f t="shared" si="14"/>
        <v>206109.0543794994</v>
      </c>
      <c r="I181" s="8">
        <f t="shared" si="17"/>
        <v>64777762.685536534</v>
      </c>
    </row>
    <row r="182" spans="1:9" x14ac:dyDescent="0.7">
      <c r="A182" s="3">
        <v>39813</v>
      </c>
      <c r="B182" s="4">
        <v>903.25</v>
      </c>
      <c r="C182" s="4">
        <f t="shared" si="12"/>
        <v>1.0078215656520575</v>
      </c>
      <c r="D182" s="8">
        <v>200000</v>
      </c>
      <c r="E182" s="8">
        <f t="shared" si="15"/>
        <v>78357332.234733537</v>
      </c>
      <c r="F182" s="8">
        <f t="shared" si="13"/>
        <v>207028.74604687945</v>
      </c>
      <c r="G182" s="8">
        <f t="shared" si="16"/>
        <v>61901595.068016954</v>
      </c>
      <c r="H182" s="8">
        <f t="shared" si="14"/>
        <v>207028.74604687945</v>
      </c>
      <c r="I182" s="8">
        <f t="shared" si="17"/>
        <v>65077397.463127978</v>
      </c>
    </row>
    <row r="183" spans="1:9" x14ac:dyDescent="0.7">
      <c r="A183" s="3">
        <v>39844</v>
      </c>
      <c r="B183" s="4">
        <v>825.88</v>
      </c>
      <c r="C183" s="4">
        <f t="shared" si="12"/>
        <v>0.9143426515361196</v>
      </c>
      <c r="D183" s="8">
        <v>200000</v>
      </c>
      <c r="E183" s="8">
        <f t="shared" si="15"/>
        <v>71445450.922802925</v>
      </c>
      <c r="F183" s="8">
        <f t="shared" si="13"/>
        <v>188664.22856268601</v>
      </c>
      <c r="G183" s="8">
        <f t="shared" si="16"/>
        <v>56410604.340243123</v>
      </c>
      <c r="H183" s="8">
        <f t="shared" si="14"/>
        <v>200000</v>
      </c>
      <c r="I183" s="8">
        <f t="shared" si="17"/>
        <v>59303040.151506379</v>
      </c>
    </row>
    <row r="184" spans="1:9" x14ac:dyDescent="0.7">
      <c r="A184" s="3">
        <v>39872</v>
      </c>
      <c r="B184" s="4">
        <v>735.09</v>
      </c>
      <c r="C184" s="4">
        <f t="shared" si="12"/>
        <v>0.89006877512471549</v>
      </c>
      <c r="D184" s="8">
        <v>200000</v>
      </c>
      <c r="E184" s="8">
        <f t="shared" si="15"/>
        <v>63391364.991092175</v>
      </c>
      <c r="F184" s="8">
        <f t="shared" si="13"/>
        <v>167364.39169721719</v>
      </c>
      <c r="G184" s="8">
        <f t="shared" si="16"/>
        <v>50041953.117467932</v>
      </c>
      <c r="H184" s="8">
        <f t="shared" si="14"/>
        <v>200000</v>
      </c>
      <c r="I184" s="8">
        <f t="shared" si="17"/>
        <v>52583784.308823109</v>
      </c>
    </row>
    <row r="185" spans="1:9" x14ac:dyDescent="0.7">
      <c r="A185" s="3">
        <v>39903</v>
      </c>
      <c r="B185" s="4">
        <v>797.87</v>
      </c>
      <c r="C185" s="4">
        <f t="shared" si="12"/>
        <v>1.0854045082915016</v>
      </c>
      <c r="D185" s="8">
        <v>200000</v>
      </c>
      <c r="E185" s="8">
        <f t="shared" si="15"/>
        <v>68605273.348083511</v>
      </c>
      <c r="F185" s="8">
        <f t="shared" si="13"/>
        <v>181052.53839137219</v>
      </c>
      <c r="G185" s="8">
        <f t="shared" si="16"/>
        <v>54134708.979020283</v>
      </c>
      <c r="H185" s="8">
        <f t="shared" si="14"/>
        <v>200000</v>
      </c>
      <c r="I185" s="8">
        <f t="shared" si="17"/>
        <v>56874676.551824525</v>
      </c>
    </row>
    <row r="186" spans="1:9" x14ac:dyDescent="0.7">
      <c r="A186" s="3">
        <v>39933</v>
      </c>
      <c r="B186" s="4">
        <v>872.81</v>
      </c>
      <c r="C186" s="4">
        <f t="shared" si="12"/>
        <v>1.0939250755135548</v>
      </c>
      <c r="D186" s="8">
        <v>200000</v>
      </c>
      <c r="E186" s="8">
        <f t="shared" si="15"/>
        <v>74849028.827930316</v>
      </c>
      <c r="F186" s="8">
        <f t="shared" si="13"/>
        <v>197397.71869259691</v>
      </c>
      <c r="G186" s="8">
        <f t="shared" si="16"/>
        <v>59021917.889086485</v>
      </c>
      <c r="H186" s="8">
        <f t="shared" si="14"/>
        <v>200000</v>
      </c>
      <c r="I186" s="8">
        <f t="shared" si="17"/>
        <v>62016634.841763645</v>
      </c>
    </row>
    <row r="187" spans="1:9" x14ac:dyDescent="0.7">
      <c r="A187" s="3">
        <v>39964</v>
      </c>
      <c r="B187" s="4">
        <v>919.14</v>
      </c>
      <c r="C187" s="4">
        <f t="shared" si="12"/>
        <v>1.0530814266564317</v>
      </c>
      <c r="D187" s="8">
        <v>200000</v>
      </c>
      <c r="E187" s="8">
        <f t="shared" si="15"/>
        <v>78622122.061965242</v>
      </c>
      <c r="F187" s="8">
        <f t="shared" si="13"/>
        <v>207182.95164879318</v>
      </c>
      <c r="G187" s="8">
        <f t="shared" si="16"/>
        <v>61947702.542989165</v>
      </c>
      <c r="H187" s="8">
        <f t="shared" si="14"/>
        <v>207182.95164879318</v>
      </c>
      <c r="I187" s="8">
        <f t="shared" si="17"/>
        <v>65101383.343946636</v>
      </c>
    </row>
    <row r="188" spans="1:9" x14ac:dyDescent="0.7">
      <c r="A188" s="3">
        <v>39994</v>
      </c>
      <c r="B188" s="4">
        <v>919.32</v>
      </c>
      <c r="C188" s="4">
        <f t="shared" si="12"/>
        <v>1.0001958352372871</v>
      </c>
      <c r="D188" s="8">
        <v>200000</v>
      </c>
      <c r="E188" s="8">
        <f t="shared" si="15"/>
        <v>78437519.043895259</v>
      </c>
      <c r="F188" s="8">
        <f t="shared" si="13"/>
        <v>206532.7802867202</v>
      </c>
      <c r="G188" s="8">
        <f t="shared" si="16"/>
        <v>61753301.305729337</v>
      </c>
      <c r="H188" s="8">
        <f t="shared" si="14"/>
        <v>206532.7802867202</v>
      </c>
      <c r="I188" s="8">
        <f t="shared" si="17"/>
        <v>64907599.708514795</v>
      </c>
    </row>
    <row r="189" spans="1:9" x14ac:dyDescent="0.7">
      <c r="A189" s="3">
        <v>40025</v>
      </c>
      <c r="B189" s="4">
        <v>987.48</v>
      </c>
      <c r="C189" s="4">
        <f t="shared" si="12"/>
        <v>1.0741417569507896</v>
      </c>
      <c r="D189" s="8">
        <v>200000</v>
      </c>
      <c r="E189" s="8">
        <f t="shared" si="15"/>
        <v>84053014.516670674</v>
      </c>
      <c r="F189" s="8">
        <f t="shared" si="13"/>
        <v>221105.99854015867</v>
      </c>
      <c r="G189" s="8">
        <f t="shared" si="16"/>
        <v>66110693.563507445</v>
      </c>
      <c r="H189" s="8">
        <f t="shared" si="14"/>
        <v>221105.99854015867</v>
      </c>
      <c r="I189" s="8">
        <f t="shared" si="17"/>
        <v>69498857.191822484</v>
      </c>
    </row>
    <row r="190" spans="1:9" x14ac:dyDescent="0.7">
      <c r="A190" s="3">
        <v>40056</v>
      </c>
      <c r="B190" s="4">
        <v>1020.62</v>
      </c>
      <c r="C190" s="4">
        <f t="shared" si="12"/>
        <v>1.0335601733705999</v>
      </c>
      <c r="D190" s="8">
        <v>200000</v>
      </c>
      <c r="E190" s="8">
        <f t="shared" si="15"/>
        <v>86673848.256171688</v>
      </c>
      <c r="F190" s="8">
        <f t="shared" si="13"/>
        <v>227764.59967049788</v>
      </c>
      <c r="G190" s="8">
        <f t="shared" si="16"/>
        <v>68101615.301478863</v>
      </c>
      <c r="H190" s="8">
        <f t="shared" si="14"/>
        <v>227764.59967049788</v>
      </c>
      <c r="I190" s="8">
        <f t="shared" si="17"/>
        <v>71603486.288568109</v>
      </c>
    </row>
    <row r="191" spans="1:9" x14ac:dyDescent="0.7">
      <c r="A191" s="3">
        <v>40086</v>
      </c>
      <c r="B191" s="4">
        <v>1057.08</v>
      </c>
      <c r="C191" s="4">
        <f t="shared" si="12"/>
        <v>1.0357233838255178</v>
      </c>
      <c r="D191" s="8">
        <v>200000</v>
      </c>
      <c r="E191" s="8">
        <f t="shared" si="15"/>
        <v>89570131.405061588</v>
      </c>
      <c r="F191" s="8">
        <f t="shared" si="13"/>
        <v>235114.78481343781</v>
      </c>
      <c r="G191" s="8">
        <f t="shared" si="16"/>
        <v>70299320.659217909</v>
      </c>
      <c r="H191" s="8">
        <f t="shared" si="14"/>
        <v>235114.78481343781</v>
      </c>
      <c r="I191" s="8">
        <f t="shared" si="17"/>
        <v>73926290.327686399</v>
      </c>
    </row>
    <row r="192" spans="1:9" x14ac:dyDescent="0.7">
      <c r="A192" s="3">
        <v>40117</v>
      </c>
      <c r="B192" s="4">
        <v>1036.19</v>
      </c>
      <c r="C192" s="4">
        <f t="shared" si="12"/>
        <v>0.98023801415219292</v>
      </c>
      <c r="D192" s="8">
        <v>200000</v>
      </c>
      <c r="E192" s="8">
        <f t="shared" si="15"/>
        <v>87600047.735848546</v>
      </c>
      <c r="F192" s="8">
        <f t="shared" si="13"/>
        <v>229700.22159746662</v>
      </c>
      <c r="G192" s="8">
        <f t="shared" si="16"/>
        <v>68680366.257642522</v>
      </c>
      <c r="H192" s="8">
        <f t="shared" si="14"/>
        <v>229700.22159746662</v>
      </c>
      <c r="I192" s="8">
        <f t="shared" si="17"/>
        <v>72235659.802852318</v>
      </c>
    </row>
    <row r="193" spans="1:9" x14ac:dyDescent="0.7">
      <c r="A193" s="3">
        <v>40147</v>
      </c>
      <c r="B193" s="4">
        <v>1095.6300000000001</v>
      </c>
      <c r="C193" s="4">
        <f t="shared" si="12"/>
        <v>1.0573639969503663</v>
      </c>
      <c r="D193" s="8">
        <v>200000</v>
      </c>
      <c r="E193" s="8">
        <f t="shared" si="15"/>
        <v>92425136.607019708</v>
      </c>
      <c r="F193" s="8">
        <f t="shared" si="13"/>
        <v>242067.15526065324</v>
      </c>
      <c r="G193" s="8">
        <f t="shared" si="16"/>
        <v>72378079.422935322</v>
      </c>
      <c r="H193" s="8">
        <f t="shared" si="14"/>
        <v>242067.15526065324</v>
      </c>
      <c r="I193" s="8">
        <f t="shared" si="17"/>
        <v>76137318.816230178</v>
      </c>
    </row>
    <row r="194" spans="1:9" x14ac:dyDescent="0.7">
      <c r="A194" s="3">
        <v>40178</v>
      </c>
      <c r="B194" s="4">
        <v>1115.0999999999999</v>
      </c>
      <c r="C194" s="4">
        <f t="shared" si="12"/>
        <v>1.0177705977382874</v>
      </c>
      <c r="D194" s="8">
        <v>200000</v>
      </c>
      <c r="E194" s="8">
        <f t="shared" si="15"/>
        <v>93867586.530569315</v>
      </c>
      <c r="F194" s="8">
        <f t="shared" si="13"/>
        <v>245547.60385810042</v>
      </c>
      <c r="G194" s="8">
        <f t="shared" si="16"/>
        <v>73418733.553572029</v>
      </c>
      <c r="H194" s="8">
        <f t="shared" si="14"/>
        <v>245547.60385810042</v>
      </c>
      <c r="I194" s="8">
        <f t="shared" si="17"/>
        <v>77244776.87792705</v>
      </c>
    </row>
    <row r="195" spans="1:9" x14ac:dyDescent="0.7">
      <c r="A195" s="3">
        <v>40209</v>
      </c>
      <c r="B195" s="4">
        <v>1073.8699999999999</v>
      </c>
      <c r="C195" s="4">
        <f t="shared" si="12"/>
        <v>0.96302573760200882</v>
      </c>
      <c r="D195" s="8">
        <v>200000</v>
      </c>
      <c r="E195" s="8">
        <f t="shared" si="15"/>
        <v>90196901.755521908</v>
      </c>
      <c r="F195" s="8">
        <f t="shared" si="13"/>
        <v>235680.43344744688</v>
      </c>
      <c r="G195" s="8">
        <f t="shared" si="16"/>
        <v>70468449.600786611</v>
      </c>
      <c r="H195" s="8">
        <f t="shared" si="14"/>
        <v>235680.43344744688</v>
      </c>
      <c r="I195" s="8">
        <f t="shared" si="17"/>
        <v>74153027.795320839</v>
      </c>
    </row>
    <row r="196" spans="1:9" x14ac:dyDescent="0.7">
      <c r="A196" s="3">
        <v>40237</v>
      </c>
      <c r="B196" s="4">
        <v>1104.49</v>
      </c>
      <c r="C196" s="4">
        <f t="shared" si="12"/>
        <v>1.0285136934638273</v>
      </c>
      <c r="D196" s="8">
        <v>200000</v>
      </c>
      <c r="E196" s="8">
        <f t="shared" si="15"/>
        <v>92568748.563565806</v>
      </c>
      <c r="F196" s="8">
        <f t="shared" si="13"/>
        <v>241592.55123858197</v>
      </c>
      <c r="G196" s="8">
        <f t="shared" si="16"/>
        <v>72236172.820336014</v>
      </c>
      <c r="H196" s="8">
        <f t="shared" si="14"/>
        <v>241592.55123858197</v>
      </c>
      <c r="I196" s="8">
        <f t="shared" si="17"/>
        <v>76025811.948052704</v>
      </c>
    </row>
    <row r="197" spans="1:9" x14ac:dyDescent="0.7">
      <c r="A197" s="3">
        <v>40268</v>
      </c>
      <c r="B197" s="4">
        <v>1169.43</v>
      </c>
      <c r="C197" s="4">
        <f t="shared" ref="C197:C260" si="18">B197/B196</f>
        <v>1.0587963675542558</v>
      </c>
      <c r="D197" s="8">
        <v>200000</v>
      </c>
      <c r="E197" s="8">
        <f t="shared" si="15"/>
        <v>97811454.728146702</v>
      </c>
      <c r="F197" s="8">
        <f t="shared" ref="F197:F260" si="19">G196*C197/300</f>
        <v>254944.65796064411</v>
      </c>
      <c r="G197" s="8">
        <f t="shared" si="16"/>
        <v>76228452.730232596</v>
      </c>
      <c r="H197" s="8">
        <f t="shared" ref="H197:H260" si="20">MAX(D197,F197)</f>
        <v>254944.65796064411</v>
      </c>
      <c r="I197" s="8">
        <f t="shared" si="17"/>
        <v>80240908.873000503</v>
      </c>
    </row>
    <row r="198" spans="1:9" x14ac:dyDescent="0.7">
      <c r="A198" s="3">
        <v>40298</v>
      </c>
      <c r="B198" s="4">
        <v>1186.69</v>
      </c>
      <c r="C198" s="4">
        <f t="shared" si="18"/>
        <v>1.01475932719359</v>
      </c>
      <c r="D198" s="8">
        <v>200000</v>
      </c>
      <c r="E198" s="8">
        <f t="shared" ref="E198:E261" si="21">E197*C198-D198</f>
        <v>99055085.991760433</v>
      </c>
      <c r="F198" s="8">
        <f t="shared" si="19"/>
        <v>257845.11135179733</v>
      </c>
      <c r="G198" s="8">
        <f t="shared" ref="G198:G261" si="22">G197*C198-F198</f>
        <v>77095688.294187397</v>
      </c>
      <c r="H198" s="8">
        <f t="shared" si="20"/>
        <v>257845.11135179733</v>
      </c>
      <c r="I198" s="8">
        <f t="shared" ref="I198:I261" si="23">I197*C198-H198</f>
        <v>81167365.59001635</v>
      </c>
    </row>
    <row r="199" spans="1:9" x14ac:dyDescent="0.7">
      <c r="A199" s="3">
        <v>40329</v>
      </c>
      <c r="B199" s="4">
        <v>1089.4100000000001</v>
      </c>
      <c r="C199" s="4">
        <f t="shared" si="18"/>
        <v>0.91802408379610512</v>
      </c>
      <c r="D199" s="8">
        <v>200000</v>
      </c>
      <c r="E199" s="8">
        <f t="shared" si="21"/>
        <v>90734954.562930271</v>
      </c>
      <c r="F199" s="8">
        <f t="shared" si="19"/>
        <v>235918.99536967164</v>
      </c>
      <c r="G199" s="8">
        <f t="shared" si="22"/>
        <v>70539779.615531817</v>
      </c>
      <c r="H199" s="8">
        <f t="shared" si="20"/>
        <v>235918.99536967164</v>
      </c>
      <c r="I199" s="8">
        <f t="shared" si="23"/>
        <v>74277677.434548602</v>
      </c>
    </row>
    <row r="200" spans="1:9" x14ac:dyDescent="0.7">
      <c r="A200" s="3">
        <v>40359</v>
      </c>
      <c r="B200" s="4">
        <v>1030.71</v>
      </c>
      <c r="C200" s="4">
        <f t="shared" si="18"/>
        <v>0.94611762330068561</v>
      </c>
      <c r="D200" s="8">
        <v>200000</v>
      </c>
      <c r="E200" s="8">
        <f t="shared" si="21"/>
        <v>85645939.56137529</v>
      </c>
      <c r="F200" s="8">
        <f t="shared" si="19"/>
        <v>222463.09546000371</v>
      </c>
      <c r="G200" s="8">
        <f t="shared" si="22"/>
        <v>66516465.542541109</v>
      </c>
      <c r="H200" s="8">
        <f t="shared" si="20"/>
        <v>222463.09546000371</v>
      </c>
      <c r="I200" s="8">
        <f t="shared" si="23"/>
        <v>70052956.543210089</v>
      </c>
    </row>
    <row r="201" spans="1:9" x14ac:dyDescent="0.7">
      <c r="A201" s="3">
        <v>40390</v>
      </c>
      <c r="B201" s="4">
        <v>1101.5999999999999</v>
      </c>
      <c r="C201" s="4">
        <f t="shared" si="18"/>
        <v>1.0687778327560613</v>
      </c>
      <c r="D201" s="8">
        <v>200000</v>
      </c>
      <c r="E201" s="8">
        <f t="shared" si="21"/>
        <v>91336481.668763295</v>
      </c>
      <c r="F201" s="8">
        <f t="shared" si="19"/>
        <v>236971.07961716771</v>
      </c>
      <c r="G201" s="8">
        <f t="shared" si="22"/>
        <v>70854352.805533141</v>
      </c>
      <c r="H201" s="8">
        <f t="shared" si="20"/>
        <v>236971.07961716771</v>
      </c>
      <c r="I201" s="8">
        <f t="shared" si="23"/>
        <v>74634075.992789447</v>
      </c>
    </row>
    <row r="202" spans="1:9" x14ac:dyDescent="0.7">
      <c r="A202" s="3">
        <v>40421</v>
      </c>
      <c r="B202" s="4">
        <v>1049.33</v>
      </c>
      <c r="C202" s="4">
        <f t="shared" si="18"/>
        <v>0.9525508351488744</v>
      </c>
      <c r="D202" s="8">
        <v>200000</v>
      </c>
      <c r="E202" s="8">
        <f t="shared" si="21"/>
        <v>86802641.893140331</v>
      </c>
      <c r="F202" s="8">
        <f t="shared" si="19"/>
        <v>224974.57646281194</v>
      </c>
      <c r="G202" s="8">
        <f t="shared" si="22"/>
        <v>67267398.362380773</v>
      </c>
      <c r="H202" s="8">
        <f t="shared" si="20"/>
        <v>224974.57646281194</v>
      </c>
      <c r="I202" s="8">
        <f t="shared" si="23"/>
        <v>70867776.84103334</v>
      </c>
    </row>
    <row r="203" spans="1:9" x14ac:dyDescent="0.7">
      <c r="A203" s="3">
        <v>40451</v>
      </c>
      <c r="B203" s="4">
        <v>1141.2</v>
      </c>
      <c r="C203" s="4">
        <f t="shared" si="18"/>
        <v>1.0875511040378147</v>
      </c>
      <c r="D203" s="8">
        <v>200000</v>
      </c>
      <c r="E203" s="8">
        <f t="shared" si="21"/>
        <v>94202309.024283841</v>
      </c>
      <c r="F203" s="8">
        <f t="shared" si="19"/>
        <v>243855.77784919564</v>
      </c>
      <c r="G203" s="8">
        <f t="shared" si="22"/>
        <v>72912877.576909497</v>
      </c>
      <c r="H203" s="8">
        <f t="shared" si="20"/>
        <v>243855.77784919564</v>
      </c>
      <c r="I203" s="8">
        <f t="shared" si="23"/>
        <v>76828473.166322097</v>
      </c>
    </row>
    <row r="204" spans="1:9" x14ac:dyDescent="0.7">
      <c r="A204" s="3">
        <v>40482</v>
      </c>
      <c r="B204" s="4">
        <v>1183.26</v>
      </c>
      <c r="C204" s="4">
        <f t="shared" si="18"/>
        <v>1.0368559411146161</v>
      </c>
      <c r="D204" s="8">
        <v>200000</v>
      </c>
      <c r="E204" s="8">
        <f t="shared" si="21"/>
        <v>97474223.778543711</v>
      </c>
      <c r="F204" s="8">
        <f t="shared" si="19"/>
        <v>252000.50099793763</v>
      </c>
      <c r="G204" s="8">
        <f t="shared" si="22"/>
        <v>75348149.798383355</v>
      </c>
      <c r="H204" s="8">
        <f t="shared" si="20"/>
        <v>252000.50099793763</v>
      </c>
      <c r="I204" s="8">
        <f t="shared" si="23"/>
        <v>79408058.348268002</v>
      </c>
    </row>
    <row r="205" spans="1:9" x14ac:dyDescent="0.7">
      <c r="A205" s="3">
        <v>40512</v>
      </c>
      <c r="B205" s="4">
        <v>1180.55</v>
      </c>
      <c r="C205" s="4">
        <f t="shared" si="18"/>
        <v>0.99770971722191226</v>
      </c>
      <c r="D205" s="8">
        <v>200000</v>
      </c>
      <c r="E205" s="8">
        <f t="shared" si="21"/>
        <v>97050980.242516235</v>
      </c>
      <c r="F205" s="8">
        <f t="shared" si="19"/>
        <v>250585.27076179782</v>
      </c>
      <c r="G205" s="8">
        <f t="shared" si="22"/>
        <v>74924995.957777545</v>
      </c>
      <c r="H205" s="8">
        <f t="shared" si="20"/>
        <v>250585.27076179782</v>
      </c>
      <c r="I205" s="8">
        <f t="shared" si="23"/>
        <v>78975606.169029772</v>
      </c>
    </row>
    <row r="206" spans="1:9" x14ac:dyDescent="0.7">
      <c r="A206" s="3">
        <v>40543</v>
      </c>
      <c r="B206" s="4">
        <v>1257.6400000000001</v>
      </c>
      <c r="C206" s="4">
        <f t="shared" si="18"/>
        <v>1.0653000720003389</v>
      </c>
      <c r="D206" s="8">
        <v>200000</v>
      </c>
      <c r="E206" s="8">
        <f t="shared" si="21"/>
        <v>103188416.24005602</v>
      </c>
      <c r="F206" s="8">
        <f t="shared" si="19"/>
        <v>266058.67862815177</v>
      </c>
      <c r="G206" s="8">
        <f t="shared" si="22"/>
        <v>79551544.909817383</v>
      </c>
      <c r="H206" s="8">
        <f t="shared" si="20"/>
        <v>266058.67862815177</v>
      </c>
      <c r="I206" s="8">
        <f t="shared" si="23"/>
        <v>83866660.259509683</v>
      </c>
    </row>
    <row r="207" spans="1:9" x14ac:dyDescent="0.7">
      <c r="A207" s="3">
        <v>40574</v>
      </c>
      <c r="B207" s="4">
        <v>1286.1199999999999</v>
      </c>
      <c r="C207" s="4">
        <f t="shared" si="18"/>
        <v>1.0226455901529847</v>
      </c>
      <c r="D207" s="8">
        <v>200000</v>
      </c>
      <c r="E207" s="8">
        <f t="shared" si="21"/>
        <v>105325178.82276392</v>
      </c>
      <c r="F207" s="8">
        <f t="shared" si="19"/>
        <v>271176.78863960621</v>
      </c>
      <c r="G207" s="8">
        <f t="shared" si="22"/>
        <v>81081859.803242266</v>
      </c>
      <c r="H207" s="8">
        <f t="shared" si="20"/>
        <v>271176.78863960621</v>
      </c>
      <c r="I207" s="8">
        <f t="shared" si="23"/>
        <v>85494693.486606553</v>
      </c>
    </row>
    <row r="208" spans="1:9" x14ac:dyDescent="0.7">
      <c r="A208" s="3">
        <v>40602</v>
      </c>
      <c r="B208" s="4">
        <v>1327.22</v>
      </c>
      <c r="C208" s="4">
        <f t="shared" si="18"/>
        <v>1.0319565825894941</v>
      </c>
      <c r="D208" s="8">
        <v>200000</v>
      </c>
      <c r="E208" s="8">
        <f t="shared" si="21"/>
        <v>108491011.5985668</v>
      </c>
      <c r="F208" s="8">
        <f t="shared" si="19"/>
        <v>278909.86317518121</v>
      </c>
      <c r="G208" s="8">
        <f t="shared" si="22"/>
        <v>83394049.089379176</v>
      </c>
      <c r="H208" s="8">
        <f t="shared" si="20"/>
        <v>278909.86317518121</v>
      </c>
      <c r="I208" s="8">
        <f t="shared" si="23"/>
        <v>87947901.856799588</v>
      </c>
    </row>
    <row r="209" spans="1:9" x14ac:dyDescent="0.7">
      <c r="A209" s="3">
        <v>40633</v>
      </c>
      <c r="B209" s="4">
        <v>1325.83</v>
      </c>
      <c r="C209" s="4">
        <f t="shared" si="18"/>
        <v>0.99895269812088416</v>
      </c>
      <c r="D209" s="8">
        <v>200000</v>
      </c>
      <c r="E209" s="8">
        <f t="shared" si="21"/>
        <v>108177388.75825244</v>
      </c>
      <c r="F209" s="8">
        <f t="shared" si="19"/>
        <v>277689.03448353597</v>
      </c>
      <c r="G209" s="8">
        <f t="shared" si="22"/>
        <v>83029021.310577258</v>
      </c>
      <c r="H209" s="8">
        <f t="shared" si="20"/>
        <v>277689.03448353597</v>
      </c>
      <c r="I209" s="8">
        <f t="shared" si="23"/>
        <v>87578104.819437131</v>
      </c>
    </row>
    <row r="210" spans="1:9" x14ac:dyDescent="0.7">
      <c r="A210" s="3">
        <v>40663</v>
      </c>
      <c r="B210" s="4">
        <v>1363.61</v>
      </c>
      <c r="C210" s="4">
        <f t="shared" si="18"/>
        <v>1.0284953576250349</v>
      </c>
      <c r="D210" s="8">
        <v>200000</v>
      </c>
      <c r="E210" s="8">
        <f t="shared" si="21"/>
        <v>111059942.13786127</v>
      </c>
      <c r="F210" s="8">
        <f t="shared" si="19"/>
        <v>284649.876553596</v>
      </c>
      <c r="G210" s="8">
        <f t="shared" si="22"/>
        <v>85110313.089525208</v>
      </c>
      <c r="H210" s="8">
        <f t="shared" si="20"/>
        <v>284649.876553596</v>
      </c>
      <c r="I210" s="8">
        <f t="shared" si="23"/>
        <v>89789024.359836191</v>
      </c>
    </row>
    <row r="211" spans="1:9" x14ac:dyDescent="0.7">
      <c r="A211" s="3">
        <v>40694</v>
      </c>
      <c r="B211" s="4">
        <v>1345.2</v>
      </c>
      <c r="C211" s="4">
        <f t="shared" si="18"/>
        <v>0.98649907231539824</v>
      </c>
      <c r="D211" s="8">
        <v>200000</v>
      </c>
      <c r="E211" s="8">
        <f t="shared" si="21"/>
        <v>109360529.89040194</v>
      </c>
      <c r="F211" s="8">
        <f t="shared" si="19"/>
        <v>279870.8163576324</v>
      </c>
      <c r="G211" s="8">
        <f t="shared" si="22"/>
        <v>83681374.090932086</v>
      </c>
      <c r="H211" s="8">
        <f t="shared" si="20"/>
        <v>279870.8163576324</v>
      </c>
      <c r="I211" s="8">
        <f t="shared" si="23"/>
        <v>88296918.418725476</v>
      </c>
    </row>
    <row r="212" spans="1:9" x14ac:dyDescent="0.7">
      <c r="A212" s="3">
        <v>40724</v>
      </c>
      <c r="B212" s="4">
        <v>1320.64</v>
      </c>
      <c r="C212" s="4">
        <f t="shared" si="18"/>
        <v>0.98174249182277729</v>
      </c>
      <c r="D212" s="8">
        <v>200000</v>
      </c>
      <c r="E212" s="8">
        <f t="shared" si="21"/>
        <v>107163879.12166253</v>
      </c>
      <c r="F212" s="8">
        <f t="shared" si="19"/>
        <v>273845.20239728555</v>
      </c>
      <c r="G212" s="8">
        <f t="shared" si="22"/>
        <v>81879715.516788378</v>
      </c>
      <c r="H212" s="8">
        <f t="shared" si="20"/>
        <v>273845.20239728555</v>
      </c>
      <c r="I212" s="8">
        <f t="shared" si="23"/>
        <v>86410991.506274745</v>
      </c>
    </row>
    <row r="213" spans="1:9" x14ac:dyDescent="0.7">
      <c r="A213" s="3">
        <v>40755</v>
      </c>
      <c r="B213" s="4">
        <v>1292.28</v>
      </c>
      <c r="C213" s="4">
        <f t="shared" si="18"/>
        <v>0.97852556336321772</v>
      </c>
      <c r="D213" s="8">
        <v>200000</v>
      </c>
      <c r="E213" s="8">
        <f t="shared" si="21"/>
        <v>104662595.18971258</v>
      </c>
      <c r="F213" s="8">
        <f t="shared" si="19"/>
        <v>267071.31584695115</v>
      </c>
      <c r="G213" s="8">
        <f t="shared" si="22"/>
        <v>79854323.438238397</v>
      </c>
      <c r="H213" s="8">
        <f t="shared" si="20"/>
        <v>267071.31584695115</v>
      </c>
      <c r="I213" s="8">
        <f t="shared" si="23"/>
        <v>84288292.828604773</v>
      </c>
    </row>
    <row r="214" spans="1:9" x14ac:dyDescent="0.7">
      <c r="A214" s="3">
        <v>40786</v>
      </c>
      <c r="B214" s="4">
        <v>1218.8900000000001</v>
      </c>
      <c r="C214" s="4">
        <f t="shared" si="18"/>
        <v>0.94320890209552122</v>
      </c>
      <c r="D214" s="8">
        <v>200000</v>
      </c>
      <c r="E214" s="8">
        <f t="shared" si="21"/>
        <v>98518691.499356791</v>
      </c>
      <c r="F214" s="8">
        <f t="shared" si="19"/>
        <v>251064.36245920495</v>
      </c>
      <c r="G214" s="8">
        <f t="shared" si="22"/>
        <v>75068244.375302285</v>
      </c>
      <c r="H214" s="8">
        <f t="shared" si="20"/>
        <v>251064.36245920495</v>
      </c>
      <c r="I214" s="8">
        <f t="shared" si="23"/>
        <v>79250403.775914907</v>
      </c>
    </row>
    <row r="215" spans="1:9" x14ac:dyDescent="0.7">
      <c r="A215" s="3">
        <v>40816</v>
      </c>
      <c r="B215" s="4">
        <v>1131.42</v>
      </c>
      <c r="C215" s="4">
        <f t="shared" si="18"/>
        <v>0.92823798702097804</v>
      </c>
      <c r="D215" s="8">
        <v>200000</v>
      </c>
      <c r="E215" s="8">
        <f t="shared" si="21"/>
        <v>91248791.881303683</v>
      </c>
      <c r="F215" s="8">
        <f t="shared" si="19"/>
        <v>232270.65349376484</v>
      </c>
      <c r="G215" s="8">
        <f t="shared" si="22"/>
        <v>69448925.394635692</v>
      </c>
      <c r="H215" s="8">
        <f t="shared" si="20"/>
        <v>232270.65349376484</v>
      </c>
      <c r="I215" s="8">
        <f t="shared" si="23"/>
        <v>73330964.618061215</v>
      </c>
    </row>
    <row r="216" spans="1:9" x14ac:dyDescent="0.7">
      <c r="A216" s="3">
        <v>40847</v>
      </c>
      <c r="B216" s="4">
        <v>1253.3</v>
      </c>
      <c r="C216" s="4">
        <f t="shared" si="18"/>
        <v>1.1077230383058456</v>
      </c>
      <c r="D216" s="8">
        <v>200000</v>
      </c>
      <c r="E216" s="8">
        <f t="shared" si="21"/>
        <v>100878388.98449549</v>
      </c>
      <c r="F216" s="8">
        <f t="shared" si="19"/>
        <v>256433.91548407282</v>
      </c>
      <c r="G216" s="8">
        <f t="shared" si="22"/>
        <v>76673740.729737774</v>
      </c>
      <c r="H216" s="8">
        <f t="shared" si="20"/>
        <v>256433.91548407282</v>
      </c>
      <c r="I216" s="8">
        <f t="shared" si="23"/>
        <v>80973965.013133168</v>
      </c>
    </row>
    <row r="217" spans="1:9" x14ac:dyDescent="0.7">
      <c r="A217" s="3">
        <v>40877</v>
      </c>
      <c r="B217" s="4">
        <v>1246.96</v>
      </c>
      <c r="C217" s="4">
        <f t="shared" si="18"/>
        <v>0.99494135482326662</v>
      </c>
      <c r="D217" s="8">
        <v>200000</v>
      </c>
      <c r="E217" s="8">
        <f t="shared" si="21"/>
        <v>100168081.00862244</v>
      </c>
      <c r="F217" s="8">
        <f t="shared" si="19"/>
        <v>254286.25160337726</v>
      </c>
      <c r="G217" s="8">
        <f t="shared" si="22"/>
        <v>76031589.229409799</v>
      </c>
      <c r="H217" s="8">
        <f t="shared" si="20"/>
        <v>254286.25160337726</v>
      </c>
      <c r="I217" s="8">
        <f t="shared" si="23"/>
        <v>80310060.203975126</v>
      </c>
    </row>
    <row r="218" spans="1:9" x14ac:dyDescent="0.7">
      <c r="A218" s="3">
        <v>40908</v>
      </c>
      <c r="B218" s="4">
        <v>1257.5999999999999</v>
      </c>
      <c r="C218" s="4">
        <f t="shared" si="18"/>
        <v>1.0085327516520175</v>
      </c>
      <c r="D218" s="8">
        <v>200000</v>
      </c>
      <c r="E218" s="8">
        <f t="shared" si="21"/>
        <v>100822790.36732818</v>
      </c>
      <c r="F218" s="8">
        <f t="shared" si="19"/>
        <v>255601.15966004189</v>
      </c>
      <c r="G218" s="8">
        <f t="shared" si="22"/>
        <v>76424746.738352522</v>
      </c>
      <c r="H218" s="8">
        <f t="shared" si="20"/>
        <v>255601.15966004189</v>
      </c>
      <c r="I218" s="8">
        <f t="shared" si="23"/>
        <v>80739724.843194172</v>
      </c>
    </row>
    <row r="219" spans="1:9" x14ac:dyDescent="0.7">
      <c r="A219" s="3">
        <v>40939</v>
      </c>
      <c r="B219" s="4">
        <v>1312.41</v>
      </c>
      <c r="C219" s="4">
        <f t="shared" si="18"/>
        <v>1.0435830152671757</v>
      </c>
      <c r="D219" s="8">
        <v>200000</v>
      </c>
      <c r="E219" s="8">
        <f t="shared" si="21"/>
        <v>105016951.57918669</v>
      </c>
      <c r="F219" s="8">
        <f t="shared" si="19"/>
        <v>265851.8921408006</v>
      </c>
      <c r="G219" s="8">
        <f t="shared" si="22"/>
        <v>79489715.750099376</v>
      </c>
      <c r="H219" s="8">
        <f t="shared" si="20"/>
        <v>265851.8921408006</v>
      </c>
      <c r="I219" s="8">
        <f t="shared" si="23"/>
        <v>83992753.611561865</v>
      </c>
    </row>
    <row r="220" spans="1:9" x14ac:dyDescent="0.7">
      <c r="A220" s="3">
        <v>40968</v>
      </c>
      <c r="B220" s="4">
        <v>1365.68</v>
      </c>
      <c r="C220" s="4">
        <f t="shared" si="18"/>
        <v>1.0405894499432342</v>
      </c>
      <c r="D220" s="8">
        <v>200000</v>
      </c>
      <c r="E220" s="8">
        <f t="shared" si="21"/>
        <v>109079531.87850115</v>
      </c>
      <c r="F220" s="8">
        <f t="shared" si="19"/>
        <v>275720.53196179983</v>
      </c>
      <c r="G220" s="8">
        <f t="shared" si="22"/>
        <v>82440439.056578159</v>
      </c>
      <c r="H220" s="8">
        <f t="shared" si="20"/>
        <v>275720.53196179983</v>
      </c>
      <c r="I220" s="8">
        <f t="shared" si="23"/>
        <v>87126252.747910962</v>
      </c>
    </row>
    <row r="221" spans="1:9" x14ac:dyDescent="0.7">
      <c r="A221" s="3">
        <v>40999</v>
      </c>
      <c r="B221" s="4">
        <v>1408.47</v>
      </c>
      <c r="C221" s="4">
        <f t="shared" si="18"/>
        <v>1.0313323765450177</v>
      </c>
      <c r="D221" s="8">
        <v>200000</v>
      </c>
      <c r="E221" s="8">
        <f t="shared" si="21"/>
        <v>112297252.84467261</v>
      </c>
      <c r="F221" s="8">
        <f t="shared" si="19"/>
        <v>283411.64645211818</v>
      </c>
      <c r="G221" s="8">
        <f t="shared" si="22"/>
        <v>84740082.289183334</v>
      </c>
      <c r="H221" s="8">
        <f t="shared" si="20"/>
        <v>283411.64645211818</v>
      </c>
      <c r="I221" s="8">
        <f t="shared" si="23"/>
        <v>89572713.659512788</v>
      </c>
    </row>
    <row r="222" spans="1:9" x14ac:dyDescent="0.7">
      <c r="A222" s="3">
        <v>41029</v>
      </c>
      <c r="B222" s="4">
        <v>1397.91</v>
      </c>
      <c r="C222" s="4">
        <f t="shared" si="18"/>
        <v>0.99250250271571283</v>
      </c>
      <c r="D222" s="8">
        <v>200000</v>
      </c>
      <c r="E222" s="8">
        <f t="shared" si="21"/>
        <v>111255304.49643676</v>
      </c>
      <c r="F222" s="8">
        <f t="shared" si="19"/>
        <v>280349.14584116638</v>
      </c>
      <c r="G222" s="8">
        <f t="shared" si="22"/>
        <v>83824394.606508747</v>
      </c>
      <c r="H222" s="8">
        <f t="shared" si="20"/>
        <v>280349.14584116638</v>
      </c>
      <c r="I222" s="8">
        <f t="shared" si="23"/>
        <v>88620793.336263195</v>
      </c>
    </row>
    <row r="223" spans="1:9" x14ac:dyDescent="0.7">
      <c r="A223" s="3">
        <v>41060</v>
      </c>
      <c r="B223" s="4">
        <v>1310.33</v>
      </c>
      <c r="C223" s="4">
        <f t="shared" si="18"/>
        <v>0.93734932864061338</v>
      </c>
      <c r="D223" s="8">
        <v>200000</v>
      </c>
      <c r="E223" s="8">
        <f t="shared" si="21"/>
        <v>104085084.97744201</v>
      </c>
      <c r="F223" s="8">
        <f t="shared" si="19"/>
        <v>261909.13336038942</v>
      </c>
      <c r="G223" s="8">
        <f t="shared" si="22"/>
        <v>78310830.874756441</v>
      </c>
      <c r="H223" s="8">
        <f t="shared" si="20"/>
        <v>261909.13336038942</v>
      </c>
      <c r="I223" s="8">
        <f t="shared" si="23"/>
        <v>82806732.003984466</v>
      </c>
    </row>
    <row r="224" spans="1:9" x14ac:dyDescent="0.7">
      <c r="A224" s="3">
        <v>41090</v>
      </c>
      <c r="B224" s="4">
        <v>1362.16</v>
      </c>
      <c r="C224" s="4">
        <f t="shared" si="18"/>
        <v>1.0395549212793724</v>
      </c>
      <c r="D224" s="8">
        <v>200000</v>
      </c>
      <c r="E224" s="8">
        <f t="shared" si="21"/>
        <v>108002162.32008152</v>
      </c>
      <c r="F224" s="8">
        <f t="shared" si="19"/>
        <v>271361.36541776557</v>
      </c>
      <c r="G224" s="8">
        <f t="shared" si="22"/>
        <v>81137048.25991191</v>
      </c>
      <c r="H224" s="8">
        <f t="shared" si="20"/>
        <v>271361.36541776557</v>
      </c>
      <c r="I224" s="8">
        <f t="shared" si="23"/>
        <v>85810784.404386401</v>
      </c>
    </row>
    <row r="225" spans="1:9" x14ac:dyDescent="0.7">
      <c r="A225" s="3">
        <v>41121</v>
      </c>
      <c r="B225" s="4">
        <v>1379.32</v>
      </c>
      <c r="C225" s="4">
        <f t="shared" si="18"/>
        <v>1.0125976390438713</v>
      </c>
      <c r="D225" s="8">
        <v>200000</v>
      </c>
      <c r="E225" s="8">
        <f t="shared" si="21"/>
        <v>109162734.57694751</v>
      </c>
      <c r="F225" s="8">
        <f t="shared" si="19"/>
        <v>273863.94502325146</v>
      </c>
      <c r="G225" s="8">
        <f t="shared" si="22"/>
        <v>81885319.561952189</v>
      </c>
      <c r="H225" s="8">
        <f t="shared" si="20"/>
        <v>273863.94502325146</v>
      </c>
      <c r="I225" s="8">
        <f t="shared" si="23"/>
        <v>86617933.747361079</v>
      </c>
    </row>
    <row r="226" spans="1:9" x14ac:dyDescent="0.7">
      <c r="A226" s="3">
        <v>41152</v>
      </c>
      <c r="B226" s="4">
        <v>1406.58</v>
      </c>
      <c r="C226" s="4">
        <f t="shared" si="18"/>
        <v>1.0197633616564683</v>
      </c>
      <c r="D226" s="8">
        <v>200000</v>
      </c>
      <c r="E226" s="8">
        <f t="shared" si="21"/>
        <v>111120157.17980078</v>
      </c>
      <c r="F226" s="8">
        <f t="shared" si="19"/>
        <v>278345.49582270178</v>
      </c>
      <c r="G226" s="8">
        <f t="shared" si="22"/>
        <v>83225303.250987828</v>
      </c>
      <c r="H226" s="8">
        <f t="shared" si="20"/>
        <v>278345.49582270178</v>
      </c>
      <c r="I226" s="8">
        <f t="shared" si="23"/>
        <v>88051449.802123487</v>
      </c>
    </row>
    <row r="227" spans="1:9" x14ac:dyDescent="0.7">
      <c r="A227" s="3">
        <v>41182</v>
      </c>
      <c r="B227" s="4">
        <v>1440.67</v>
      </c>
      <c r="C227" s="4">
        <f t="shared" si="18"/>
        <v>1.0242360903752366</v>
      </c>
      <c r="D227" s="8">
        <v>200000</v>
      </c>
      <c r="E227" s="8">
        <f t="shared" si="21"/>
        <v>113613275.35172091</v>
      </c>
      <c r="F227" s="8">
        <f t="shared" si="19"/>
        <v>284141.19740695081</v>
      </c>
      <c r="G227" s="8">
        <f t="shared" si="22"/>
        <v>84958218.02467829</v>
      </c>
      <c r="H227" s="8">
        <f t="shared" si="20"/>
        <v>284141.19740695081</v>
      </c>
      <c r="I227" s="8">
        <f t="shared" si="23"/>
        <v>89901331.499791414</v>
      </c>
    </row>
    <row r="228" spans="1:9" x14ac:dyDescent="0.7">
      <c r="A228" s="3">
        <v>41213</v>
      </c>
      <c r="B228" s="4">
        <v>1412.16</v>
      </c>
      <c r="C228" s="4">
        <f t="shared" si="18"/>
        <v>0.98021059645859221</v>
      </c>
      <c r="D228" s="8">
        <v>200000</v>
      </c>
      <c r="E228" s="8">
        <f t="shared" si="21"/>
        <v>111164936.39812464</v>
      </c>
      <c r="F228" s="8">
        <f t="shared" si="19"/>
        <v>277589.81854676339</v>
      </c>
      <c r="G228" s="8">
        <f t="shared" si="22"/>
        <v>82999355.745482266</v>
      </c>
      <c r="H228" s="8">
        <f t="shared" si="20"/>
        <v>277589.81854676339</v>
      </c>
      <c r="I228" s="8">
        <f t="shared" si="23"/>
        <v>87844647.953285411</v>
      </c>
    </row>
    <row r="229" spans="1:9" x14ac:dyDescent="0.7">
      <c r="A229" s="3">
        <v>41243</v>
      </c>
      <c r="B229" s="4">
        <v>1416.18</v>
      </c>
      <c r="C229" s="4">
        <f t="shared" si="18"/>
        <v>1.0028467029231816</v>
      </c>
      <c r="D229" s="8">
        <v>200000</v>
      </c>
      <c r="E229" s="8">
        <f t="shared" si="21"/>
        <v>111281389.94752447</v>
      </c>
      <c r="F229" s="8">
        <f t="shared" si="19"/>
        <v>277452.10084701708</v>
      </c>
      <c r="G229" s="8">
        <f t="shared" si="22"/>
        <v>82958178.1532581</v>
      </c>
      <c r="H229" s="8">
        <f t="shared" si="20"/>
        <v>277452.10084701708</v>
      </c>
      <c r="I229" s="8">
        <f t="shared" si="23"/>
        <v>87817263.468552858</v>
      </c>
    </row>
    <row r="230" spans="1:9" x14ac:dyDescent="0.7">
      <c r="A230" s="3">
        <v>41274</v>
      </c>
      <c r="B230" s="4">
        <v>1426.19</v>
      </c>
      <c r="C230" s="4">
        <f t="shared" si="18"/>
        <v>1.0070683105254981</v>
      </c>
      <c r="D230" s="8">
        <v>200000</v>
      </c>
      <c r="E230" s="8">
        <f t="shared" si="21"/>
        <v>111867961.36738262</v>
      </c>
      <c r="F230" s="8">
        <f t="shared" si="19"/>
        <v>278481.8410569164</v>
      </c>
      <c r="G230" s="8">
        <f t="shared" si="22"/>
        <v>83266070.476018012</v>
      </c>
      <c r="H230" s="8">
        <f t="shared" si="20"/>
        <v>278481.8410569164</v>
      </c>
      <c r="I230" s="8">
        <f t="shared" si="23"/>
        <v>88159501.31519115</v>
      </c>
    </row>
    <row r="231" spans="1:9" x14ac:dyDescent="0.7">
      <c r="A231" s="3">
        <v>41305</v>
      </c>
      <c r="B231" s="4">
        <v>1498.11</v>
      </c>
      <c r="C231" s="4">
        <f t="shared" si="18"/>
        <v>1.0504280635819911</v>
      </c>
      <c r="D231" s="8">
        <v>200000</v>
      </c>
      <c r="E231" s="8">
        <f t="shared" si="21"/>
        <v>117309246.03600472</v>
      </c>
      <c r="F231" s="8">
        <f t="shared" si="19"/>
        <v>291550.05724068405</v>
      </c>
      <c r="G231" s="8">
        <f t="shared" si="22"/>
        <v>87173467.11496453</v>
      </c>
      <c r="H231" s="8">
        <f t="shared" si="20"/>
        <v>291550.05724068405</v>
      </c>
      <c r="I231" s="8">
        <f t="shared" si="23"/>
        <v>92313664.195629567</v>
      </c>
    </row>
    <row r="232" spans="1:9" x14ac:dyDescent="0.7">
      <c r="A232" s="3">
        <v>41333</v>
      </c>
      <c r="B232" s="4">
        <v>1514.68</v>
      </c>
      <c r="C232" s="4">
        <f t="shared" si="18"/>
        <v>1.0110606030264802</v>
      </c>
      <c r="D232" s="8">
        <v>200000</v>
      </c>
      <c r="E232" s="8">
        <f t="shared" si="21"/>
        <v>118406757.03774466</v>
      </c>
      <c r="F232" s="8">
        <f t="shared" si="19"/>
        <v>293792.19409721694</v>
      </c>
      <c r="G232" s="8">
        <f t="shared" si="22"/>
        <v>87843866.035067856</v>
      </c>
      <c r="H232" s="8">
        <f t="shared" si="20"/>
        <v>293792.19409721694</v>
      </c>
      <c r="I232" s="8">
        <f t="shared" si="23"/>
        <v>93040916.795120001</v>
      </c>
    </row>
    <row r="233" spans="1:9" x14ac:dyDescent="0.7">
      <c r="A233" s="3">
        <v>41364</v>
      </c>
      <c r="B233" s="4">
        <v>1569.19</v>
      </c>
      <c r="C233" s="4">
        <f t="shared" si="18"/>
        <v>1.0359877994031743</v>
      </c>
      <c r="D233" s="8">
        <v>200000</v>
      </c>
      <c r="E233" s="8">
        <f t="shared" si="21"/>
        <v>122467955.65799941</v>
      </c>
      <c r="F233" s="8">
        <f t="shared" si="19"/>
        <v>303350.57821579062</v>
      </c>
      <c r="G233" s="8">
        <f t="shared" si="22"/>
        <v>90701822.886521399</v>
      </c>
      <c r="H233" s="8">
        <f t="shared" si="20"/>
        <v>303350.57821579062</v>
      </c>
      <c r="I233" s="8">
        <f t="shared" si="23"/>
        <v>96085904.066814423</v>
      </c>
    </row>
    <row r="234" spans="1:9" x14ac:dyDescent="0.7">
      <c r="A234" s="3">
        <v>41394</v>
      </c>
      <c r="B234" s="4">
        <v>1597.57</v>
      </c>
      <c r="C234" s="4">
        <f t="shared" si="18"/>
        <v>1.018085763992888</v>
      </c>
      <c r="D234" s="8">
        <v>200000</v>
      </c>
      <c r="E234" s="8">
        <f t="shared" si="21"/>
        <v>124482882.20072146</v>
      </c>
      <c r="F234" s="8">
        <f t="shared" si="19"/>
        <v>307807.44882990583</v>
      </c>
      <c r="G234" s="8">
        <f t="shared" si="22"/>
        <v>92034427.200141847</v>
      </c>
      <c r="H234" s="8">
        <f t="shared" si="20"/>
        <v>307807.44882990583</v>
      </c>
      <c r="I234" s="8">
        <f t="shared" si="23"/>
        <v>97515883.601980194</v>
      </c>
    </row>
    <row r="235" spans="1:9" x14ac:dyDescent="0.7">
      <c r="A235" s="3">
        <v>41425</v>
      </c>
      <c r="B235" s="4">
        <v>1630.74</v>
      </c>
      <c r="C235" s="4">
        <f t="shared" si="18"/>
        <v>1.0207627834774065</v>
      </c>
      <c r="D235" s="8">
        <v>200000</v>
      </c>
      <c r="E235" s="8">
        <f t="shared" si="21"/>
        <v>126867493.33049853</v>
      </c>
      <c r="F235" s="8">
        <f t="shared" si="19"/>
        <v>313151.06028188509</v>
      </c>
      <c r="G235" s="8">
        <f t="shared" si="22"/>
        <v>93632167.024283633</v>
      </c>
      <c r="H235" s="8">
        <f t="shared" si="20"/>
        <v>313151.06028188509</v>
      </c>
      <c r="I235" s="8">
        <f t="shared" si="23"/>
        <v>99227433.718534186</v>
      </c>
    </row>
    <row r="236" spans="1:9" x14ac:dyDescent="0.7">
      <c r="A236" s="3">
        <v>41455</v>
      </c>
      <c r="B236" s="4">
        <v>1606.28</v>
      </c>
      <c r="C236" s="4">
        <f t="shared" si="18"/>
        <v>0.98500067454039264</v>
      </c>
      <c r="D236" s="8">
        <v>200000</v>
      </c>
      <c r="E236" s="8">
        <f t="shared" si="21"/>
        <v>124764566.50778982</v>
      </c>
      <c r="F236" s="8">
        <f t="shared" si="19"/>
        <v>307425.82559199363</v>
      </c>
      <c r="G236" s="8">
        <f t="shared" si="22"/>
        <v>91920321.852006093</v>
      </c>
      <c r="H236" s="8">
        <f t="shared" si="20"/>
        <v>307425.82559199363</v>
      </c>
      <c r="I236" s="8">
        <f t="shared" si="23"/>
        <v>97431663.320076272</v>
      </c>
    </row>
    <row r="237" spans="1:9" x14ac:dyDescent="0.7">
      <c r="A237" s="3">
        <v>41486</v>
      </c>
      <c r="B237" s="4">
        <v>1685.73</v>
      </c>
      <c r="C237" s="4">
        <f t="shared" si="18"/>
        <v>1.0494621112134872</v>
      </c>
      <c r="D237" s="8">
        <v>200000</v>
      </c>
      <c r="E237" s="8">
        <f t="shared" si="21"/>
        <v>130735685.37190065</v>
      </c>
      <c r="F237" s="8">
        <f t="shared" si="19"/>
        <v>321556.31678076519</v>
      </c>
      <c r="G237" s="8">
        <f t="shared" si="22"/>
        <v>96145338.717448801</v>
      </c>
      <c r="H237" s="8">
        <f t="shared" si="20"/>
        <v>321556.31678076519</v>
      </c>
      <c r="I237" s="8">
        <f t="shared" si="23"/>
        <v>101929282.77014816</v>
      </c>
    </row>
    <row r="238" spans="1:9" x14ac:dyDescent="0.7">
      <c r="A238" s="3">
        <v>41517</v>
      </c>
      <c r="B238" s="4">
        <v>1632.97</v>
      </c>
      <c r="C238" s="4">
        <f t="shared" si="18"/>
        <v>0.9687019866763954</v>
      </c>
      <c r="D238" s="8">
        <v>200000</v>
      </c>
      <c r="E238" s="8">
        <f t="shared" si="21"/>
        <v>126443918.14926033</v>
      </c>
      <c r="F238" s="8">
        <f t="shared" si="19"/>
        <v>310453.93541755871</v>
      </c>
      <c r="G238" s="8">
        <f t="shared" si="22"/>
        <v>92825726.689850047</v>
      </c>
      <c r="H238" s="8">
        <f t="shared" si="20"/>
        <v>310453.93541755871</v>
      </c>
      <c r="I238" s="8">
        <f t="shared" si="23"/>
        <v>98428644.784525037</v>
      </c>
    </row>
    <row r="239" spans="1:9" x14ac:dyDescent="0.7">
      <c r="A239" s="3">
        <v>41547</v>
      </c>
      <c r="B239" s="4">
        <v>1681.55</v>
      </c>
      <c r="C239" s="4">
        <f t="shared" si="18"/>
        <v>1.0297494748831884</v>
      </c>
      <c r="D239" s="8">
        <v>200000</v>
      </c>
      <c r="E239" s="8">
        <f t="shared" si="21"/>
        <v>130005558.31637368</v>
      </c>
      <c r="F239" s="8">
        <f t="shared" si="19"/>
        <v>318624.14438174479</v>
      </c>
      <c r="G239" s="8">
        <f t="shared" si="22"/>
        <v>95268619.170141697</v>
      </c>
      <c r="H239" s="8">
        <f t="shared" si="20"/>
        <v>318624.14438174479</v>
      </c>
      <c r="I239" s="8">
        <f t="shared" si="23"/>
        <v>101038221.13594678</v>
      </c>
    </row>
    <row r="240" spans="1:9" x14ac:dyDescent="0.7">
      <c r="A240" s="3">
        <v>41578</v>
      </c>
      <c r="B240" s="4">
        <v>1756.54</v>
      </c>
      <c r="C240" s="4">
        <f t="shared" si="18"/>
        <v>1.0445957598644109</v>
      </c>
      <c r="D240" s="8">
        <v>200000</v>
      </c>
      <c r="E240" s="8">
        <f t="shared" si="21"/>
        <v>135603254.97608933</v>
      </c>
      <c r="F240" s="8">
        <f t="shared" si="19"/>
        <v>331723.9854442245</v>
      </c>
      <c r="G240" s="8">
        <f t="shared" si="22"/>
        <v>99185471.647823125</v>
      </c>
      <c r="H240" s="8">
        <f t="shared" si="20"/>
        <v>331723.9854442245</v>
      </c>
      <c r="I240" s="8">
        <f t="shared" si="23"/>
        <v>105212373.39740849</v>
      </c>
    </row>
    <row r="241" spans="1:9" x14ac:dyDescent="0.7">
      <c r="A241" s="3">
        <v>41608</v>
      </c>
      <c r="B241" s="4">
        <v>1805.81</v>
      </c>
      <c r="C241" s="4">
        <f t="shared" si="18"/>
        <v>1.0280494608719415</v>
      </c>
      <c r="D241" s="8">
        <v>200000</v>
      </c>
      <c r="E241" s="8">
        <f t="shared" si="21"/>
        <v>139206853.17064905</v>
      </c>
      <c r="F241" s="8">
        <f t="shared" si="19"/>
        <v>339891.90217957931</v>
      </c>
      <c r="G241" s="8">
        <f t="shared" si="22"/>
        <v>101627678.75169422</v>
      </c>
      <c r="H241" s="8">
        <f t="shared" si="20"/>
        <v>339891.90217957931</v>
      </c>
      <c r="I241" s="8">
        <f t="shared" si="23"/>
        <v>107823631.84608361</v>
      </c>
    </row>
    <row r="242" spans="1:9" x14ac:dyDescent="0.7">
      <c r="A242" s="3">
        <v>41639</v>
      </c>
      <c r="B242" s="4">
        <v>1848.36</v>
      </c>
      <c r="C242" s="4">
        <f t="shared" si="18"/>
        <v>1.0235628332991842</v>
      </c>
      <c r="D242" s="8">
        <v>200000</v>
      </c>
      <c r="E242" s="8">
        <f t="shared" si="21"/>
        <v>142286961.04601306</v>
      </c>
      <c r="F242" s="8">
        <f t="shared" si="19"/>
        <v>346741.04934901145</v>
      </c>
      <c r="G242" s="8">
        <f t="shared" si="22"/>
        <v>103675573.75535442</v>
      </c>
      <c r="H242" s="8">
        <f t="shared" si="20"/>
        <v>346741.04934901145</v>
      </c>
      <c r="I242" s="8">
        <f t="shared" si="23"/>
        <v>110017521.05963647</v>
      </c>
    </row>
    <row r="243" spans="1:9" x14ac:dyDescent="0.7">
      <c r="A243" s="3">
        <v>41670</v>
      </c>
      <c r="B243" s="4">
        <v>1782.59</v>
      </c>
      <c r="C243" s="4">
        <f t="shared" si="18"/>
        <v>0.96441710489298627</v>
      </c>
      <c r="D243" s="8">
        <v>200000</v>
      </c>
      <c r="E243" s="8">
        <f t="shared" si="21"/>
        <v>137023979.03601703</v>
      </c>
      <c r="F243" s="8">
        <f t="shared" si="19"/>
        <v>333288.32229752722</v>
      </c>
      <c r="G243" s="8">
        <f t="shared" si="22"/>
        <v>99653208.366960645</v>
      </c>
      <c r="H243" s="8">
        <f t="shared" si="20"/>
        <v>333288.32229752722</v>
      </c>
      <c r="I243" s="8">
        <f t="shared" si="23"/>
        <v>105769490.82554023</v>
      </c>
    </row>
    <row r="244" spans="1:9" x14ac:dyDescent="0.7">
      <c r="A244" s="3">
        <v>41698</v>
      </c>
      <c r="B244" s="4">
        <v>1859.45</v>
      </c>
      <c r="C244" s="4">
        <f t="shared" si="18"/>
        <v>1.0431170375689307</v>
      </c>
      <c r="D244" s="8">
        <v>200000</v>
      </c>
      <c r="E244" s="8">
        <f t="shared" si="21"/>
        <v>142732047.08795735</v>
      </c>
      <c r="F244" s="8">
        <f t="shared" si="19"/>
        <v>346499.86498661118</v>
      </c>
      <c r="G244" s="8">
        <f t="shared" si="22"/>
        <v>103603459.63099675</v>
      </c>
      <c r="H244" s="8">
        <f t="shared" si="20"/>
        <v>346499.86498661118</v>
      </c>
      <c r="I244" s="8">
        <f t="shared" si="23"/>
        <v>109983458.0701251</v>
      </c>
    </row>
    <row r="245" spans="1:9" x14ac:dyDescent="0.7">
      <c r="A245" s="3">
        <v>41729</v>
      </c>
      <c r="B245" s="4">
        <v>1872.34</v>
      </c>
      <c r="C245" s="4">
        <f t="shared" si="18"/>
        <v>1.0069321573583585</v>
      </c>
      <c r="D245" s="8">
        <v>200000</v>
      </c>
      <c r="E245" s="8">
        <f t="shared" si="21"/>
        <v>143521488.0984517</v>
      </c>
      <c r="F245" s="8">
        <f t="shared" si="19"/>
        <v>347738.85038676386</v>
      </c>
      <c r="G245" s="8">
        <f t="shared" si="22"/>
        <v>103973916.26564239</v>
      </c>
      <c r="H245" s="8">
        <f t="shared" si="20"/>
        <v>347738.85038676386</v>
      </c>
      <c r="I245" s="8">
        <f t="shared" si="23"/>
        <v>110398141.85789686</v>
      </c>
    </row>
    <row r="246" spans="1:9" x14ac:dyDescent="0.7">
      <c r="A246" s="3">
        <v>41759</v>
      </c>
      <c r="B246" s="4">
        <v>1883.95</v>
      </c>
      <c r="C246" s="4">
        <f t="shared" si="18"/>
        <v>1.0062007968638176</v>
      </c>
      <c r="D246" s="8">
        <v>200000</v>
      </c>
      <c r="E246" s="8">
        <f t="shared" si="21"/>
        <v>144211435.69174302</v>
      </c>
      <c r="F246" s="8">
        <f t="shared" si="19"/>
        <v>348728.79133180407</v>
      </c>
      <c r="G246" s="8">
        <f t="shared" si="22"/>
        <v>104269908.60820942</v>
      </c>
      <c r="H246" s="8">
        <f t="shared" si="20"/>
        <v>348728.79133180407</v>
      </c>
      <c r="I246" s="8">
        <f t="shared" si="23"/>
        <v>110733969.5183688</v>
      </c>
    </row>
    <row r="247" spans="1:9" x14ac:dyDescent="0.7">
      <c r="A247" s="3">
        <v>41790</v>
      </c>
      <c r="B247" s="4">
        <v>1923.57</v>
      </c>
      <c r="C247" s="4">
        <f t="shared" si="18"/>
        <v>1.0210302821200137</v>
      </c>
      <c r="D247" s="8">
        <v>200000</v>
      </c>
      <c r="E247" s="8">
        <f t="shared" si="21"/>
        <v>147044242.86927259</v>
      </c>
      <c r="F247" s="8">
        <f t="shared" si="19"/>
        <v>354875.780676227</v>
      </c>
      <c r="G247" s="8">
        <f t="shared" si="22"/>
        <v>106107858.42219187</v>
      </c>
      <c r="H247" s="8">
        <f t="shared" si="20"/>
        <v>354875.780676227</v>
      </c>
      <c r="I247" s="8">
        <f t="shared" si="23"/>
        <v>112707860.35693285</v>
      </c>
    </row>
    <row r="248" spans="1:9" x14ac:dyDescent="0.7">
      <c r="A248" s="3">
        <v>41820</v>
      </c>
      <c r="B248" s="4">
        <v>1960.23</v>
      </c>
      <c r="C248" s="4">
        <f t="shared" si="18"/>
        <v>1.0190583134484319</v>
      </c>
      <c r="D248" s="8">
        <v>200000</v>
      </c>
      <c r="E248" s="8">
        <f t="shared" si="21"/>
        <v>149646658.14066252</v>
      </c>
      <c r="F248" s="8">
        <f t="shared" si="19"/>
        <v>360433.65082447947</v>
      </c>
      <c r="G248" s="8">
        <f t="shared" si="22"/>
        <v>107769661.59651937</v>
      </c>
      <c r="H248" s="8">
        <f t="shared" si="20"/>
        <v>360433.65082447947</v>
      </c>
      <c r="I248" s="8">
        <f t="shared" si="23"/>
        <v>114495448.4368929</v>
      </c>
    </row>
    <row r="249" spans="1:9" x14ac:dyDescent="0.7">
      <c r="A249" s="3">
        <v>41851</v>
      </c>
      <c r="B249" s="4">
        <v>1930.67</v>
      </c>
      <c r="C249" s="4">
        <f t="shared" si="18"/>
        <v>0.98492013692270808</v>
      </c>
      <c r="D249" s="8">
        <v>200000</v>
      </c>
      <c r="E249" s="8">
        <f t="shared" si="21"/>
        <v>147190007.02592701</v>
      </c>
      <c r="F249" s="8">
        <f t="shared" si="19"/>
        <v>353815.03285252588</v>
      </c>
      <c r="G249" s="8">
        <f t="shared" si="22"/>
        <v>105790694.82290524</v>
      </c>
      <c r="H249" s="8">
        <f t="shared" si="20"/>
        <v>353815.03285252588</v>
      </c>
      <c r="I249" s="8">
        <f t="shared" si="23"/>
        <v>112415057.71863888</v>
      </c>
    </row>
    <row r="250" spans="1:9" x14ac:dyDescent="0.7">
      <c r="A250" s="3">
        <v>41882</v>
      </c>
      <c r="B250" s="4">
        <v>2003.37</v>
      </c>
      <c r="C250" s="4">
        <f t="shared" si="18"/>
        <v>1.0376553217276903</v>
      </c>
      <c r="D250" s="8">
        <v>200000</v>
      </c>
      <c r="E250" s="8">
        <f t="shared" si="21"/>
        <v>152532494.09558928</v>
      </c>
      <c r="F250" s="8">
        <f t="shared" si="19"/>
        <v>365914.25824085879</v>
      </c>
      <c r="G250" s="8">
        <f t="shared" si="22"/>
        <v>109408363.21401677</v>
      </c>
      <c r="H250" s="8">
        <f t="shared" si="20"/>
        <v>365914.25824085879</v>
      </c>
      <c r="I250" s="8">
        <f t="shared" si="23"/>
        <v>116282168.62583023</v>
      </c>
    </row>
    <row r="251" spans="1:9" x14ac:dyDescent="0.7">
      <c r="A251" s="3">
        <v>41912</v>
      </c>
      <c r="B251" s="4">
        <v>1972.29</v>
      </c>
      <c r="C251" s="4">
        <f t="shared" si="18"/>
        <v>0.98448614085266328</v>
      </c>
      <c r="D251" s="8">
        <v>200000</v>
      </c>
      <c r="E251" s="8">
        <f t="shared" si="21"/>
        <v>149966126.46679834</v>
      </c>
      <c r="F251" s="8">
        <f t="shared" si="19"/>
        <v>359036.72425857949</v>
      </c>
      <c r="G251" s="8">
        <f t="shared" si="22"/>
        <v>107351980.55331527</v>
      </c>
      <c r="H251" s="8">
        <f t="shared" si="20"/>
        <v>359036.72425857949</v>
      </c>
      <c r="I251" s="8">
        <f t="shared" si="23"/>
        <v>114119146.71616367</v>
      </c>
    </row>
    <row r="252" spans="1:9" x14ac:dyDescent="0.7">
      <c r="A252" s="3">
        <v>41943</v>
      </c>
      <c r="B252" s="4">
        <v>2018.05</v>
      </c>
      <c r="C252" s="4">
        <f t="shared" si="18"/>
        <v>1.0232014561753089</v>
      </c>
      <c r="D252" s="8">
        <v>200000</v>
      </c>
      <c r="E252" s="8">
        <f t="shared" si="21"/>
        <v>153245558.97779858</v>
      </c>
      <c r="F252" s="8">
        <f t="shared" si="19"/>
        <v>366142.34275151876</v>
      </c>
      <c r="G252" s="8">
        <f t="shared" si="22"/>
        <v>109476560.4827041</v>
      </c>
      <c r="H252" s="8">
        <f t="shared" si="20"/>
        <v>366142.34275151876</v>
      </c>
      <c r="I252" s="8">
        <f t="shared" si="23"/>
        <v>116400734.75471087</v>
      </c>
    </row>
    <row r="253" spans="1:9" x14ac:dyDescent="0.7">
      <c r="A253" s="3">
        <v>41973</v>
      </c>
      <c r="B253" s="4">
        <v>2067.56</v>
      </c>
      <c r="C253" s="4">
        <f t="shared" si="18"/>
        <v>1.024533584400783</v>
      </c>
      <c r="D253" s="8">
        <v>200000</v>
      </c>
      <c r="E253" s="8">
        <f t="shared" si="21"/>
        <v>156805221.83302557</v>
      </c>
      <c r="F253" s="8">
        <f t="shared" si="19"/>
        <v>373874.70973071316</v>
      </c>
      <c r="G253" s="8">
        <f t="shared" si="22"/>
        <v>111788538.20948324</v>
      </c>
      <c r="H253" s="8">
        <f t="shared" si="20"/>
        <v>373874.70973071316</v>
      </c>
      <c r="I253" s="8">
        <f t="shared" si="23"/>
        <v>118882587.29539801</v>
      </c>
    </row>
    <row r="254" spans="1:9" x14ac:dyDescent="0.7">
      <c r="A254" s="3">
        <v>42004</v>
      </c>
      <c r="B254" s="4">
        <v>2058.9</v>
      </c>
      <c r="C254" s="4">
        <f t="shared" si="18"/>
        <v>0.99581148793747221</v>
      </c>
      <c r="D254" s="8">
        <v>200000</v>
      </c>
      <c r="E254" s="8">
        <f t="shared" si="21"/>
        <v>155948441.2699106</v>
      </c>
      <c r="F254" s="8">
        <f t="shared" si="19"/>
        <v>371067.70189580158</v>
      </c>
      <c r="G254" s="8">
        <f t="shared" si="22"/>
        <v>110949242.86684467</v>
      </c>
      <c r="H254" s="8">
        <f t="shared" si="20"/>
        <v>371067.70189580158</v>
      </c>
      <c r="I254" s="8">
        <f t="shared" si="23"/>
        <v>118013578.44259092</v>
      </c>
    </row>
    <row r="255" spans="1:9" x14ac:dyDescent="0.7">
      <c r="A255" s="3">
        <v>42035</v>
      </c>
      <c r="B255" s="4">
        <v>1994.99</v>
      </c>
      <c r="C255" s="4">
        <f t="shared" si="18"/>
        <v>0.96895915294574764</v>
      </c>
      <c r="D255" s="8">
        <v>200000</v>
      </c>
      <c r="E255" s="8">
        <f t="shared" si="21"/>
        <v>150907669.55610225</v>
      </c>
      <c r="F255" s="8">
        <f t="shared" si="19"/>
        <v>358350.94796076615</v>
      </c>
      <c r="G255" s="8">
        <f t="shared" si="22"/>
        <v>107146933.44026908</v>
      </c>
      <c r="H255" s="8">
        <f t="shared" si="20"/>
        <v>358350.94796076615</v>
      </c>
      <c r="I255" s="8">
        <f t="shared" si="23"/>
        <v>113991986.05586869</v>
      </c>
    </row>
    <row r="256" spans="1:9" x14ac:dyDescent="0.7">
      <c r="A256" s="3">
        <v>42063</v>
      </c>
      <c r="B256" s="4">
        <v>2104.5</v>
      </c>
      <c r="C256" s="4">
        <f t="shared" si="18"/>
        <v>1.0548925057268457</v>
      </c>
      <c r="D256" s="8">
        <v>200000</v>
      </c>
      <c r="E256" s="8">
        <f t="shared" si="21"/>
        <v>158991369.67143553</v>
      </c>
      <c r="F256" s="8">
        <f t="shared" si="19"/>
        <v>376761.65699251002</v>
      </c>
      <c r="G256" s="8">
        <f t="shared" si="22"/>
        <v>112651735.44076049</v>
      </c>
      <c r="H256" s="8">
        <f t="shared" si="20"/>
        <v>376761.65699251002</v>
      </c>
      <c r="I256" s="8">
        <f t="shared" si="23"/>
        <v>119872530.14626245</v>
      </c>
    </row>
    <row r="257" spans="1:9" x14ac:dyDescent="0.7">
      <c r="A257" s="3">
        <v>42094</v>
      </c>
      <c r="B257" s="4">
        <v>2067.89</v>
      </c>
      <c r="C257" s="4">
        <f t="shared" si="18"/>
        <v>0.98260394392967443</v>
      </c>
      <c r="D257" s="8">
        <v>200000</v>
      </c>
      <c r="E257" s="8">
        <f t="shared" si="21"/>
        <v>156025546.88993338</v>
      </c>
      <c r="F257" s="8">
        <f t="shared" si="19"/>
        <v>368973.46511537844</v>
      </c>
      <c r="G257" s="8">
        <f t="shared" si="22"/>
        <v>110323066.06949815</v>
      </c>
      <c r="H257" s="8">
        <f t="shared" si="20"/>
        <v>368973.46511537844</v>
      </c>
      <c r="I257" s="8">
        <f t="shared" si="23"/>
        <v>117418247.42543089</v>
      </c>
    </row>
    <row r="258" spans="1:9" x14ac:dyDescent="0.7">
      <c r="A258" s="3">
        <v>42124</v>
      </c>
      <c r="B258" s="4">
        <v>2085.5100000000002</v>
      </c>
      <c r="C258" s="4">
        <f t="shared" si="18"/>
        <v>1.0085207627098154</v>
      </c>
      <c r="D258" s="8">
        <v>200000</v>
      </c>
      <c r="E258" s="8">
        <f t="shared" si="21"/>
        <v>157155003.55165169</v>
      </c>
      <c r="F258" s="8">
        <f t="shared" si="19"/>
        <v>370877.00912298547</v>
      </c>
      <c r="G258" s="8">
        <f t="shared" si="22"/>
        <v>110892225.72777265</v>
      </c>
      <c r="H258" s="8">
        <f t="shared" si="20"/>
        <v>370877.00912298547</v>
      </c>
      <c r="I258" s="8">
        <f t="shared" si="23"/>
        <v>118047863.4404224</v>
      </c>
    </row>
    <row r="259" spans="1:9" x14ac:dyDescent="0.7">
      <c r="A259" s="3">
        <v>42155</v>
      </c>
      <c r="B259" s="4">
        <v>2107.39</v>
      </c>
      <c r="C259" s="4">
        <f t="shared" si="18"/>
        <v>1.0104914385450081</v>
      </c>
      <c r="D259" s="8">
        <v>200000</v>
      </c>
      <c r="E259" s="8">
        <f t="shared" si="21"/>
        <v>158603785.61345437</v>
      </c>
      <c r="F259" s="8">
        <f t="shared" si="19"/>
        <v>373518.81566371582</v>
      </c>
      <c r="G259" s="8">
        <f t="shared" si="22"/>
        <v>111682125.88345104</v>
      </c>
      <c r="H259" s="8">
        <f t="shared" si="20"/>
        <v>373518.81566371582</v>
      </c>
      <c r="I259" s="8">
        <f t="shared" si="23"/>
        <v>118912836.52941339</v>
      </c>
    </row>
    <row r="260" spans="1:9" x14ac:dyDescent="0.7">
      <c r="A260" s="3">
        <v>42185</v>
      </c>
      <c r="B260" s="4">
        <v>2063.11</v>
      </c>
      <c r="C260" s="4">
        <f t="shared" si="18"/>
        <v>0.9789882271435284</v>
      </c>
      <c r="D260" s="8">
        <v>200000</v>
      </c>
      <c r="E260" s="8">
        <f t="shared" si="21"/>
        <v>155071238.89596796</v>
      </c>
      <c r="F260" s="8">
        <f t="shared" si="19"/>
        <v>364451.6214075337</v>
      </c>
      <c r="G260" s="8">
        <f t="shared" si="22"/>
        <v>108971034.80085257</v>
      </c>
      <c r="H260" s="8">
        <f t="shared" si="20"/>
        <v>364451.6214075337</v>
      </c>
      <c r="I260" s="8">
        <f t="shared" si="23"/>
        <v>116049815.39713107</v>
      </c>
    </row>
    <row r="261" spans="1:9" x14ac:dyDescent="0.7">
      <c r="A261" s="3">
        <v>42216</v>
      </c>
      <c r="B261" s="4">
        <v>2103.84</v>
      </c>
      <c r="C261" s="4">
        <f t="shared" ref="C261:C267" si="24">B261/B260</f>
        <v>1.0197420399300086</v>
      </c>
      <c r="D261" s="8">
        <v>200000</v>
      </c>
      <c r="E261" s="8">
        <f t="shared" si="21"/>
        <v>157932661.48624805</v>
      </c>
      <c r="F261" s="8">
        <f t="shared" ref="F261:F324" si="25">G260*C261/300</f>
        <v>370407.81773701782</v>
      </c>
      <c r="G261" s="8">
        <f t="shared" si="22"/>
        <v>110751937.50336833</v>
      </c>
      <c r="H261" s="8">
        <f t="shared" ref="H261:H363" si="26">MAX(D261,F261)</f>
        <v>370407.81773701782</v>
      </c>
      <c r="I261" s="8">
        <f t="shared" si="23"/>
        <v>117970467.66883434</v>
      </c>
    </row>
    <row r="262" spans="1:9" x14ac:dyDescent="0.7">
      <c r="A262" s="3">
        <v>42247</v>
      </c>
      <c r="B262" s="4">
        <v>1972.18</v>
      </c>
      <c r="C262" s="4">
        <f t="shared" si="24"/>
        <v>0.93741919537607421</v>
      </c>
      <c r="D262" s="8">
        <v>200000</v>
      </c>
      <c r="E262" s="8">
        <f t="shared" ref="E262:E267" si="27">E261*C262-D262</f>
        <v>147849108.45404056</v>
      </c>
      <c r="F262" s="8">
        <f t="shared" si="25"/>
        <v>346069.97380249598</v>
      </c>
      <c r="G262" s="8">
        <f t="shared" ref="G262:G267" si="28">G261*C262-F262</f>
        <v>103474922.16694631</v>
      </c>
      <c r="H262" s="8">
        <f t="shared" si="26"/>
        <v>346069.97380249598</v>
      </c>
      <c r="I262" s="8">
        <f t="shared" ref="I262:I267" si="29">I261*C262-H262</f>
        <v>110241710.90645538</v>
      </c>
    </row>
    <row r="263" spans="1:9" x14ac:dyDescent="0.7">
      <c r="A263" s="3">
        <v>42277</v>
      </c>
      <c r="B263" s="4">
        <v>1920.03</v>
      </c>
      <c r="C263" s="4">
        <f t="shared" si="24"/>
        <v>0.97355718037907291</v>
      </c>
      <c r="D263" s="8">
        <v>200000</v>
      </c>
      <c r="E263" s="8">
        <f t="shared" si="27"/>
        <v>143739561.14807546</v>
      </c>
      <c r="F263" s="8">
        <f t="shared" si="25"/>
        <v>335795.84488265426</v>
      </c>
      <c r="G263" s="8">
        <f t="shared" si="28"/>
        <v>100402957.61991362</v>
      </c>
      <c r="H263" s="8">
        <f t="shared" si="26"/>
        <v>335795.84488265426</v>
      </c>
      <c r="I263" s="8">
        <f t="shared" si="29"/>
        <v>106990813.38537094</v>
      </c>
    </row>
    <row r="264" spans="1:9" x14ac:dyDescent="0.7">
      <c r="A264" s="3">
        <v>42308</v>
      </c>
      <c r="B264" s="4">
        <v>2079.36</v>
      </c>
      <c r="C264" s="4">
        <f t="shared" si="24"/>
        <v>1.0829830783894003</v>
      </c>
      <c r="D264" s="8">
        <v>200000</v>
      </c>
      <c r="E264" s="8">
        <f t="shared" si="27"/>
        <v>155467512.41848421</v>
      </c>
      <c r="F264" s="8">
        <f t="shared" si="25"/>
        <v>362449.01374204847</v>
      </c>
      <c r="G264" s="8">
        <f t="shared" si="28"/>
        <v>108372255.1088725</v>
      </c>
      <c r="H264" s="8">
        <f t="shared" si="26"/>
        <v>362449.01374204847</v>
      </c>
      <c r="I264" s="8">
        <f t="shared" si="29"/>
        <v>115506791.42573284</v>
      </c>
    </row>
    <row r="265" spans="1:9" x14ac:dyDescent="0.7">
      <c r="A265" s="3">
        <v>42338</v>
      </c>
      <c r="B265" s="4">
        <v>2080.41</v>
      </c>
      <c r="C265" s="4">
        <f t="shared" si="24"/>
        <v>1.0005049630655585</v>
      </c>
      <c r="D265" s="8">
        <v>200000</v>
      </c>
      <c r="E265" s="8">
        <f t="shared" si="27"/>
        <v>155346017.7701498</v>
      </c>
      <c r="F265" s="8">
        <f t="shared" si="25"/>
        <v>361423.26365011255</v>
      </c>
      <c r="G265" s="8">
        <f t="shared" si="28"/>
        <v>108065555.83138365</v>
      </c>
      <c r="H265" s="8">
        <f t="shared" si="26"/>
        <v>361423.26365011255</v>
      </c>
      <c r="I265" s="8">
        <f t="shared" si="29"/>
        <v>115203694.82557388</v>
      </c>
    </row>
    <row r="266" spans="1:9" x14ac:dyDescent="0.7">
      <c r="A266" s="3">
        <v>42369</v>
      </c>
      <c r="B266" s="4">
        <v>2043.94</v>
      </c>
      <c r="C266" s="4">
        <f t="shared" si="24"/>
        <v>0.98246980162564124</v>
      </c>
      <c r="D266" s="8">
        <v>200000</v>
      </c>
      <c r="E266" s="8">
        <f t="shared" si="27"/>
        <v>152422771.2619724</v>
      </c>
      <c r="F266" s="8">
        <f t="shared" si="25"/>
        <v>353903.81733408046</v>
      </c>
      <c r="G266" s="8">
        <f t="shared" si="28"/>
        <v>105817241.38289006</v>
      </c>
      <c r="H266" s="8">
        <f t="shared" si="26"/>
        <v>353903.81733408046</v>
      </c>
      <c r="I266" s="8">
        <f t="shared" si="29"/>
        <v>112830247.38448839</v>
      </c>
    </row>
    <row r="267" spans="1:9" x14ac:dyDescent="0.7">
      <c r="A267" s="3">
        <v>42400</v>
      </c>
      <c r="B267" s="4">
        <v>1940.24</v>
      </c>
      <c r="C267" s="4">
        <f t="shared" si="24"/>
        <v>0.94926465551826378</v>
      </c>
      <c r="D267" s="8">
        <v>200000</v>
      </c>
      <c r="E267" s="8">
        <f t="shared" si="27"/>
        <v>144489549.45513535</v>
      </c>
      <c r="F267" s="8">
        <f t="shared" si="25"/>
        <v>334828.55729740701</v>
      </c>
      <c r="G267" s="8">
        <f t="shared" si="28"/>
        <v>100113738.63192469</v>
      </c>
      <c r="H267" s="8">
        <f t="shared" si="26"/>
        <v>334828.55729740701</v>
      </c>
      <c r="I267" s="8">
        <f t="shared" si="29"/>
        <v>106770937.35817945</v>
      </c>
    </row>
    <row r="268" spans="1:9" x14ac:dyDescent="0.7">
      <c r="A268" s="3">
        <v>42429</v>
      </c>
      <c r="B268" s="4">
        <v>1932.23</v>
      </c>
      <c r="C268" s="4">
        <f>B268/B267</f>
        <v>0.99587164474498002</v>
      </c>
      <c r="D268" s="8">
        <v>200000</v>
      </c>
      <c r="E268" s="8">
        <f>E267*C268-D268</f>
        <v>143693045.26434678</v>
      </c>
      <c r="F268" s="8">
        <f t="shared" si="25"/>
        <v>332334.77850981295</v>
      </c>
      <c r="G268" s="8">
        <f>G267*C268-F268</f>
        <v>99368098.774434075</v>
      </c>
      <c r="H268" s="8">
        <f t="shared" si="26"/>
        <v>332334.77850981295</v>
      </c>
      <c r="I268" s="8">
        <f>I267*C268-H268</f>
        <v>105997814.21934359</v>
      </c>
    </row>
    <row r="269" spans="1:9" x14ac:dyDescent="0.7">
      <c r="A269" s="3">
        <v>42460</v>
      </c>
      <c r="B269" s="4">
        <v>2059.7399999999998</v>
      </c>
      <c r="C269" s="4">
        <f t="shared" ref="C269:C332" si="30">B269/B268</f>
        <v>1.0659911087189411</v>
      </c>
      <c r="D269" s="8">
        <v>200000</v>
      </c>
      <c r="E269" s="8">
        <f t="shared" ref="E269:E332" si="31">E268*C269-D269</f>
        <v>152975508.63654202</v>
      </c>
      <c r="F269" s="8">
        <f t="shared" si="25"/>
        <v>353085.03261284076</v>
      </c>
      <c r="G269" s="8">
        <f t="shared" ref="G269:G332" si="32">G268*C269-F269</f>
        <v>105572424.75123939</v>
      </c>
      <c r="H269" s="8">
        <f t="shared" si="26"/>
        <v>353085.03261284076</v>
      </c>
      <c r="I269" s="8">
        <f t="shared" ref="I269:I332" si="33">I268*C269-H269</f>
        <v>112639642.46884957</v>
      </c>
    </row>
    <row r="270" spans="1:9" x14ac:dyDescent="0.7">
      <c r="A270" s="3">
        <v>42490</v>
      </c>
      <c r="B270" s="4">
        <v>2065.3000000000002</v>
      </c>
      <c r="C270" s="4">
        <f t="shared" si="30"/>
        <v>1.0026993698233759</v>
      </c>
      <c r="D270" s="8">
        <v>200000</v>
      </c>
      <c r="E270" s="8">
        <f t="shared" si="31"/>
        <v>153188446.10827109</v>
      </c>
      <c r="F270" s="8">
        <f t="shared" si="25"/>
        <v>352858.01256264502</v>
      </c>
      <c r="G270" s="8">
        <f t="shared" si="32"/>
        <v>105504545.75623086</v>
      </c>
      <c r="H270" s="8">
        <f t="shared" si="26"/>
        <v>352858.01256264502</v>
      </c>
      <c r="I270" s="8">
        <f t="shared" si="33"/>
        <v>112590840.50808319</v>
      </c>
    </row>
    <row r="271" spans="1:9" x14ac:dyDescent="0.7">
      <c r="A271" s="3">
        <v>42521</v>
      </c>
      <c r="B271" s="4">
        <v>2096.9499999999998</v>
      </c>
      <c r="C271" s="4">
        <f t="shared" si="30"/>
        <v>1.0153246501718878</v>
      </c>
      <c r="D271" s="8">
        <v>200000</v>
      </c>
      <c r="E271" s="8">
        <f t="shared" si="31"/>
        <v>155336005.45525542</v>
      </c>
      <c r="F271" s="8">
        <f t="shared" si="25"/>
        <v>357071.22003829671</v>
      </c>
      <c r="G271" s="8">
        <f t="shared" si="32"/>
        <v>106764294.79145072</v>
      </c>
      <c r="H271" s="8">
        <f t="shared" si="26"/>
        <v>357071.22003829671</v>
      </c>
      <c r="I271" s="8">
        <f t="shared" si="33"/>
        <v>113959184.53139009</v>
      </c>
    </row>
    <row r="272" spans="1:9" x14ac:dyDescent="0.7">
      <c r="A272" s="3">
        <v>42551</v>
      </c>
      <c r="B272" s="4">
        <v>2098.86</v>
      </c>
      <c r="C272" s="4">
        <f t="shared" si="30"/>
        <v>1.0009108467059302</v>
      </c>
      <c r="D272" s="8">
        <v>200000</v>
      </c>
      <c r="E272" s="8">
        <f t="shared" si="31"/>
        <v>155277492.74413669</v>
      </c>
      <c r="F272" s="8">
        <f t="shared" si="25"/>
        <v>356205.13565890829</v>
      </c>
      <c r="G272" s="8">
        <f t="shared" si="32"/>
        <v>106505335.56201358</v>
      </c>
      <c r="H272" s="8">
        <f t="shared" si="26"/>
        <v>356205.13565890829</v>
      </c>
      <c r="I272" s="8">
        <f t="shared" si="33"/>
        <v>113706778.74357209</v>
      </c>
    </row>
    <row r="273" spans="1:9" x14ac:dyDescent="0.7">
      <c r="A273" s="3">
        <v>42582</v>
      </c>
      <c r="B273" s="4">
        <v>2173.6</v>
      </c>
      <c r="C273" s="4">
        <f t="shared" si="30"/>
        <v>1.0356098072286859</v>
      </c>
      <c r="D273" s="8">
        <v>200000</v>
      </c>
      <c r="E273" s="8">
        <f t="shared" si="31"/>
        <v>160606894.32770908</v>
      </c>
      <c r="F273" s="8">
        <f t="shared" si="25"/>
        <v>367659.90010067797</v>
      </c>
      <c r="G273" s="8">
        <f t="shared" si="32"/>
        <v>109930310.13010271</v>
      </c>
      <c r="H273" s="8">
        <f t="shared" si="26"/>
        <v>367659.90010067797</v>
      </c>
      <c r="I273" s="8">
        <f t="shared" si="33"/>
        <v>117388195.31512485</v>
      </c>
    </row>
    <row r="274" spans="1:9" x14ac:dyDescent="0.7">
      <c r="A274" s="3">
        <v>42613</v>
      </c>
      <c r="B274" s="4">
        <v>2170.9499999999998</v>
      </c>
      <c r="C274" s="4">
        <f t="shared" si="30"/>
        <v>0.99878082443871918</v>
      </c>
      <c r="D274" s="8">
        <v>200000</v>
      </c>
      <c r="E274" s="8">
        <f t="shared" si="31"/>
        <v>160211086.32717153</v>
      </c>
      <c r="F274" s="8">
        <f t="shared" si="25"/>
        <v>365987.61927516025</v>
      </c>
      <c r="G274" s="8">
        <f t="shared" si="32"/>
        <v>109430298.1632729</v>
      </c>
      <c r="H274" s="8">
        <f t="shared" si="26"/>
        <v>365987.61927516025</v>
      </c>
      <c r="I274" s="8">
        <f t="shared" si="33"/>
        <v>116879090.87693863</v>
      </c>
    </row>
    <row r="275" spans="1:9" x14ac:dyDescent="0.7">
      <c r="A275" s="3">
        <v>42643</v>
      </c>
      <c r="B275" s="4">
        <v>2168.27</v>
      </c>
      <c r="C275" s="4">
        <f t="shared" si="30"/>
        <v>0.99876551740021657</v>
      </c>
      <c r="D275" s="8">
        <v>200000</v>
      </c>
      <c r="E275" s="8">
        <f t="shared" si="31"/>
        <v>159813308.52880824</v>
      </c>
      <c r="F275" s="8">
        <f t="shared" si="25"/>
        <v>364317.36121433746</v>
      </c>
      <c r="G275" s="8">
        <f t="shared" si="32"/>
        <v>108930891.00308689</v>
      </c>
      <c r="H275" s="8">
        <f t="shared" si="26"/>
        <v>364317.36121433746</v>
      </c>
      <c r="I275" s="8">
        <f t="shared" si="33"/>
        <v>116370488.31175821</v>
      </c>
    </row>
    <row r="276" spans="1:9" x14ac:dyDescent="0.7">
      <c r="A276" s="3">
        <v>42674</v>
      </c>
      <c r="B276" s="4">
        <v>2126.15</v>
      </c>
      <c r="C276" s="4">
        <f t="shared" si="30"/>
        <v>0.98057437496252775</v>
      </c>
      <c r="D276" s="8">
        <v>200000</v>
      </c>
      <c r="E276" s="8">
        <f t="shared" si="31"/>
        <v>156508835.12132975</v>
      </c>
      <c r="F276" s="8">
        <f t="shared" si="25"/>
        <v>356049.46786487725</v>
      </c>
      <c r="G276" s="8">
        <f t="shared" si="32"/>
        <v>106458790.8915983</v>
      </c>
      <c r="H276" s="8">
        <f t="shared" si="26"/>
        <v>356049.46786487725</v>
      </c>
      <c r="I276" s="8">
        <f t="shared" si="33"/>
        <v>113753869.37252158</v>
      </c>
    </row>
    <row r="277" spans="1:9" x14ac:dyDescent="0.7">
      <c r="A277" s="3">
        <v>42704</v>
      </c>
      <c r="B277" s="4">
        <v>2198.81</v>
      </c>
      <c r="C277" s="4">
        <f t="shared" si="30"/>
        <v>1.0341744467699832</v>
      </c>
      <c r="D277" s="8">
        <v>200000</v>
      </c>
      <c r="E277" s="8">
        <f t="shared" si="31"/>
        <v>161657437.97621572</v>
      </c>
      <c r="F277" s="8">
        <f t="shared" si="25"/>
        <v>366989.87058039999</v>
      </c>
      <c r="G277" s="8">
        <f t="shared" si="32"/>
        <v>109729971.30353959</v>
      </c>
      <c r="H277" s="8">
        <f t="shared" si="26"/>
        <v>366989.87058039999</v>
      </c>
      <c r="I277" s="8">
        <f t="shared" si="33"/>
        <v>117274355.05569203</v>
      </c>
    </row>
    <row r="278" spans="1:9" x14ac:dyDescent="0.7">
      <c r="A278" s="3">
        <v>42735</v>
      </c>
      <c r="B278" s="4">
        <v>2238.83</v>
      </c>
      <c r="C278" s="4">
        <f t="shared" si="30"/>
        <v>1.018200754044233</v>
      </c>
      <c r="D278" s="8">
        <v>200000</v>
      </c>
      <c r="E278" s="8">
        <f t="shared" si="31"/>
        <v>164399725.24424168</v>
      </c>
      <c r="F278" s="8">
        <f t="shared" si="25"/>
        <v>372423.79840838688</v>
      </c>
      <c r="G278" s="8">
        <f t="shared" si="32"/>
        <v>111354715.72410767</v>
      </c>
      <c r="H278" s="8">
        <f t="shared" si="26"/>
        <v>372423.79840838688</v>
      </c>
      <c r="I278" s="8">
        <f t="shared" si="33"/>
        <v>119036412.94934835</v>
      </c>
    </row>
    <row r="279" spans="1:9" x14ac:dyDescent="0.7">
      <c r="A279" s="3">
        <v>42766</v>
      </c>
      <c r="B279" s="4">
        <v>2278.87</v>
      </c>
      <c r="C279" s="4">
        <f t="shared" si="30"/>
        <v>1.0178843413747358</v>
      </c>
      <c r="D279" s="8">
        <v>200000</v>
      </c>
      <c r="E279" s="8">
        <f t="shared" si="31"/>
        <v>167139906.05242246</v>
      </c>
      <c r="F279" s="8">
        <f t="shared" si="25"/>
        <v>377820.73824601423</v>
      </c>
      <c r="G279" s="8">
        <f t="shared" si="32"/>
        <v>112968400.73555826</v>
      </c>
      <c r="H279" s="8">
        <f t="shared" si="26"/>
        <v>377820.73824601423</v>
      </c>
      <c r="I279" s="8">
        <f t="shared" si="33"/>
        <v>120787480.0563125</v>
      </c>
    </row>
    <row r="280" spans="1:9" x14ac:dyDescent="0.7">
      <c r="A280" s="3">
        <v>42794</v>
      </c>
      <c r="B280" s="4">
        <v>2363.64</v>
      </c>
      <c r="C280" s="4">
        <f t="shared" si="30"/>
        <v>1.0371982605414087</v>
      </c>
      <c r="D280" s="8">
        <v>200000</v>
      </c>
      <c r="E280" s="8">
        <f t="shared" si="31"/>
        <v>173157219.82462704</v>
      </c>
      <c r="F280" s="8">
        <f t="shared" si="25"/>
        <v>390568.76246355276</v>
      </c>
      <c r="G280" s="8">
        <f t="shared" si="32"/>
        <v>116780059.97660227</v>
      </c>
      <c r="H280" s="8">
        <f t="shared" si="26"/>
        <v>390568.76246355276</v>
      </c>
      <c r="I280" s="8">
        <f t="shared" si="33"/>
        <v>124889995.44712387</v>
      </c>
    </row>
    <row r="281" spans="1:9" x14ac:dyDescent="0.7">
      <c r="A281" s="3">
        <v>42825</v>
      </c>
      <c r="B281" s="4">
        <v>2362.7199999999998</v>
      </c>
      <c r="C281" s="4">
        <f t="shared" si="30"/>
        <v>0.99961076982958486</v>
      </c>
      <c r="D281" s="8">
        <v>200000</v>
      </c>
      <c r="E281" s="8">
        <f t="shared" si="31"/>
        <v>172889821.81044608</v>
      </c>
      <c r="F281" s="8">
        <f t="shared" si="25"/>
        <v>389115.35217985493</v>
      </c>
      <c r="G281" s="8">
        <f t="shared" si="32"/>
        <v>116345490.30177663</v>
      </c>
      <c r="H281" s="8">
        <f t="shared" si="26"/>
        <v>389115.35217985493</v>
      </c>
      <c r="I281" s="8">
        <f t="shared" si="33"/>
        <v>124452269.14073299</v>
      </c>
    </row>
    <row r="282" spans="1:9" x14ac:dyDescent="0.7">
      <c r="A282" s="3">
        <v>42855</v>
      </c>
      <c r="B282" s="4">
        <v>2384.1999999999998</v>
      </c>
      <c r="C282" s="4">
        <f t="shared" si="30"/>
        <v>1.009091216902553</v>
      </c>
      <c r="D282" s="8">
        <v>200000</v>
      </c>
      <c r="E282" s="8">
        <f t="shared" si="31"/>
        <v>174261600.68076858</v>
      </c>
      <c r="F282" s="8">
        <f t="shared" si="25"/>
        <v>391344.04129914654</v>
      </c>
      <c r="G282" s="8">
        <f t="shared" si="32"/>
        <v>117011868.3484448</v>
      </c>
      <c r="H282" s="8">
        <f t="shared" si="26"/>
        <v>391344.04129914654</v>
      </c>
      <c r="I282" s="8">
        <f t="shared" si="33"/>
        <v>125192347.67220715</v>
      </c>
    </row>
    <row r="283" spans="1:9" x14ac:dyDescent="0.7">
      <c r="A283" s="3">
        <v>42886</v>
      </c>
      <c r="B283" s="4">
        <v>2411.8000000000002</v>
      </c>
      <c r="C283" s="4">
        <f t="shared" si="30"/>
        <v>1.0115762100494927</v>
      </c>
      <c r="D283" s="8">
        <v>200000</v>
      </c>
      <c r="E283" s="8">
        <f t="shared" si="31"/>
        <v>176078889.57380998</v>
      </c>
      <c r="F283" s="8">
        <f t="shared" si="25"/>
        <v>394554.74104909995</v>
      </c>
      <c r="G283" s="8">
        <f t="shared" si="32"/>
        <v>117971867.57368089</v>
      </c>
      <c r="H283" s="8">
        <f t="shared" si="26"/>
        <v>394554.74104909995</v>
      </c>
      <c r="I283" s="8">
        <f t="shared" si="33"/>
        <v>126247045.84440064</v>
      </c>
    </row>
    <row r="284" spans="1:9" x14ac:dyDescent="0.7">
      <c r="A284" s="3">
        <v>42916</v>
      </c>
      <c r="B284" s="4">
        <v>2423.41</v>
      </c>
      <c r="C284" s="4">
        <f t="shared" si="30"/>
        <v>1.0048138319927025</v>
      </c>
      <c r="D284" s="8">
        <v>200000</v>
      </c>
      <c r="E284" s="8">
        <f t="shared" si="31"/>
        <v>176726503.76567993</v>
      </c>
      <c r="F284" s="8">
        <f t="shared" si="25"/>
        <v>395132.54774681979</v>
      </c>
      <c r="G284" s="8">
        <f t="shared" si="32"/>
        <v>118144631.77629912</v>
      </c>
      <c r="H284" s="8">
        <f t="shared" si="26"/>
        <v>395132.54774681979</v>
      </c>
      <c r="I284" s="8">
        <f t="shared" si="33"/>
        <v>126459645.36492378</v>
      </c>
    </row>
    <row r="285" spans="1:9" x14ac:dyDescent="0.7">
      <c r="A285" s="3">
        <v>42947</v>
      </c>
      <c r="B285" s="4">
        <v>2470.3000000000002</v>
      </c>
      <c r="C285" s="4">
        <f t="shared" si="30"/>
        <v>1.0193487688835154</v>
      </c>
      <c r="D285" s="8">
        <v>200000</v>
      </c>
      <c r="E285" s="8">
        <f t="shared" si="31"/>
        <v>179945944.0426338</v>
      </c>
      <c r="F285" s="8">
        <f t="shared" si="25"/>
        <v>401435.28317122255</v>
      </c>
      <c r="G285" s="8">
        <f t="shared" si="32"/>
        <v>120029149.66819555</v>
      </c>
      <c r="H285" s="8">
        <f t="shared" si="26"/>
        <v>401435.28317122255</v>
      </c>
      <c r="I285" s="8">
        <f t="shared" si="33"/>
        <v>128505048.53300978</v>
      </c>
    </row>
    <row r="286" spans="1:9" x14ac:dyDescent="0.7">
      <c r="A286" s="3">
        <v>42978</v>
      </c>
      <c r="B286" s="4">
        <v>2471.65</v>
      </c>
      <c r="C286" s="4">
        <f t="shared" si="30"/>
        <v>1.0005464923288669</v>
      </c>
      <c r="D286" s="8">
        <v>200000</v>
      </c>
      <c r="E286" s="8">
        <f t="shared" si="31"/>
        <v>179844283.12066382</v>
      </c>
      <c r="F286" s="8">
        <f t="shared" si="25"/>
        <v>400315.8155924321</v>
      </c>
      <c r="G286" s="8">
        <f t="shared" si="32"/>
        <v>119694428.8621372</v>
      </c>
      <c r="H286" s="8">
        <f t="shared" si="26"/>
        <v>400315.8155924321</v>
      </c>
      <c r="I286" s="8">
        <f t="shared" si="33"/>
        <v>128174959.74066131</v>
      </c>
    </row>
    <row r="287" spans="1:9" x14ac:dyDescent="0.7">
      <c r="A287" s="3">
        <v>43008</v>
      </c>
      <c r="B287" s="4">
        <v>2519.36</v>
      </c>
      <c r="C287" s="4">
        <f t="shared" si="30"/>
        <v>1.0193028948273422</v>
      </c>
      <c r="D287" s="8">
        <v>200000</v>
      </c>
      <c r="E287" s="8">
        <f t="shared" si="31"/>
        <v>183115798.40304074</v>
      </c>
      <c r="F287" s="8">
        <f t="shared" si="25"/>
        <v>406682.92611293943</v>
      </c>
      <c r="G287" s="8">
        <f t="shared" si="32"/>
        <v>121598194.90776889</v>
      </c>
      <c r="H287" s="8">
        <f t="shared" si="26"/>
        <v>406682.92611293943</v>
      </c>
      <c r="I287" s="8">
        <f t="shared" si="33"/>
        <v>130242424.58192118</v>
      </c>
    </row>
    <row r="288" spans="1:9" x14ac:dyDescent="0.7">
      <c r="A288" s="3">
        <v>43039</v>
      </c>
      <c r="B288" s="4">
        <v>2575.2600000000002</v>
      </c>
      <c r="C288" s="4">
        <f t="shared" si="30"/>
        <v>1.022188174774546</v>
      </c>
      <c r="D288" s="8">
        <v>200000</v>
      </c>
      <c r="E288" s="8">
        <f t="shared" si="31"/>
        <v>186978803.74198794</v>
      </c>
      <c r="F288" s="8">
        <f t="shared" si="25"/>
        <v>414320.78969550593</v>
      </c>
      <c r="G288" s="8">
        <f t="shared" si="32"/>
        <v>123881916.11895628</v>
      </c>
      <c r="H288" s="8">
        <f t="shared" si="26"/>
        <v>414320.78969550593</v>
      </c>
      <c r="I288" s="8">
        <f t="shared" si="33"/>
        <v>132717945.47190997</v>
      </c>
    </row>
    <row r="289" spans="1:9" x14ac:dyDescent="0.7">
      <c r="A289" s="3">
        <v>43069</v>
      </c>
      <c r="B289" s="4">
        <v>2647.58</v>
      </c>
      <c r="C289" s="4">
        <f t="shared" si="30"/>
        <v>1.0280826013684055</v>
      </c>
      <c r="D289" s="8">
        <v>200000</v>
      </c>
      <c r="E289" s="8">
        <f t="shared" si="31"/>
        <v>192029654.95181552</v>
      </c>
      <c r="F289" s="8">
        <f t="shared" si="25"/>
        <v>424536.14195359725</v>
      </c>
      <c r="G289" s="8">
        <f t="shared" si="32"/>
        <v>126936306.44412558</v>
      </c>
      <c r="H289" s="8">
        <f t="shared" si="26"/>
        <v>424536.14195359725</v>
      </c>
      <c r="I289" s="8">
        <f t="shared" si="33"/>
        <v>136020474.4870778</v>
      </c>
    </row>
    <row r="290" spans="1:9" x14ac:dyDescent="0.7">
      <c r="A290" s="3">
        <v>43100</v>
      </c>
      <c r="B290" s="4">
        <v>2673.61</v>
      </c>
      <c r="C290" s="4">
        <f t="shared" si="30"/>
        <v>1.0098316198188535</v>
      </c>
      <c r="D290" s="8">
        <v>200000</v>
      </c>
      <c r="E290" s="8">
        <f t="shared" si="31"/>
        <v>193717617.51324737</v>
      </c>
      <c r="F290" s="8">
        <f t="shared" si="25"/>
        <v>427280.98650097899</v>
      </c>
      <c r="G290" s="8">
        <f t="shared" si="32"/>
        <v>127757014.96379273</v>
      </c>
      <c r="H290" s="8">
        <f t="shared" si="26"/>
        <v>427280.98650097899</v>
      </c>
      <c r="I290" s="8">
        <f t="shared" si="33"/>
        <v>136930495.09331384</v>
      </c>
    </row>
    <row r="291" spans="1:9" x14ac:dyDescent="0.7">
      <c r="A291" s="3">
        <v>43131</v>
      </c>
      <c r="B291" s="4">
        <v>2823.81</v>
      </c>
      <c r="C291" s="4">
        <f t="shared" si="30"/>
        <v>1.0561787246457037</v>
      </c>
      <c r="D291" s="8">
        <v>200000</v>
      </c>
      <c r="E291" s="8">
        <f t="shared" si="31"/>
        <v>204400426.20654586</v>
      </c>
      <c r="F291" s="8">
        <f t="shared" si="25"/>
        <v>449780.80376333563</v>
      </c>
      <c r="G291" s="8">
        <f t="shared" si="32"/>
        <v>134484460.32523736</v>
      </c>
      <c r="H291" s="8">
        <f t="shared" si="26"/>
        <v>449780.80376333563</v>
      </c>
      <c r="I291" s="8">
        <f t="shared" si="33"/>
        <v>144173294.86899766</v>
      </c>
    </row>
    <row r="292" spans="1:9" x14ac:dyDescent="0.7">
      <c r="A292" s="3">
        <v>43159</v>
      </c>
      <c r="B292" s="4">
        <v>2713.83</v>
      </c>
      <c r="C292" s="4">
        <f t="shared" si="30"/>
        <v>0.96105262039584816</v>
      </c>
      <c r="D292" s="8">
        <v>200000</v>
      </c>
      <c r="E292" s="8">
        <f t="shared" si="31"/>
        <v>196239565.2158291</v>
      </c>
      <c r="F292" s="8">
        <f t="shared" si="25"/>
        <v>430822.14332696947</v>
      </c>
      <c r="G292" s="8">
        <f t="shared" si="32"/>
        <v>128815820.85476388</v>
      </c>
      <c r="H292" s="8">
        <f t="shared" si="26"/>
        <v>430822.14332696947</v>
      </c>
      <c r="I292" s="8">
        <f t="shared" si="33"/>
        <v>138127300.68162653</v>
      </c>
    </row>
    <row r="293" spans="1:9" x14ac:dyDescent="0.7">
      <c r="A293" s="3">
        <v>43190</v>
      </c>
      <c r="B293" s="4">
        <v>2640.87</v>
      </c>
      <c r="C293" s="4">
        <f t="shared" si="30"/>
        <v>0.97311548623163568</v>
      </c>
      <c r="D293" s="8">
        <v>200000</v>
      </c>
      <c r="E293" s="8">
        <f t="shared" si="31"/>
        <v>190763759.92288631</v>
      </c>
      <c r="F293" s="8">
        <f t="shared" si="25"/>
        <v>417842.2338180361</v>
      </c>
      <c r="G293" s="8">
        <f t="shared" si="32"/>
        <v>124934827.9115928</v>
      </c>
      <c r="H293" s="8">
        <f t="shared" si="26"/>
        <v>417842.2338180361</v>
      </c>
      <c r="I293" s="8">
        <f t="shared" si="33"/>
        <v>133995973.13084631</v>
      </c>
    </row>
    <row r="294" spans="1:9" x14ac:dyDescent="0.7">
      <c r="A294" s="3">
        <v>43220</v>
      </c>
      <c r="B294" s="4">
        <v>2648.05</v>
      </c>
      <c r="C294" s="4">
        <f t="shared" si="30"/>
        <v>1.0027188010011854</v>
      </c>
      <c r="D294" s="8">
        <v>200000</v>
      </c>
      <c r="E294" s="8">
        <f t="shared" si="31"/>
        <v>191082408.62435454</v>
      </c>
      <c r="F294" s="8">
        <f t="shared" si="25"/>
        <v>417581.66948933917</v>
      </c>
      <c r="G294" s="8">
        <f t="shared" si="32"/>
        <v>124856919.17731242</v>
      </c>
      <c r="H294" s="8">
        <f t="shared" si="26"/>
        <v>417581.66948933917</v>
      </c>
      <c r="I294" s="8">
        <f t="shared" si="33"/>
        <v>133942699.84725992</v>
      </c>
    </row>
    <row r="295" spans="1:9" x14ac:dyDescent="0.7">
      <c r="A295" s="3">
        <v>43251</v>
      </c>
      <c r="B295" s="4">
        <v>2705.27</v>
      </c>
      <c r="C295" s="4">
        <f t="shared" si="30"/>
        <v>1.0216083533165914</v>
      </c>
      <c r="D295" s="8">
        <v>200000</v>
      </c>
      <c r="E295" s="8">
        <f t="shared" si="31"/>
        <v>195011384.82249489</v>
      </c>
      <c r="F295" s="8">
        <f t="shared" si="25"/>
        <v>425182.90533638961</v>
      </c>
      <c r="G295" s="8">
        <f t="shared" si="32"/>
        <v>127129688.69558048</v>
      </c>
      <c r="H295" s="8">
        <f t="shared" si="26"/>
        <v>425182.90533638961</v>
      </c>
      <c r="I295" s="8">
        <f t="shared" si="33"/>
        <v>136411798.1244013</v>
      </c>
    </row>
    <row r="296" spans="1:9" x14ac:dyDescent="0.7">
      <c r="A296" s="3">
        <v>43281</v>
      </c>
      <c r="B296" s="4">
        <v>2718.37</v>
      </c>
      <c r="C296" s="4">
        <f t="shared" si="30"/>
        <v>1.0048424002040461</v>
      </c>
      <c r="D296" s="8">
        <v>200000</v>
      </c>
      <c r="E296" s="8">
        <f t="shared" si="31"/>
        <v>195755707.99215066</v>
      </c>
      <c r="F296" s="8">
        <f t="shared" si="25"/>
        <v>425817.67175353429</v>
      </c>
      <c r="G296" s="8">
        <f t="shared" si="32"/>
        <v>127319483.85430674</v>
      </c>
      <c r="H296" s="8">
        <f t="shared" si="26"/>
        <v>425817.67175353429</v>
      </c>
      <c r="I296" s="8">
        <f t="shared" si="33"/>
        <v>136646540.97171968</v>
      </c>
    </row>
    <row r="297" spans="1:9" x14ac:dyDescent="0.7">
      <c r="A297" s="3">
        <v>43312</v>
      </c>
      <c r="B297" s="4">
        <v>2816.29</v>
      </c>
      <c r="C297" s="4">
        <f t="shared" si="30"/>
        <v>1.0360215864654188</v>
      </c>
      <c r="D297" s="8">
        <v>200000</v>
      </c>
      <c r="E297" s="8">
        <f t="shared" si="31"/>
        <v>202607139.15368918</v>
      </c>
      <c r="F297" s="8">
        <f t="shared" si="25"/>
        <v>439685.77883565711</v>
      </c>
      <c r="G297" s="8">
        <f t="shared" si="32"/>
        <v>131466047.87186149</v>
      </c>
      <c r="H297" s="8">
        <f t="shared" si="26"/>
        <v>439685.77883565711</v>
      </c>
      <c r="I297" s="8">
        <f t="shared" si="33"/>
        <v>141129080.38369721</v>
      </c>
    </row>
    <row r="298" spans="1:9" x14ac:dyDescent="0.7">
      <c r="A298" s="3">
        <v>43343</v>
      </c>
      <c r="B298" s="4">
        <v>2901.52</v>
      </c>
      <c r="C298" s="4">
        <f t="shared" si="30"/>
        <v>1.0302632186316041</v>
      </c>
      <c r="D298" s="8">
        <v>200000</v>
      </c>
      <c r="E298" s="8">
        <f t="shared" si="31"/>
        <v>208538683.30222109</v>
      </c>
      <c r="F298" s="8">
        <f t="shared" si="25"/>
        <v>451482.11207080184</v>
      </c>
      <c r="G298" s="8">
        <f t="shared" si="32"/>
        <v>134993151.50916976</v>
      </c>
      <c r="H298" s="8">
        <f t="shared" si="26"/>
        <v>451482.11207080184</v>
      </c>
      <c r="I298" s="8">
        <f t="shared" si="33"/>
        <v>144948618.48655546</v>
      </c>
    </row>
    <row r="299" spans="1:9" x14ac:dyDescent="0.7">
      <c r="A299" s="3">
        <v>43373</v>
      </c>
      <c r="B299" s="4">
        <v>2913.98</v>
      </c>
      <c r="C299" s="4">
        <f t="shared" si="30"/>
        <v>1.0042943009181395</v>
      </c>
      <c r="D299" s="8">
        <v>200000</v>
      </c>
      <c r="E299" s="8">
        <f t="shared" si="31"/>
        <v>209234211.16139343</v>
      </c>
      <c r="F299" s="8">
        <f t="shared" si="25"/>
        <v>451909.50907879381</v>
      </c>
      <c r="G299" s="8">
        <f t="shared" si="32"/>
        <v>135120943.21455935</v>
      </c>
      <c r="H299" s="8">
        <f t="shared" si="26"/>
        <v>451909.50907879381</v>
      </c>
      <c r="I299" s="8">
        <f t="shared" si="33"/>
        <v>145119161.96292654</v>
      </c>
    </row>
    <row r="300" spans="1:9" x14ac:dyDescent="0.7">
      <c r="A300" s="3">
        <v>43404</v>
      </c>
      <c r="B300" s="4">
        <v>2711.74</v>
      </c>
      <c r="C300" s="4">
        <f t="shared" si="30"/>
        <v>0.93059664102018536</v>
      </c>
      <c r="D300" s="8">
        <v>200000</v>
      </c>
      <c r="E300" s="8">
        <f t="shared" si="31"/>
        <v>194512654.09330091</v>
      </c>
      <c r="F300" s="8">
        <f t="shared" si="25"/>
        <v>419143.65295649378</v>
      </c>
      <c r="G300" s="8">
        <f t="shared" si="32"/>
        <v>125323952.23399164</v>
      </c>
      <c r="H300" s="8">
        <f t="shared" si="26"/>
        <v>419143.65295649378</v>
      </c>
      <c r="I300" s="8">
        <f t="shared" si="33"/>
        <v>134628261.01740721</v>
      </c>
    </row>
    <row r="301" spans="1:9" x14ac:dyDescent="0.7">
      <c r="A301" s="3">
        <v>43434</v>
      </c>
      <c r="B301" s="4">
        <v>2760.17</v>
      </c>
      <c r="C301" s="4">
        <f t="shared" si="30"/>
        <v>1.0178593817991402</v>
      </c>
      <c r="D301" s="8">
        <v>200000</v>
      </c>
      <c r="E301" s="8">
        <f t="shared" si="31"/>
        <v>197786529.84751725</v>
      </c>
      <c r="F301" s="8">
        <f t="shared" si="25"/>
        <v>425207.20181838569</v>
      </c>
      <c r="G301" s="8">
        <f t="shared" si="32"/>
        <v>127136953.34369731</v>
      </c>
      <c r="H301" s="8">
        <f t="shared" si="26"/>
        <v>425207.20181838569</v>
      </c>
      <c r="I301" s="8">
        <f t="shared" si="33"/>
        <v>136607431.330053</v>
      </c>
    </row>
    <row r="302" spans="1:9" x14ac:dyDescent="0.7">
      <c r="A302" s="3">
        <v>43465</v>
      </c>
      <c r="B302" s="4">
        <v>2506.85</v>
      </c>
      <c r="C302" s="4">
        <f t="shared" si="30"/>
        <v>0.90822304423278266</v>
      </c>
      <c r="D302" s="8">
        <v>200000</v>
      </c>
      <c r="E302" s="8">
        <f t="shared" si="31"/>
        <v>179434284.24635026</v>
      </c>
      <c r="F302" s="8">
        <f t="shared" si="25"/>
        <v>384895.70266764675</v>
      </c>
      <c r="G302" s="8">
        <f t="shared" si="32"/>
        <v>115083815.09762637</v>
      </c>
      <c r="H302" s="8">
        <f t="shared" si="26"/>
        <v>384895.70266764675</v>
      </c>
      <c r="I302" s="8">
        <f t="shared" si="33"/>
        <v>123685121.44473389</v>
      </c>
    </row>
    <row r="303" spans="1:9" x14ac:dyDescent="0.7">
      <c r="A303" s="3">
        <v>43496</v>
      </c>
      <c r="B303" s="4">
        <v>2704.1</v>
      </c>
      <c r="C303" s="4">
        <f t="shared" si="30"/>
        <v>1.0786844047310369</v>
      </c>
      <c r="D303" s="8">
        <v>200000</v>
      </c>
      <c r="E303" s="8">
        <f t="shared" si="31"/>
        <v>193352964.09061399</v>
      </c>
      <c r="F303" s="8">
        <f t="shared" si="25"/>
        <v>413797.05527586606</v>
      </c>
      <c r="G303" s="8">
        <f t="shared" si="32"/>
        <v>123725319.52748394</v>
      </c>
      <c r="H303" s="8">
        <f t="shared" si="26"/>
        <v>413797.05527586606</v>
      </c>
      <c r="I303" s="8">
        <f t="shared" si="33"/>
        <v>133003414.54442291</v>
      </c>
    </row>
    <row r="304" spans="1:9" x14ac:dyDescent="0.7">
      <c r="A304" s="3">
        <v>43524</v>
      </c>
      <c r="B304" s="4">
        <v>2784.49</v>
      </c>
      <c r="C304" s="4">
        <f t="shared" si="30"/>
        <v>1.0297289301431161</v>
      </c>
      <c r="D304" s="8">
        <v>200000</v>
      </c>
      <c r="E304" s="8">
        <f t="shared" si="31"/>
        <v>198901140.8530283</v>
      </c>
      <c r="F304" s="8">
        <f t="shared" si="25"/>
        <v>424678.46969550406</v>
      </c>
      <c r="G304" s="8">
        <f t="shared" si="32"/>
        <v>126978862.43895571</v>
      </c>
      <c r="H304" s="8">
        <f t="shared" si="26"/>
        <v>424678.46969550406</v>
      </c>
      <c r="I304" s="8">
        <f t="shared" si="33"/>
        <v>136532785.29451445</v>
      </c>
    </row>
    <row r="305" spans="1:9" x14ac:dyDescent="0.7">
      <c r="A305" s="3">
        <v>43555</v>
      </c>
      <c r="B305" s="4">
        <v>2834.4</v>
      </c>
      <c r="C305" s="4">
        <f t="shared" si="30"/>
        <v>1.0179242877510783</v>
      </c>
      <c r="D305" s="8">
        <v>200000</v>
      </c>
      <c r="E305" s="8">
        <f t="shared" si="31"/>
        <v>202266302.13569576</v>
      </c>
      <c r="F305" s="8">
        <f t="shared" si="25"/>
        <v>430849.56035872048</v>
      </c>
      <c r="G305" s="8">
        <f t="shared" si="32"/>
        <v>128824018.54725742</v>
      </c>
      <c r="H305" s="8">
        <f t="shared" si="26"/>
        <v>430849.56035872048</v>
      </c>
      <c r="I305" s="8">
        <f t="shared" si="33"/>
        <v>138549188.66523078</v>
      </c>
    </row>
    <row r="306" spans="1:9" x14ac:dyDescent="0.7">
      <c r="A306" s="3">
        <v>43585</v>
      </c>
      <c r="B306" s="4">
        <v>2945.83</v>
      </c>
      <c r="C306" s="4">
        <f t="shared" si="30"/>
        <v>1.0393134349421393</v>
      </c>
      <c r="D306" s="8">
        <v>200000</v>
      </c>
      <c r="E306" s="8">
        <f t="shared" si="31"/>
        <v>210018085.24569452</v>
      </c>
      <c r="F306" s="8">
        <f t="shared" si="25"/>
        <v>446295.11073133326</v>
      </c>
      <c r="G306" s="8">
        <f t="shared" si="32"/>
        <v>133442238.10866864</v>
      </c>
      <c r="H306" s="8">
        <f t="shared" si="26"/>
        <v>446295.11073133326</v>
      </c>
      <c r="I306" s="8">
        <f t="shared" si="33"/>
        <v>143549738.0693762</v>
      </c>
    </row>
    <row r="307" spans="1:9" x14ac:dyDescent="0.7">
      <c r="A307" s="3">
        <v>43616</v>
      </c>
      <c r="B307" s="4">
        <v>2752.06</v>
      </c>
      <c r="C307" s="4">
        <f t="shared" si="30"/>
        <v>0.93422227351883846</v>
      </c>
      <c r="D307" s="8">
        <v>200000</v>
      </c>
      <c r="E307" s="8">
        <f t="shared" si="31"/>
        <v>196003573.07830596</v>
      </c>
      <c r="F307" s="8">
        <f t="shared" si="25"/>
        <v>415549.03689774201</v>
      </c>
      <c r="G307" s="8">
        <f t="shared" si="32"/>
        <v>124249162.03242485</v>
      </c>
      <c r="H307" s="8">
        <f t="shared" si="26"/>
        <v>415549.03689774201</v>
      </c>
      <c r="I307" s="8">
        <f t="shared" si="33"/>
        <v>133691813.62530865</v>
      </c>
    </row>
    <row r="308" spans="1:9" x14ac:dyDescent="0.7">
      <c r="A308" s="3">
        <v>43646</v>
      </c>
      <c r="B308" s="4">
        <v>2941.76</v>
      </c>
      <c r="C308" s="4">
        <f t="shared" si="30"/>
        <v>1.068930183208215</v>
      </c>
      <c r="D308" s="8">
        <v>200000</v>
      </c>
      <c r="E308" s="8">
        <f t="shared" si="31"/>
        <v>209314135.28005835</v>
      </c>
      <c r="F308" s="8">
        <f t="shared" si="25"/>
        <v>442712.26511595695</v>
      </c>
      <c r="G308" s="8">
        <f t="shared" si="32"/>
        <v>132370967.26967113</v>
      </c>
      <c r="H308" s="8">
        <f t="shared" si="26"/>
        <v>442712.26511595695</v>
      </c>
      <c r="I308" s="8">
        <f t="shared" si="33"/>
        <v>142464502.56682375</v>
      </c>
    </row>
    <row r="309" spans="1:9" x14ac:dyDescent="0.7">
      <c r="A309" s="3">
        <v>43677</v>
      </c>
      <c r="B309" s="4">
        <v>2980.38</v>
      </c>
      <c r="C309" s="4">
        <f t="shared" si="30"/>
        <v>1.0131281953660394</v>
      </c>
      <c r="D309" s="8">
        <v>200000</v>
      </c>
      <c r="E309" s="8">
        <f t="shared" si="31"/>
        <v>211862052.14088854</v>
      </c>
      <c r="F309" s="8">
        <f t="shared" si="25"/>
        <v>447029.19729592989</v>
      </c>
      <c r="G309" s="8">
        <f t="shared" si="32"/>
        <v>133661729.99148303</v>
      </c>
      <c r="H309" s="8">
        <f t="shared" si="26"/>
        <v>447029.19729592989</v>
      </c>
      <c r="I309" s="8">
        <f t="shared" si="33"/>
        <v>143887775.19195071</v>
      </c>
    </row>
    <row r="310" spans="1:9" x14ac:dyDescent="0.7">
      <c r="A310" s="3">
        <v>43708</v>
      </c>
      <c r="B310" s="4">
        <v>2926.46</v>
      </c>
      <c r="C310" s="4">
        <f t="shared" si="30"/>
        <v>0.98190834725773224</v>
      </c>
      <c r="D310" s="8">
        <v>200000</v>
      </c>
      <c r="E310" s="8">
        <f t="shared" si="31"/>
        <v>207829117.46429136</v>
      </c>
      <c r="F310" s="8">
        <f t="shared" si="25"/>
        <v>437478.56129182118</v>
      </c>
      <c r="G310" s="8">
        <f t="shared" si="32"/>
        <v>130806089.82625455</v>
      </c>
      <c r="H310" s="8">
        <f t="shared" si="26"/>
        <v>437478.56129182118</v>
      </c>
      <c r="I310" s="8">
        <f t="shared" si="33"/>
        <v>140847128.96802863</v>
      </c>
    </row>
    <row r="311" spans="1:9" x14ac:dyDescent="0.7">
      <c r="A311" s="3">
        <v>43738</v>
      </c>
      <c r="B311" s="4">
        <v>2976.74</v>
      </c>
      <c r="C311" s="4">
        <f t="shared" si="30"/>
        <v>1.0171811676906568</v>
      </c>
      <c r="D311" s="8">
        <v>200000</v>
      </c>
      <c r="E311" s="8">
        <f t="shared" si="31"/>
        <v>211199864.38244656</v>
      </c>
      <c r="F311" s="8">
        <f t="shared" si="25"/>
        <v>443511.63730172848</v>
      </c>
      <c r="G311" s="8">
        <f t="shared" si="32"/>
        <v>132609979.55321681</v>
      </c>
      <c r="H311" s="8">
        <f t="shared" si="26"/>
        <v>443511.63730172848</v>
      </c>
      <c r="I311" s="8">
        <f t="shared" si="33"/>
        <v>142823535.47227415</v>
      </c>
    </row>
    <row r="312" spans="1:9" x14ac:dyDescent="0.7">
      <c r="A312" s="3">
        <v>43769</v>
      </c>
      <c r="B312" s="4">
        <v>3037.56</v>
      </c>
      <c r="C312" s="4">
        <f t="shared" si="30"/>
        <v>1.0204317474821449</v>
      </c>
      <c r="D312" s="8">
        <v>200000</v>
      </c>
      <c r="E312" s="8">
        <f t="shared" si="31"/>
        <v>215315046.67977196</v>
      </c>
      <c r="F312" s="8">
        <f t="shared" si="25"/>
        <v>451064.77723020187</v>
      </c>
      <c r="G312" s="8">
        <f t="shared" si="32"/>
        <v>134868368.39183035</v>
      </c>
      <c r="H312" s="8">
        <f t="shared" si="26"/>
        <v>451064.77723020187</v>
      </c>
      <c r="I312" s="8">
        <f t="shared" si="33"/>
        <v>145290605.10632062</v>
      </c>
    </row>
    <row r="313" spans="1:9" x14ac:dyDescent="0.7">
      <c r="A313" s="3">
        <v>43799</v>
      </c>
      <c r="B313" s="4">
        <v>3140.98</v>
      </c>
      <c r="C313" s="4">
        <f t="shared" si="30"/>
        <v>1.0340470640909152</v>
      </c>
      <c r="D313" s="8">
        <v>200000</v>
      </c>
      <c r="E313" s="8">
        <f t="shared" si="31"/>
        <v>222445891.87381655</v>
      </c>
      <c r="F313" s="8">
        <f t="shared" si="25"/>
        <v>464867.46791434725</v>
      </c>
      <c r="G313" s="8">
        <f t="shared" si="32"/>
        <v>138995372.90638983</v>
      </c>
      <c r="H313" s="8">
        <f t="shared" si="26"/>
        <v>464867.46791434725</v>
      </c>
      <c r="I313" s="8">
        <f t="shared" si="33"/>
        <v>149772456.18226904</v>
      </c>
    </row>
    <row r="314" spans="1:9" x14ac:dyDescent="0.7">
      <c r="A314" s="3">
        <v>43830</v>
      </c>
      <c r="B314" s="4">
        <v>3230.78</v>
      </c>
      <c r="C314" s="4">
        <f t="shared" si="30"/>
        <v>1.0285898031824463</v>
      </c>
      <c r="D314" s="8">
        <v>200000</v>
      </c>
      <c r="E314" s="8">
        <f t="shared" si="31"/>
        <v>228605576.1412327</v>
      </c>
      <c r="F314" s="8">
        <f t="shared" si="25"/>
        <v>476564.0775368475</v>
      </c>
      <c r="G314" s="8">
        <f t="shared" si="32"/>
        <v>142492659.1835174</v>
      </c>
      <c r="H314" s="8">
        <f t="shared" si="26"/>
        <v>476564.0775368475</v>
      </c>
      <c r="I314" s="8">
        <f t="shared" si="33"/>
        <v>153577857.14913481</v>
      </c>
    </row>
    <row r="315" spans="1:9" x14ac:dyDescent="0.7">
      <c r="A315" s="3">
        <v>43861</v>
      </c>
      <c r="B315" s="4">
        <v>3225.52</v>
      </c>
      <c r="C315" s="4">
        <f t="shared" si="30"/>
        <v>0.99837191018887073</v>
      </c>
      <c r="D315" s="8">
        <v>200000</v>
      </c>
      <c r="E315" s="8">
        <f t="shared" si="31"/>
        <v>228033385.73194981</v>
      </c>
      <c r="F315" s="8">
        <f t="shared" si="25"/>
        <v>474202.22778979997</v>
      </c>
      <c r="G315" s="8">
        <f t="shared" si="32"/>
        <v>141786466.1091502</v>
      </c>
      <c r="H315" s="8">
        <f t="shared" si="26"/>
        <v>474202.22778979997</v>
      </c>
      <c r="I315" s="8">
        <f t="shared" si="33"/>
        <v>152853616.37690544</v>
      </c>
    </row>
    <row r="316" spans="1:9" x14ac:dyDescent="0.7">
      <c r="A316" s="3">
        <v>43890</v>
      </c>
      <c r="B316" s="4">
        <v>2954.22</v>
      </c>
      <c r="C316" s="4">
        <f t="shared" si="30"/>
        <v>0.91588953099035186</v>
      </c>
      <c r="D316" s="8">
        <v>200000</v>
      </c>
      <c r="E316" s="8">
        <f t="shared" si="31"/>
        <v>208653390.70817751</v>
      </c>
      <c r="F316" s="8">
        <f t="shared" si="25"/>
        <v>432869.13315163</v>
      </c>
      <c r="G316" s="8">
        <f t="shared" si="32"/>
        <v>129427870.81233737</v>
      </c>
      <c r="H316" s="8">
        <f t="shared" si="26"/>
        <v>432869.13315163</v>
      </c>
      <c r="I316" s="8">
        <f t="shared" si="33"/>
        <v>139564157.88047147</v>
      </c>
    </row>
    <row r="317" spans="1:9" x14ac:dyDescent="0.7">
      <c r="A317" s="3">
        <v>43921</v>
      </c>
      <c r="B317" s="4">
        <v>2584.59</v>
      </c>
      <c r="C317" s="4">
        <f t="shared" si="30"/>
        <v>0.87488067916404344</v>
      </c>
      <c r="D317" s="8">
        <v>200000</v>
      </c>
      <c r="E317" s="8">
        <f t="shared" si="31"/>
        <v>182346820.17265084</v>
      </c>
      <c r="F317" s="8">
        <f t="shared" si="25"/>
        <v>377446.47839684598</v>
      </c>
      <c r="G317" s="8">
        <f t="shared" si="32"/>
        <v>112856497.04065694</v>
      </c>
      <c r="H317" s="8">
        <f t="shared" si="26"/>
        <v>377446.47839684598</v>
      </c>
      <c r="I317" s="8">
        <f t="shared" si="33"/>
        <v>121724538.75502782</v>
      </c>
    </row>
    <row r="318" spans="1:9" x14ac:dyDescent="0.7">
      <c r="A318" s="3">
        <v>43951</v>
      </c>
      <c r="B318" s="4">
        <v>2912.43</v>
      </c>
      <c r="C318" s="4">
        <f t="shared" si="30"/>
        <v>1.1268441029331537</v>
      </c>
      <c r="D318" s="8">
        <v>200000</v>
      </c>
      <c r="E318" s="8">
        <f t="shared" si="31"/>
        <v>205276439.00016385</v>
      </c>
      <c r="F318" s="8">
        <f t="shared" si="25"/>
        <v>423905.59389319061</v>
      </c>
      <c r="G318" s="8">
        <f t="shared" si="32"/>
        <v>126747772.574064</v>
      </c>
      <c r="H318" s="8">
        <f t="shared" si="26"/>
        <v>423905.59389319061</v>
      </c>
      <c r="I318" s="8">
        <f t="shared" si="33"/>
        <v>136740673.08446804</v>
      </c>
    </row>
    <row r="319" spans="1:9" x14ac:dyDescent="0.7">
      <c r="A319" s="3">
        <v>43982</v>
      </c>
      <c r="B319" s="4">
        <v>3044.31</v>
      </c>
      <c r="C319" s="4">
        <f t="shared" si="30"/>
        <v>1.0452817750126184</v>
      </c>
      <c r="D319" s="8">
        <v>200000</v>
      </c>
      <c r="E319" s="8">
        <f t="shared" si="31"/>
        <v>214371720.52636075</v>
      </c>
      <c r="F319" s="8">
        <f t="shared" si="25"/>
        <v>441623.78898371098</v>
      </c>
      <c r="G319" s="8">
        <f t="shared" si="32"/>
        <v>132045512.90612958</v>
      </c>
      <c r="H319" s="8">
        <f t="shared" si="26"/>
        <v>441623.78898371098</v>
      </c>
      <c r="I319" s="8">
        <f t="shared" si="33"/>
        <v>142490909.68916923</v>
      </c>
    </row>
    <row r="320" spans="1:9" x14ac:dyDescent="0.7">
      <c r="A320" s="3">
        <v>44012</v>
      </c>
      <c r="B320" s="4">
        <v>3100.29</v>
      </c>
      <c r="C320" s="4">
        <f t="shared" si="30"/>
        <v>1.0183884032835027</v>
      </c>
      <c r="D320" s="8">
        <v>200000</v>
      </c>
      <c r="E320" s="8">
        <f t="shared" si="31"/>
        <v>218113674.1759778</v>
      </c>
      <c r="F320" s="8">
        <f t="shared" si="25"/>
        <v>448245.39683074813</v>
      </c>
      <c r="G320" s="8">
        <f t="shared" si="32"/>
        <v>134025373.65239368</v>
      </c>
      <c r="H320" s="8">
        <f t="shared" si="26"/>
        <v>448245.39683074813</v>
      </c>
      <c r="I320" s="8">
        <f t="shared" si="33"/>
        <v>144662844.60393611</v>
      </c>
    </row>
    <row r="321" spans="1:9" x14ac:dyDescent="0.7">
      <c r="A321" s="3">
        <v>44043</v>
      </c>
      <c r="B321" s="4">
        <v>3271.12</v>
      </c>
      <c r="C321" s="4">
        <f t="shared" si="30"/>
        <v>1.0551012969754443</v>
      </c>
      <c r="D321" s="8">
        <v>200000</v>
      </c>
      <c r="E321" s="8">
        <f t="shared" si="31"/>
        <v>229932020.51115364</v>
      </c>
      <c r="F321" s="8">
        <f t="shared" si="25"/>
        <v>471367.81856086373</v>
      </c>
      <c r="G321" s="8">
        <f t="shared" si="32"/>
        <v>140938977.74969825</v>
      </c>
      <c r="H321" s="8">
        <f t="shared" si="26"/>
        <v>471367.81856086373</v>
      </c>
      <c r="I321" s="8">
        <f t="shared" si="33"/>
        <v>152162587.14720926</v>
      </c>
    </row>
    <row r="322" spans="1:9" x14ac:dyDescent="0.7">
      <c r="A322" s="3">
        <v>44074</v>
      </c>
      <c r="B322" s="4">
        <v>3500.31</v>
      </c>
      <c r="C322" s="4">
        <f t="shared" si="30"/>
        <v>1.0700646873242192</v>
      </c>
      <c r="D322" s="8">
        <v>200000</v>
      </c>
      <c r="E322" s="8">
        <f t="shared" si="31"/>
        <v>245842135.63409358</v>
      </c>
      <c r="F322" s="8">
        <f t="shared" si="25"/>
        <v>502712.74385841988</v>
      </c>
      <c r="G322" s="8">
        <f t="shared" si="32"/>
        <v>150311110.41366753</v>
      </c>
      <c r="H322" s="8">
        <f t="shared" si="26"/>
        <v>502712.74385841988</v>
      </c>
      <c r="I322" s="8">
        <f t="shared" si="33"/>
        <v>162321098.4942643</v>
      </c>
    </row>
    <row r="323" spans="1:9" x14ac:dyDescent="0.7">
      <c r="A323" s="3">
        <v>44104</v>
      </c>
      <c r="B323" s="4">
        <v>3363</v>
      </c>
      <c r="C323" s="4">
        <f t="shared" si="30"/>
        <v>0.9607720459045056</v>
      </c>
      <c r="D323" s="8">
        <v>200000</v>
      </c>
      <c r="E323" s="8">
        <f t="shared" si="31"/>
        <v>235998251.62270105</v>
      </c>
      <c r="F323" s="8">
        <f t="shared" si="25"/>
        <v>481382.37691439129</v>
      </c>
      <c r="G323" s="8">
        <f t="shared" si="32"/>
        <v>143933330.69740301</v>
      </c>
      <c r="H323" s="8">
        <f t="shared" si="26"/>
        <v>481382.37691439129</v>
      </c>
      <c r="I323" s="8">
        <f t="shared" si="33"/>
        <v>155472191.51688671</v>
      </c>
    </row>
    <row r="324" spans="1:9" x14ac:dyDescent="0.7">
      <c r="A324" s="3">
        <v>44135</v>
      </c>
      <c r="B324" s="4">
        <v>3269.96</v>
      </c>
      <c r="C324" s="4">
        <f t="shared" si="30"/>
        <v>0.9723342253939935</v>
      </c>
      <c r="D324" s="8">
        <v>200000</v>
      </c>
      <c r="E324" s="8">
        <f t="shared" si="31"/>
        <v>229269177.1858958</v>
      </c>
      <c r="F324" s="8">
        <f t="shared" si="25"/>
        <v>466504.34537345619</v>
      </c>
      <c r="G324" s="8">
        <f t="shared" si="32"/>
        <v>139484799.2666634</v>
      </c>
      <c r="H324" s="8">
        <f t="shared" si="26"/>
        <v>466504.34537345619</v>
      </c>
      <c r="I324" s="8">
        <f t="shared" si="33"/>
        <v>150704428.5635052</v>
      </c>
    </row>
    <row r="325" spans="1:9" x14ac:dyDescent="0.7">
      <c r="A325" s="3">
        <v>44165</v>
      </c>
      <c r="B325" s="4">
        <v>3621.63</v>
      </c>
      <c r="C325" s="4">
        <f t="shared" si="30"/>
        <v>1.1075456580508631</v>
      </c>
      <c r="D325" s="8">
        <v>200000</v>
      </c>
      <c r="E325" s="8">
        <f t="shared" si="31"/>
        <v>253726081.7171329</v>
      </c>
      <c r="F325" s="8">
        <f t="shared" ref="F325:F362" si="34">G324*C325/300</f>
        <v>514952.61263963091</v>
      </c>
      <c r="G325" s="8">
        <f t="shared" si="32"/>
        <v>153970831.17924964</v>
      </c>
      <c r="H325" s="8">
        <f t="shared" si="26"/>
        <v>514952.61263963091</v>
      </c>
      <c r="I325" s="8">
        <f t="shared" si="33"/>
        <v>166397082.89190704</v>
      </c>
    </row>
    <row r="326" spans="1:9" x14ac:dyDescent="0.7">
      <c r="A326" s="3">
        <v>44196</v>
      </c>
      <c r="B326" s="4">
        <v>3756.07</v>
      </c>
      <c r="C326" s="4">
        <f t="shared" si="30"/>
        <v>1.0371214066594323</v>
      </c>
      <c r="D326" s="8">
        <v>200000</v>
      </c>
      <c r="E326" s="8">
        <f t="shared" si="31"/>
        <v>262944750.77665895</v>
      </c>
      <c r="F326" s="8">
        <f t="shared" si="34"/>
        <v>532288.15005715122</v>
      </c>
      <c r="G326" s="8">
        <f t="shared" si="32"/>
        <v>159154156.86708823</v>
      </c>
      <c r="H326" s="8">
        <f t="shared" si="26"/>
        <v>532288.15005715122</v>
      </c>
      <c r="I326" s="8">
        <f t="shared" si="33"/>
        <v>172041688.52282366</v>
      </c>
    </row>
    <row r="327" spans="1:9" x14ac:dyDescent="0.7">
      <c r="A327" s="3">
        <v>44227</v>
      </c>
      <c r="B327" s="4">
        <v>3714.24</v>
      </c>
      <c r="C327" s="4">
        <f t="shared" si="30"/>
        <v>0.98886335984153639</v>
      </c>
      <c r="D327" s="8">
        <v>200000</v>
      </c>
      <c r="E327" s="8">
        <f t="shared" si="31"/>
        <v>259816429.70570239</v>
      </c>
      <c r="F327" s="8">
        <f t="shared" si="34"/>
        <v>524605.71430778608</v>
      </c>
      <c r="G327" s="8">
        <f t="shared" si="32"/>
        <v>156857108.57802802</v>
      </c>
      <c r="H327" s="8">
        <f t="shared" si="26"/>
        <v>524605.71430778608</v>
      </c>
      <c r="I327" s="8">
        <f t="shared" si="33"/>
        <v>169601116.43118271</v>
      </c>
    </row>
    <row r="328" spans="1:9" x14ac:dyDescent="0.7">
      <c r="A328" s="3">
        <v>44255</v>
      </c>
      <c r="B328" s="4">
        <v>3811.15</v>
      </c>
      <c r="C328" s="4">
        <f t="shared" si="30"/>
        <v>1.0260914749719998</v>
      </c>
      <c r="D328" s="8">
        <v>200000</v>
      </c>
      <c r="E328" s="8">
        <f t="shared" si="31"/>
        <v>266395423.57868308</v>
      </c>
      <c r="F328" s="8">
        <f t="shared" si="34"/>
        <v>536499.13966890634</v>
      </c>
      <c r="G328" s="8">
        <f t="shared" si="32"/>
        <v>160413242.76100299</v>
      </c>
      <c r="H328" s="8">
        <f t="shared" si="26"/>
        <v>536499.13966890634</v>
      </c>
      <c r="I328" s="8">
        <f t="shared" si="33"/>
        <v>173489760.57610124</v>
      </c>
    </row>
    <row r="329" spans="1:9" x14ac:dyDescent="0.7">
      <c r="A329" s="3">
        <v>44286</v>
      </c>
      <c r="B329" s="4">
        <v>3972.89</v>
      </c>
      <c r="C329" s="4">
        <f t="shared" si="30"/>
        <v>1.0424386340081078</v>
      </c>
      <c r="D329" s="8">
        <v>200000</v>
      </c>
      <c r="E329" s="8">
        <f t="shared" si="31"/>
        <v>277500881.46137363</v>
      </c>
      <c r="F329" s="8">
        <f t="shared" si="34"/>
        <v>557403.2055353031</v>
      </c>
      <c r="G329" s="8">
        <f t="shared" si="32"/>
        <v>166663558.45505565</v>
      </c>
      <c r="H329" s="8">
        <f t="shared" si="26"/>
        <v>557403.2055353031</v>
      </c>
      <c r="I329" s="8">
        <f t="shared" si="33"/>
        <v>180295025.82380936</v>
      </c>
    </row>
    <row r="330" spans="1:9" x14ac:dyDescent="0.7">
      <c r="A330" s="3">
        <v>44316</v>
      </c>
      <c r="B330" s="4">
        <v>4181.17</v>
      </c>
      <c r="C330" s="4">
        <f t="shared" si="30"/>
        <v>1.0524253125558474</v>
      </c>
      <c r="D330" s="8">
        <v>200000</v>
      </c>
      <c r="E330" s="8">
        <f t="shared" si="31"/>
        <v>291848951.90650928</v>
      </c>
      <c r="F330" s="8">
        <f t="shared" si="34"/>
        <v>584669.8253291056</v>
      </c>
      <c r="G330" s="8">
        <f t="shared" si="32"/>
        <v>174816277.7734026</v>
      </c>
      <c r="H330" s="8">
        <f t="shared" si="26"/>
        <v>584669.8253291056</v>
      </c>
      <c r="I330" s="8">
        <f t="shared" si="33"/>
        <v>189162379.07955804</v>
      </c>
    </row>
    <row r="331" spans="1:9" x14ac:dyDescent="0.7">
      <c r="A331" s="3">
        <v>44347</v>
      </c>
      <c r="B331" s="4">
        <v>4204.1099999999997</v>
      </c>
      <c r="C331" s="4">
        <f t="shared" si="30"/>
        <v>1.0054865025818132</v>
      </c>
      <c r="D331" s="8">
        <v>200000</v>
      </c>
      <c r="E331" s="8">
        <f t="shared" si="31"/>
        <v>293250181.93464381</v>
      </c>
      <c r="F331" s="8">
        <f t="shared" si="34"/>
        <v>585918.02577583119</v>
      </c>
      <c r="G331" s="8">
        <f t="shared" si="32"/>
        <v>175189489.70697352</v>
      </c>
      <c r="H331" s="8">
        <f t="shared" si="26"/>
        <v>585918.02577583119</v>
      </c>
      <c r="I331" s="8">
        <f t="shared" si="33"/>
        <v>189614300.93498415</v>
      </c>
    </row>
    <row r="332" spans="1:9" x14ac:dyDescent="0.7">
      <c r="A332" s="3">
        <v>44377</v>
      </c>
      <c r="B332" s="4">
        <v>4297.5</v>
      </c>
      <c r="C332" s="4">
        <f t="shared" si="30"/>
        <v>1.0222139763231695</v>
      </c>
      <c r="D332" s="8">
        <v>200000</v>
      </c>
      <c r="E332" s="8">
        <f t="shared" si="31"/>
        <v>299564434.5329051</v>
      </c>
      <c r="F332" s="8">
        <f t="shared" si="34"/>
        <v>596937.14961130789</v>
      </c>
      <c r="G332" s="8">
        <f t="shared" si="32"/>
        <v>178484207.73378107</v>
      </c>
      <c r="H332" s="8">
        <f t="shared" si="26"/>
        <v>596937.14961130789</v>
      </c>
      <c r="I332" s="8">
        <f t="shared" si="33"/>
        <v>193229451.37687692</v>
      </c>
    </row>
    <row r="333" spans="1:9" x14ac:dyDescent="0.7">
      <c r="A333" s="3">
        <v>44408</v>
      </c>
      <c r="B333" s="4">
        <v>4395.26</v>
      </c>
      <c r="C333" s="4">
        <f t="shared" ref="C333:C363" si="35">B333/B332</f>
        <v>1.0227481093659105</v>
      </c>
      <c r="D333" s="8">
        <v>200000</v>
      </c>
      <c r="E333" s="8">
        <f t="shared" ref="E333:E363" si="36">E332*C333-D333</f>
        <v>306178959.05179679</v>
      </c>
      <c r="F333" s="8">
        <f t="shared" si="34"/>
        <v>608481.28670465667</v>
      </c>
      <c r="G333" s="8">
        <f t="shared" ref="G333:G363" si="37">G332*C333-F333</f>
        <v>181935904.72469234</v>
      </c>
      <c r="H333" s="8">
        <f t="shared" si="26"/>
        <v>608481.28670465667</v>
      </c>
      <c r="I333" s="8">
        <f t="shared" ref="I333:I363" si="38">I332*C333-H333</f>
        <v>197016574.78280836</v>
      </c>
    </row>
    <row r="334" spans="1:9" x14ac:dyDescent="0.7">
      <c r="A334" s="3">
        <v>44439</v>
      </c>
      <c r="B334" s="4">
        <v>4522.68</v>
      </c>
      <c r="C334" s="4">
        <f t="shared" si="35"/>
        <v>1.0289903213916811</v>
      </c>
      <c r="D334" s="8">
        <v>200000</v>
      </c>
      <c r="E334" s="8">
        <f t="shared" si="36"/>
        <v>314855185.47807878</v>
      </c>
      <c r="F334" s="8">
        <f t="shared" si="34"/>
        <v>624034.28358449147</v>
      </c>
      <c r="G334" s="8">
        <f t="shared" si="37"/>
        <v>186586250.79176295</v>
      </c>
      <c r="H334" s="8">
        <f t="shared" si="26"/>
        <v>624034.28358449147</v>
      </c>
      <c r="I334" s="8">
        <f t="shared" si="38"/>
        <v>202104114.32166564</v>
      </c>
    </row>
    <row r="335" spans="1:9" x14ac:dyDescent="0.7">
      <c r="A335" s="3">
        <v>44469</v>
      </c>
      <c r="B335" s="4">
        <v>4307.54</v>
      </c>
      <c r="C335" s="4">
        <f t="shared" si="35"/>
        <v>0.95243085957883367</v>
      </c>
      <c r="D335" s="8">
        <v>200000</v>
      </c>
      <c r="E335" s="8">
        <f t="shared" si="36"/>
        <v>299677794.94773966</v>
      </c>
      <c r="F335" s="8">
        <f t="shared" si="34"/>
        <v>592368.34409063542</v>
      </c>
      <c r="G335" s="8">
        <f t="shared" si="37"/>
        <v>177118134.88309997</v>
      </c>
      <c r="H335" s="8">
        <f t="shared" si="26"/>
        <v>592368.34409063542</v>
      </c>
      <c r="I335" s="8">
        <f t="shared" si="38"/>
        <v>191897826.98371223</v>
      </c>
    </row>
    <row r="336" spans="1:9" x14ac:dyDescent="0.7">
      <c r="A336" s="3">
        <v>44500</v>
      </c>
      <c r="B336" s="4">
        <v>4605.38</v>
      </c>
      <c r="C336" s="4">
        <f t="shared" si="35"/>
        <v>1.0691438733012346</v>
      </c>
      <c r="D336" s="8">
        <v>200000</v>
      </c>
      <c r="E336" s="8">
        <f t="shared" si="36"/>
        <v>320198678.43279952</v>
      </c>
      <c r="F336" s="8">
        <f t="shared" si="34"/>
        <v>631215.89586936007</v>
      </c>
      <c r="G336" s="8">
        <f t="shared" si="37"/>
        <v>188733552.86493865</v>
      </c>
      <c r="H336" s="8">
        <f t="shared" si="26"/>
        <v>631215.89586936007</v>
      </c>
      <c r="I336" s="8">
        <f t="shared" si="38"/>
        <v>204535170.12358689</v>
      </c>
    </row>
    <row r="337" spans="1:9" x14ac:dyDescent="0.7">
      <c r="A337" s="3">
        <v>44530</v>
      </c>
      <c r="B337" s="4">
        <v>4567</v>
      </c>
      <c r="C337" s="4">
        <f t="shared" si="35"/>
        <v>0.99166626858152851</v>
      </c>
      <c r="D337" s="8">
        <v>200000</v>
      </c>
      <c r="E337" s="8">
        <f t="shared" si="36"/>
        <v>317330228.64619106</v>
      </c>
      <c r="F337" s="8">
        <f t="shared" si="34"/>
        <v>623868.99375236128</v>
      </c>
      <c r="G337" s="8">
        <f t="shared" si="37"/>
        <v>186536829.13195601</v>
      </c>
      <c r="H337" s="8">
        <f t="shared" si="26"/>
        <v>623868.99375236128</v>
      </c>
      <c r="I337" s="8">
        <f t="shared" si="38"/>
        <v>202206759.95639318</v>
      </c>
    </row>
    <row r="338" spans="1:9" x14ac:dyDescent="0.7">
      <c r="A338" s="3">
        <v>44561</v>
      </c>
      <c r="B338" s="4">
        <v>4766.18</v>
      </c>
      <c r="C338" s="4">
        <f t="shared" si="35"/>
        <v>1.0436128749726299</v>
      </c>
      <c r="D338" s="8">
        <v>200000</v>
      </c>
      <c r="E338" s="8">
        <f t="shared" si="36"/>
        <v>330969912.23317343</v>
      </c>
      <c r="F338" s="8">
        <f t="shared" si="34"/>
        <v>648907.45512892946</v>
      </c>
      <c r="G338" s="8">
        <f t="shared" si="37"/>
        <v>194023329.08354989</v>
      </c>
      <c r="H338" s="8">
        <f t="shared" si="26"/>
        <v>648907.45512892946</v>
      </c>
      <c r="I338" s="8">
        <f t="shared" si="38"/>
        <v>210376670.64186302</v>
      </c>
    </row>
    <row r="339" spans="1:9" x14ac:dyDescent="0.7">
      <c r="A339" s="3">
        <v>44592</v>
      </c>
      <c r="B339" s="4">
        <v>4515.55</v>
      </c>
      <c r="C339" s="4">
        <f t="shared" si="35"/>
        <v>0.94741491089300023</v>
      </c>
      <c r="D339" s="8">
        <v>200000</v>
      </c>
      <c r="E339" s="8">
        <f t="shared" si="36"/>
        <v>313365829.90665609</v>
      </c>
      <c r="F339" s="8">
        <f t="shared" si="34"/>
        <v>612735.31678284891</v>
      </c>
      <c r="G339" s="8">
        <f t="shared" si="37"/>
        <v>183207859.71807182</v>
      </c>
      <c r="H339" s="8">
        <f t="shared" si="26"/>
        <v>612735.31678284891</v>
      </c>
      <c r="I339" s="8">
        <f t="shared" si="38"/>
        <v>198701259.35334384</v>
      </c>
    </row>
    <row r="340" spans="1:9" x14ac:dyDescent="0.7">
      <c r="A340" s="3">
        <v>44620</v>
      </c>
      <c r="B340" s="4">
        <v>4373.9399999999996</v>
      </c>
      <c r="C340" s="4">
        <f t="shared" si="35"/>
        <v>0.96863947913321735</v>
      </c>
      <c r="D340" s="8">
        <v>200000</v>
      </c>
      <c r="E340" s="8">
        <f t="shared" si="36"/>
        <v>303338514.25893176</v>
      </c>
      <c r="F340" s="8">
        <f t="shared" si="34"/>
        <v>591541.21936808212</v>
      </c>
      <c r="G340" s="8">
        <f t="shared" si="37"/>
        <v>176870824.59105656</v>
      </c>
      <c r="H340" s="8">
        <f t="shared" si="26"/>
        <v>591541.21936808212</v>
      </c>
      <c r="I340" s="8">
        <f t="shared" si="38"/>
        <v>191878343.14376923</v>
      </c>
    </row>
    <row r="341" spans="1:9" x14ac:dyDescent="0.7">
      <c r="A341" s="3">
        <v>44651</v>
      </c>
      <c r="B341" s="4">
        <v>4530.41</v>
      </c>
      <c r="C341" s="4">
        <f t="shared" si="35"/>
        <v>1.0357732387732801</v>
      </c>
      <c r="D341" s="8">
        <v>200000</v>
      </c>
      <c r="E341" s="8">
        <f t="shared" si="36"/>
        <v>313989915.35864854</v>
      </c>
      <c r="F341" s="8">
        <f t="shared" si="34"/>
        <v>610660.22277059779</v>
      </c>
      <c r="G341" s="8">
        <f t="shared" si="37"/>
        <v>182587406.60840875</v>
      </c>
      <c r="H341" s="8">
        <f t="shared" si="26"/>
        <v>610660.22277059779</v>
      </c>
      <c r="I341" s="8">
        <f t="shared" si="38"/>
        <v>198131792.70570207</v>
      </c>
    </row>
    <row r="342" spans="1:9" x14ac:dyDescent="0.7">
      <c r="A342" s="3">
        <v>44681</v>
      </c>
      <c r="B342" s="4">
        <v>4131.93</v>
      </c>
      <c r="C342" s="4">
        <f t="shared" si="35"/>
        <v>0.91204328085096065</v>
      </c>
      <c r="D342" s="8">
        <v>200000</v>
      </c>
      <c r="E342" s="8">
        <f t="shared" si="36"/>
        <v>286172392.55781728</v>
      </c>
      <c r="F342" s="8">
        <f t="shared" si="34"/>
        <v>555092.05788400501</v>
      </c>
      <c r="G342" s="8">
        <f t="shared" si="37"/>
        <v>165972525.3073175</v>
      </c>
      <c r="H342" s="8">
        <f t="shared" si="26"/>
        <v>555092.05788400501</v>
      </c>
      <c r="I342" s="8">
        <f t="shared" si="38"/>
        <v>180149678.20230693</v>
      </c>
    </row>
    <row r="343" spans="1:9" x14ac:dyDescent="0.7">
      <c r="A343" s="3">
        <v>44712</v>
      </c>
      <c r="B343" s="4">
        <v>4132.1499999999996</v>
      </c>
      <c r="C343" s="4">
        <f t="shared" si="35"/>
        <v>1.0000532438836087</v>
      </c>
      <c r="D343" s="8">
        <v>200000</v>
      </c>
      <c r="E343" s="8">
        <f t="shared" si="36"/>
        <v>285987629.48737866</v>
      </c>
      <c r="F343" s="8">
        <f t="shared" si="34"/>
        <v>553271.20776379074</v>
      </c>
      <c r="G343" s="8">
        <f t="shared" si="37"/>
        <v>165428091.12137341</v>
      </c>
      <c r="H343" s="8">
        <f t="shared" si="26"/>
        <v>553271.20776379074</v>
      </c>
      <c r="I343" s="8">
        <f t="shared" si="38"/>
        <v>179605998.86304149</v>
      </c>
    </row>
    <row r="344" spans="1:9" x14ac:dyDescent="0.7">
      <c r="A344" s="3">
        <v>44742</v>
      </c>
      <c r="B344" s="4">
        <v>3785.38</v>
      </c>
      <c r="C344" s="4">
        <f t="shared" si="35"/>
        <v>0.91608000677613355</v>
      </c>
      <c r="D344" s="8">
        <v>200000</v>
      </c>
      <c r="E344" s="8">
        <f t="shared" si="36"/>
        <v>261787549.55868822</v>
      </c>
      <c r="F344" s="8">
        <f t="shared" si="34"/>
        <v>505151.22278476862</v>
      </c>
      <c r="G344" s="8">
        <f t="shared" si="37"/>
        <v>151040215.61264583</v>
      </c>
      <c r="H344" s="8">
        <f t="shared" si="26"/>
        <v>505151.22278476862</v>
      </c>
      <c r="I344" s="8">
        <f t="shared" si="38"/>
        <v>164028313.43270454</v>
      </c>
    </row>
    <row r="345" spans="1:9" x14ac:dyDescent="0.7">
      <c r="A345" s="3">
        <v>44773</v>
      </c>
      <c r="B345" s="4">
        <v>4130.29</v>
      </c>
      <c r="C345" s="4">
        <f t="shared" si="35"/>
        <v>1.0911163476322059</v>
      </c>
      <c r="D345" s="8">
        <v>200000</v>
      </c>
      <c r="E345" s="8">
        <f t="shared" si="36"/>
        <v>285440674.93006098</v>
      </c>
      <c r="F345" s="8">
        <f t="shared" si="34"/>
        <v>549341.49468283658</v>
      </c>
      <c r="G345" s="8">
        <f t="shared" si="37"/>
        <v>164253106.91016814</v>
      </c>
      <c r="H345" s="8">
        <f t="shared" si="26"/>
        <v>549341.49468283658</v>
      </c>
      <c r="I345" s="8">
        <f t="shared" si="38"/>
        <v>178424632.76628041</v>
      </c>
    </row>
    <row r="346" spans="1:9" x14ac:dyDescent="0.7">
      <c r="A346" s="3">
        <v>44804</v>
      </c>
      <c r="B346" s="4">
        <v>3955</v>
      </c>
      <c r="C346" s="4">
        <f t="shared" si="35"/>
        <v>0.95755988078318954</v>
      </c>
      <c r="D346" s="8">
        <v>200000</v>
      </c>
      <c r="E346" s="8">
        <f t="shared" si="36"/>
        <v>273126538.65670234</v>
      </c>
      <c r="F346" s="8">
        <f t="shared" si="34"/>
        <v>524273.9515705636</v>
      </c>
      <c r="G346" s="8">
        <f t="shared" si="37"/>
        <v>156757911.51959851</v>
      </c>
      <c r="H346" s="8">
        <f t="shared" si="26"/>
        <v>524273.9515705636</v>
      </c>
      <c r="I346" s="8">
        <f t="shared" si="38"/>
        <v>170327996.12889329</v>
      </c>
    </row>
    <row r="347" spans="1:9" x14ac:dyDescent="0.7">
      <c r="A347" s="3">
        <v>44834</v>
      </c>
      <c r="B347" s="4">
        <v>3585.62</v>
      </c>
      <c r="C347" s="4">
        <f t="shared" si="35"/>
        <v>0.90660429835651068</v>
      </c>
      <c r="D347" s="8">
        <v>200000</v>
      </c>
      <c r="E347" s="8">
        <f t="shared" si="36"/>
        <v>247417693.94140202</v>
      </c>
      <c r="F347" s="8">
        <f t="shared" si="34"/>
        <v>473724.65461685864</v>
      </c>
      <c r="G347" s="8">
        <f t="shared" si="37"/>
        <v>141643671.73044074</v>
      </c>
      <c r="H347" s="8">
        <f t="shared" si="26"/>
        <v>473724.65461685864</v>
      </c>
      <c r="I347" s="8">
        <f t="shared" si="38"/>
        <v>153946368.76628891</v>
      </c>
    </row>
    <row r="348" spans="1:9" x14ac:dyDescent="0.7">
      <c r="A348" s="3">
        <v>44865</v>
      </c>
      <c r="B348" s="4">
        <v>3871.98</v>
      </c>
      <c r="C348" s="4">
        <f t="shared" si="35"/>
        <v>1.0798634545768933</v>
      </c>
      <c r="D348" s="8">
        <v>200000</v>
      </c>
      <c r="E348" s="8">
        <f t="shared" si="36"/>
        <v>266977325.70301086</v>
      </c>
      <c r="F348" s="8">
        <f t="shared" si="34"/>
        <v>509852.7489126306</v>
      </c>
      <c r="G348" s="8">
        <f t="shared" si="37"/>
        <v>152445971.92487654</v>
      </c>
      <c r="H348" s="8">
        <f t="shared" si="26"/>
        <v>509852.7489126306</v>
      </c>
      <c r="I348" s="8">
        <f t="shared" si="38"/>
        <v>165731204.84662044</v>
      </c>
    </row>
    <row r="349" spans="1:9" x14ac:dyDescent="0.7">
      <c r="A349" s="3">
        <v>44895</v>
      </c>
      <c r="B349" s="4">
        <v>4080.11</v>
      </c>
      <c r="C349" s="4">
        <f t="shared" si="35"/>
        <v>1.0537528602936999</v>
      </c>
      <c r="D349" s="8">
        <v>200000</v>
      </c>
      <c r="E349" s="8">
        <f t="shared" si="36"/>
        <v>281128120.59311038</v>
      </c>
      <c r="F349" s="8">
        <f t="shared" si="34"/>
        <v>535467.9298536391</v>
      </c>
      <c r="G349" s="8">
        <f t="shared" si="37"/>
        <v>160104911.02623808</v>
      </c>
      <c r="H349" s="8">
        <f t="shared" si="26"/>
        <v>535467.9298536391</v>
      </c>
      <c r="I349" s="8">
        <f t="shared" si="38"/>
        <v>174104263.21719372</v>
      </c>
    </row>
    <row r="350" spans="1:9" x14ac:dyDescent="0.7">
      <c r="A350" s="3">
        <v>44926</v>
      </c>
      <c r="B350" s="4">
        <v>3839.5</v>
      </c>
      <c r="C350" s="4">
        <f t="shared" si="35"/>
        <v>0.94102855070083891</v>
      </c>
      <c r="D350" s="8">
        <v>200000</v>
      </c>
      <c r="E350" s="8">
        <f t="shared" si="36"/>
        <v>264349587.88298532</v>
      </c>
      <c r="F350" s="8">
        <f t="shared" si="34"/>
        <v>502210.97461035859</v>
      </c>
      <c r="G350" s="8">
        <f t="shared" si="37"/>
        <v>150161081.40849721</v>
      </c>
      <c r="H350" s="8">
        <f t="shared" si="26"/>
        <v>502210.97461035859</v>
      </c>
      <c r="I350" s="8">
        <f t="shared" si="38"/>
        <v>163334871.51150283</v>
      </c>
    </row>
    <row r="351" spans="1:9" x14ac:dyDescent="0.7">
      <c r="A351" s="3">
        <v>44957</v>
      </c>
      <c r="B351" s="4">
        <v>4076.6</v>
      </c>
      <c r="C351" s="4">
        <f t="shared" si="35"/>
        <v>1.061752832400052</v>
      </c>
      <c r="D351" s="8">
        <v>200000</v>
      </c>
      <c r="E351" s="8">
        <f t="shared" si="36"/>
        <v>280473923.67854613</v>
      </c>
      <c r="F351" s="8">
        <f t="shared" si="34"/>
        <v>531446.51167242241</v>
      </c>
      <c r="G351" s="8">
        <f t="shared" si="37"/>
        <v>158902506.99005428</v>
      </c>
      <c r="H351" s="8">
        <f t="shared" si="26"/>
        <v>531446.51167242241</v>
      </c>
      <c r="I351" s="8">
        <f t="shared" si="38"/>
        <v>172889815.94536427</v>
      </c>
    </row>
    <row r="352" spans="1:9" x14ac:dyDescent="0.7">
      <c r="A352" s="3">
        <v>44985</v>
      </c>
      <c r="B352" s="4">
        <v>3970.15</v>
      </c>
      <c r="C352" s="4">
        <f t="shared" si="35"/>
        <v>0.9738875533532847</v>
      </c>
      <c r="D352" s="8">
        <v>200000</v>
      </c>
      <c r="E352" s="8">
        <f t="shared" si="36"/>
        <v>272950063.31069517</v>
      </c>
      <c r="F352" s="8">
        <f t="shared" si="34"/>
        <v>515843.9125141573</v>
      </c>
      <c r="G352" s="8">
        <f t="shared" si="37"/>
        <v>154237329.84173304</v>
      </c>
      <c r="H352" s="8">
        <f t="shared" si="26"/>
        <v>515843.9125141573</v>
      </c>
      <c r="I352" s="8">
        <f t="shared" si="38"/>
        <v>167859395.93821636</v>
      </c>
    </row>
    <row r="353" spans="1:9" x14ac:dyDescent="0.7">
      <c r="A353" s="3">
        <v>45016</v>
      </c>
      <c r="B353" s="4">
        <v>4109.3100000000004</v>
      </c>
      <c r="C353" s="4">
        <f t="shared" si="35"/>
        <v>1.035051572358727</v>
      </c>
      <c r="D353" s="8">
        <v>200000</v>
      </c>
      <c r="E353" s="8">
        <f t="shared" si="36"/>
        <v>282317392.20514911</v>
      </c>
      <c r="F353" s="8">
        <f t="shared" si="34"/>
        <v>532145.30256365798</v>
      </c>
      <c r="G353" s="8">
        <f t="shared" si="37"/>
        <v>159111445.46653372</v>
      </c>
      <c r="H353" s="8">
        <f t="shared" si="26"/>
        <v>532145.30256365798</v>
      </c>
      <c r="I353" s="8">
        <f t="shared" si="38"/>
        <v>173210986.39847329</v>
      </c>
    </row>
    <row r="354" spans="1:9" x14ac:dyDescent="0.7">
      <c r="A354" s="3">
        <v>45046</v>
      </c>
      <c r="B354" s="4">
        <v>4169.4799999999996</v>
      </c>
      <c r="C354" s="4">
        <f t="shared" si="35"/>
        <v>1.0146423608829704</v>
      </c>
      <c r="D354" s="8">
        <v>200000</v>
      </c>
      <c r="E354" s="8">
        <f t="shared" si="36"/>
        <v>286251185.34535599</v>
      </c>
      <c r="F354" s="8">
        <f t="shared" si="34"/>
        <v>538137.37557221926</v>
      </c>
      <c r="G354" s="8">
        <f t="shared" si="37"/>
        <v>160903075.29609358</v>
      </c>
      <c r="H354" s="8">
        <f t="shared" si="26"/>
        <v>538137.37557221926</v>
      </c>
      <c r="I354" s="8">
        <f t="shared" si="38"/>
        <v>175209066.79464281</v>
      </c>
    </row>
    <row r="355" spans="1:9" x14ac:dyDescent="0.7">
      <c r="A355" s="3">
        <v>45077</v>
      </c>
      <c r="B355" s="4">
        <v>4179.83</v>
      </c>
      <c r="C355" s="4">
        <f t="shared" si="35"/>
        <v>1.0024823239348792</v>
      </c>
      <c r="D355" s="8">
        <v>200000</v>
      </c>
      <c r="E355" s="8">
        <f t="shared" si="36"/>
        <v>286761753.5141263</v>
      </c>
      <c r="F355" s="8">
        <f t="shared" si="34"/>
        <v>537674.9628369892</v>
      </c>
      <c r="G355" s="8">
        <f t="shared" si="37"/>
        <v>160764813.88825977</v>
      </c>
      <c r="H355" s="8">
        <f t="shared" si="26"/>
        <v>537674.9628369892</v>
      </c>
      <c r="I355" s="8">
        <f t="shared" si="38"/>
        <v>175106317.49191803</v>
      </c>
    </row>
    <row r="356" spans="1:9" x14ac:dyDescent="0.7">
      <c r="A356" s="3">
        <v>45107</v>
      </c>
      <c r="B356" s="4">
        <v>4450.38</v>
      </c>
      <c r="C356" s="4">
        <f t="shared" si="35"/>
        <v>1.0647275128414313</v>
      </c>
      <c r="D356" s="8">
        <v>200000</v>
      </c>
      <c r="E356" s="8">
        <f t="shared" si="36"/>
        <v>305123128.59714329</v>
      </c>
      <c r="F356" s="8">
        <f t="shared" si="34"/>
        <v>570569.06814554136</v>
      </c>
      <c r="G356" s="8">
        <f t="shared" si="37"/>
        <v>170600151.37551686</v>
      </c>
      <c r="H356" s="8">
        <f t="shared" si="26"/>
        <v>570569.06814554136</v>
      </c>
      <c r="I356" s="8">
        <f t="shared" si="38"/>
        <v>185869944.83784637</v>
      </c>
    </row>
    <row r="357" spans="1:9" x14ac:dyDescent="0.7">
      <c r="A357" s="3">
        <v>45138</v>
      </c>
      <c r="B357" s="4">
        <v>4588.96</v>
      </c>
      <c r="C357" s="4">
        <f t="shared" si="35"/>
        <v>1.0311389139803793</v>
      </c>
      <c r="D357" s="8">
        <v>200000</v>
      </c>
      <c r="E357" s="8">
        <f t="shared" si="36"/>
        <v>314424331.45195395</v>
      </c>
      <c r="F357" s="8">
        <f t="shared" si="34"/>
        <v>586374.84938079584</v>
      </c>
      <c r="G357" s="8">
        <f t="shared" si="37"/>
        <v>175326079.96485797</v>
      </c>
      <c r="H357" s="8">
        <f t="shared" si="26"/>
        <v>586374.84938079584</v>
      </c>
      <c r="I357" s="8">
        <f t="shared" si="38"/>
        <v>191071358.21230912</v>
      </c>
    </row>
    <row r="358" spans="1:9" x14ac:dyDescent="0.7">
      <c r="A358" s="3">
        <v>45169</v>
      </c>
      <c r="B358" s="4">
        <v>4507.66</v>
      </c>
      <c r="C358" s="4">
        <f t="shared" si="35"/>
        <v>0.98228356751856627</v>
      </c>
      <c r="D358" s="8">
        <v>200000</v>
      </c>
      <c r="E358" s="8">
        <f t="shared" si="36"/>
        <v>308653854.01326549</v>
      </c>
      <c r="F358" s="8">
        <f t="shared" si="34"/>
        <v>574066.42435642029</v>
      </c>
      <c r="G358" s="8">
        <f t="shared" si="37"/>
        <v>171645860.88256967</v>
      </c>
      <c r="H358" s="8">
        <f t="shared" si="26"/>
        <v>574066.42435642029</v>
      </c>
      <c r="I358" s="8">
        <f t="shared" si="38"/>
        <v>187112188.97104847</v>
      </c>
    </row>
    <row r="359" spans="1:9" x14ac:dyDescent="0.7">
      <c r="A359" s="3">
        <v>45199</v>
      </c>
      <c r="B359" s="4">
        <v>4288.05</v>
      </c>
      <c r="C359" s="4">
        <f t="shared" si="35"/>
        <v>0.95128070883784499</v>
      </c>
      <c r="D359" s="8">
        <v>200000</v>
      </c>
      <c r="E359" s="8">
        <f t="shared" si="36"/>
        <v>293416457.03127193</v>
      </c>
      <c r="F359" s="8">
        <f t="shared" si="34"/>
        <v>544277.98736484337</v>
      </c>
      <c r="G359" s="8">
        <f t="shared" si="37"/>
        <v>162739118.22208819</v>
      </c>
      <c r="H359" s="8">
        <f t="shared" si="26"/>
        <v>544277.98736484337</v>
      </c>
      <c r="I359" s="8">
        <f t="shared" si="38"/>
        <v>177451937.76921496</v>
      </c>
    </row>
    <row r="360" spans="1:9" x14ac:dyDescent="0.7">
      <c r="A360" s="3">
        <v>45230</v>
      </c>
      <c r="B360" s="4">
        <v>4193.8</v>
      </c>
      <c r="C360" s="4">
        <f t="shared" si="35"/>
        <v>0.97802031226314989</v>
      </c>
      <c r="D360" s="8">
        <v>200000</v>
      </c>
      <c r="E360" s="8">
        <f t="shared" si="36"/>
        <v>286767254.92887169</v>
      </c>
      <c r="F360" s="8">
        <f t="shared" si="34"/>
        <v>530540.54406998784</v>
      </c>
      <c r="G360" s="8">
        <f t="shared" si="37"/>
        <v>158631622.67692637</v>
      </c>
      <c r="H360" s="8">
        <f t="shared" si="26"/>
        <v>530540.54406998784</v>
      </c>
      <c r="I360" s="8">
        <f t="shared" si="38"/>
        <v>173021059.04467869</v>
      </c>
    </row>
    <row r="361" spans="1:9" x14ac:dyDescent="0.7">
      <c r="A361" s="3">
        <v>45260</v>
      </c>
      <c r="B361" s="4">
        <v>4567.8</v>
      </c>
      <c r="C361" s="4">
        <f t="shared" si="35"/>
        <v>1.0891792646287377</v>
      </c>
      <c r="D361" s="8">
        <v>200000</v>
      </c>
      <c r="E361" s="8">
        <f t="shared" si="36"/>
        <v>312140947.84303021</v>
      </c>
      <c r="F361" s="8">
        <f t="shared" si="34"/>
        <v>575927.58044706017</v>
      </c>
      <c r="G361" s="8">
        <f t="shared" si="37"/>
        <v>172202346.553671</v>
      </c>
      <c r="H361" s="8">
        <f t="shared" si="26"/>
        <v>575927.58044706017</v>
      </c>
      <c r="I361" s="8">
        <f t="shared" si="38"/>
        <v>187875022.27512148</v>
      </c>
    </row>
    <row r="362" spans="1:9" x14ac:dyDescent="0.7">
      <c r="A362" s="3">
        <v>45291</v>
      </c>
      <c r="B362" s="4">
        <v>4769.83</v>
      </c>
      <c r="C362" s="4">
        <f t="shared" si="35"/>
        <v>1.0442291694032138</v>
      </c>
      <c r="D362" s="8">
        <v>200000</v>
      </c>
      <c r="E362" s="8">
        <f t="shared" si="36"/>
        <v>325746682.70285928</v>
      </c>
      <c r="F362" s="8">
        <f t="shared" si="34"/>
        <v>599395.71103674744</v>
      </c>
      <c r="G362" s="8">
        <f t="shared" si="37"/>
        <v>179219317.59998751</v>
      </c>
      <c r="H362" s="8">
        <f t="shared" si="26"/>
        <v>599395.71103674744</v>
      </c>
      <c r="I362" s="8">
        <f t="shared" si="38"/>
        <v>195585182.75092363</v>
      </c>
    </row>
    <row r="363" spans="1:9" x14ac:dyDescent="0.7">
      <c r="A363" s="3">
        <v>45322</v>
      </c>
      <c r="B363" s="4">
        <v>4924.97</v>
      </c>
      <c r="C363" s="4">
        <f t="shared" si="35"/>
        <v>1.0325252681961412</v>
      </c>
      <c r="D363" s="8">
        <v>200000</v>
      </c>
      <c r="E363" s="8">
        <f t="shared" si="36"/>
        <v>336141680.92177308</v>
      </c>
      <c r="F363" s="8">
        <f>G362*C363/300</f>
        <v>616828.24656952173</v>
      </c>
      <c r="G363" s="8">
        <f t="shared" si="37"/>
        <v>184431645.724287</v>
      </c>
      <c r="H363" s="8">
        <f t="shared" si="26"/>
        <v>616828.24656952173</v>
      </c>
      <c r="I363" s="8">
        <f t="shared" si="38"/>
        <v>201329815.02851921</v>
      </c>
    </row>
  </sheetData>
  <mergeCells count="6">
    <mergeCell ref="H1:I1"/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4DF3-7D47-4718-A880-C542705890D9}">
  <dimension ref="A1:I363"/>
  <sheetViews>
    <sheetView workbookViewId="0">
      <pane ySplit="2" topLeftCell="A3" activePane="bottomLeft" state="frozen"/>
      <selection pane="bottomLeft" sqref="A1:A2"/>
    </sheetView>
  </sheetViews>
  <sheetFormatPr defaultRowHeight="17.649999999999999" x14ac:dyDescent="0.7"/>
  <cols>
    <col min="1" max="1" width="11.625" bestFit="1" customWidth="1"/>
    <col min="2" max="2" width="9" style="1"/>
    <col min="3" max="3" width="9" style="1" customWidth="1"/>
    <col min="4" max="4" width="8.9375" style="1" customWidth="1"/>
    <col min="5" max="5" width="13.8125" style="1" bestFit="1" customWidth="1"/>
    <col min="6" max="6" width="9.9375" style="1" bestFit="1" customWidth="1"/>
    <col min="7" max="7" width="13.8125" style="1" bestFit="1" customWidth="1"/>
    <col min="8" max="8" width="9.9375" style="1" bestFit="1" customWidth="1"/>
    <col min="9" max="9" width="13.8125" style="1" bestFit="1" customWidth="1"/>
  </cols>
  <sheetData>
    <row r="1" spans="1:9" ht="18" customHeight="1" x14ac:dyDescent="0.7">
      <c r="A1" s="10" t="s">
        <v>0</v>
      </c>
      <c r="B1" s="12" t="s">
        <v>1</v>
      </c>
      <c r="C1" s="10" t="s">
        <v>7</v>
      </c>
      <c r="D1" s="14" t="s">
        <v>5</v>
      </c>
      <c r="E1" s="15"/>
      <c r="F1" s="14" t="s">
        <v>6</v>
      </c>
      <c r="G1" s="15"/>
      <c r="H1" s="14" t="s">
        <v>8</v>
      </c>
      <c r="I1" s="15"/>
    </row>
    <row r="2" spans="1:9" x14ac:dyDescent="0.7">
      <c r="A2" s="11"/>
      <c r="B2" s="13"/>
      <c r="C2" s="11"/>
      <c r="D2" s="2" t="s">
        <v>4</v>
      </c>
      <c r="E2" s="2" t="s">
        <v>3</v>
      </c>
      <c r="F2" s="2" t="s">
        <v>4</v>
      </c>
      <c r="G2" s="2" t="s">
        <v>3</v>
      </c>
      <c r="H2" s="2" t="s">
        <v>4</v>
      </c>
      <c r="I2" s="2" t="s">
        <v>3</v>
      </c>
    </row>
    <row r="3" spans="1:9" x14ac:dyDescent="0.7">
      <c r="A3" s="3">
        <v>34365</v>
      </c>
      <c r="B3" s="4">
        <v>481.61</v>
      </c>
      <c r="C3" s="7" t="s">
        <v>2</v>
      </c>
      <c r="D3" s="9" t="s">
        <v>2</v>
      </c>
      <c r="E3" s="8">
        <v>60000000</v>
      </c>
      <c r="F3" s="9" t="s">
        <v>2</v>
      </c>
      <c r="G3" s="8">
        <v>60000000</v>
      </c>
      <c r="H3" s="9" t="s">
        <v>2</v>
      </c>
      <c r="I3" s="8">
        <v>60000000</v>
      </c>
    </row>
    <row r="4" spans="1:9" x14ac:dyDescent="0.7">
      <c r="A4" s="3">
        <v>34393</v>
      </c>
      <c r="B4" s="4">
        <v>467.14</v>
      </c>
      <c r="C4" s="4">
        <f>B4/B3</f>
        <v>0.96995494279603822</v>
      </c>
      <c r="D4" s="8">
        <v>250000</v>
      </c>
      <c r="E4" s="8">
        <f>E3*C4-D4</f>
        <v>57947296.567762293</v>
      </c>
      <c r="F4" s="8">
        <f>G3*C4/240</f>
        <v>242488.73569900956</v>
      </c>
      <c r="G4" s="8">
        <f>G3*C4-F4</f>
        <v>57954807.83206328</v>
      </c>
      <c r="H4" s="8">
        <f>MAX(D4,F4)</f>
        <v>250000</v>
      </c>
      <c r="I4" s="8">
        <f>60000000-H4</f>
        <v>59750000</v>
      </c>
    </row>
    <row r="5" spans="1:9" x14ac:dyDescent="0.7">
      <c r="A5" s="3">
        <v>34424</v>
      </c>
      <c r="B5" s="4">
        <v>445.77</v>
      </c>
      <c r="C5" s="4">
        <f t="shared" ref="C5:C68" si="0">B5/B4</f>
        <v>0.95425354283512431</v>
      </c>
      <c r="D5" s="8">
        <v>250000</v>
      </c>
      <c r="E5" s="8">
        <f>E4*C5-D5</f>
        <v>55046413.047504805</v>
      </c>
      <c r="F5" s="8">
        <f t="shared" ref="F5:F68" si="1">G4*C5/240</f>
        <v>230431.58624198</v>
      </c>
      <c r="G5" s="8">
        <f>G4*C5-F5</f>
        <v>55073149.111833215</v>
      </c>
      <c r="H5" s="8">
        <f t="shared" ref="H5:H68" si="2">MAX(D5,F5)</f>
        <v>250000</v>
      </c>
      <c r="I5" s="8">
        <f>I4*C5-H5</f>
        <v>56766649.184398681</v>
      </c>
    </row>
    <row r="6" spans="1:9" x14ac:dyDescent="0.7">
      <c r="A6" s="3">
        <v>34454</v>
      </c>
      <c r="B6" s="4">
        <v>450.91</v>
      </c>
      <c r="C6" s="4">
        <f t="shared" si="0"/>
        <v>1.011530609955807</v>
      </c>
      <c r="D6" s="8">
        <v>250000</v>
      </c>
      <c r="E6" s="8">
        <f t="shared" ref="E6:E69" si="3">E5*C6-D6</f>
        <v>55431131.765821829</v>
      </c>
      <c r="F6" s="8">
        <f t="shared" si="1"/>
        <v>232117.40047199899</v>
      </c>
      <c r="G6" s="8">
        <f t="shared" ref="G6:G69" si="4">G5*C6-F6</f>
        <v>55476058.71280776</v>
      </c>
      <c r="H6" s="8">
        <f t="shared" si="2"/>
        <v>250000</v>
      </c>
      <c r="I6" s="8">
        <f t="shared" ref="I6:I69" si="5">I5*C6-H6</f>
        <v>57171203.27464211</v>
      </c>
    </row>
    <row r="7" spans="1:9" x14ac:dyDescent="0.7">
      <c r="A7" s="3">
        <v>34485</v>
      </c>
      <c r="B7" s="4">
        <v>456.5</v>
      </c>
      <c r="C7" s="4">
        <f t="shared" si="0"/>
        <v>1.0123971524250959</v>
      </c>
      <c r="D7" s="8">
        <v>250000</v>
      </c>
      <c r="E7" s="8">
        <f t="shared" si="3"/>
        <v>55868319.955418296</v>
      </c>
      <c r="F7" s="8">
        <f t="shared" si="1"/>
        <v>234015.84945255835</v>
      </c>
      <c r="G7" s="8">
        <f t="shared" si="4"/>
        <v>55929788.019161448</v>
      </c>
      <c r="H7" s="8">
        <f t="shared" si="2"/>
        <v>250000</v>
      </c>
      <c r="I7" s="8">
        <f t="shared" si="5"/>
        <v>57629963.395963989</v>
      </c>
    </row>
    <row r="8" spans="1:9" x14ac:dyDescent="0.7">
      <c r="A8" s="3">
        <v>34515</v>
      </c>
      <c r="B8" s="4">
        <v>444.27</v>
      </c>
      <c r="C8" s="4">
        <f t="shared" si="0"/>
        <v>0.9732092004381161</v>
      </c>
      <c r="D8" s="8">
        <v>250000</v>
      </c>
      <c r="E8" s="8">
        <f t="shared" si="3"/>
        <v>54121562.993633486</v>
      </c>
      <c r="F8" s="8">
        <f t="shared" si="1"/>
        <v>226797.43449500602</v>
      </c>
      <c r="G8" s="8">
        <f t="shared" si="4"/>
        <v>54204586.844306432</v>
      </c>
      <c r="H8" s="8">
        <f t="shared" si="2"/>
        <v>250000</v>
      </c>
      <c r="I8" s="8">
        <f t="shared" si="5"/>
        <v>55836010.597864009</v>
      </c>
    </row>
    <row r="9" spans="1:9" x14ac:dyDescent="0.7">
      <c r="A9" s="3">
        <v>34546</v>
      </c>
      <c r="B9" s="4">
        <v>458.26</v>
      </c>
      <c r="C9" s="4">
        <f t="shared" si="0"/>
        <v>1.0314898597699598</v>
      </c>
      <c r="D9" s="8">
        <v>250000</v>
      </c>
      <c r="E9" s="8">
        <f t="shared" si="3"/>
        <v>55575843.422834046</v>
      </c>
      <c r="F9" s="8">
        <f t="shared" si="1"/>
        <v>232964.50701217601</v>
      </c>
      <c r="G9" s="8">
        <f t="shared" si="4"/>
        <v>55678517.175910071</v>
      </c>
      <c r="H9" s="8">
        <f t="shared" si="2"/>
        <v>250000</v>
      </c>
      <c r="I9" s="8">
        <f t="shared" si="5"/>
        <v>57344278.741704732</v>
      </c>
    </row>
    <row r="10" spans="1:9" x14ac:dyDescent="0.7">
      <c r="A10" s="3">
        <v>34577</v>
      </c>
      <c r="B10" s="4">
        <v>475.49</v>
      </c>
      <c r="C10" s="4">
        <f t="shared" si="0"/>
        <v>1.0375987430716187</v>
      </c>
      <c r="D10" s="8">
        <v>250000</v>
      </c>
      <c r="E10" s="8">
        <f t="shared" si="3"/>
        <v>57415425.280677691</v>
      </c>
      <c r="F10" s="8">
        <f t="shared" si="1"/>
        <v>240716.49765756592</v>
      </c>
      <c r="G10" s="8">
        <f t="shared" si="4"/>
        <v>57531242.940158255</v>
      </c>
      <c r="H10" s="8">
        <f t="shared" si="2"/>
        <v>250000</v>
      </c>
      <c r="I10" s="8">
        <f t="shared" si="5"/>
        <v>59250351.544741377</v>
      </c>
    </row>
    <row r="11" spans="1:9" x14ac:dyDescent="0.7">
      <c r="A11" s="3">
        <v>34607</v>
      </c>
      <c r="B11" s="4">
        <v>462.71</v>
      </c>
      <c r="C11" s="4">
        <f t="shared" si="0"/>
        <v>0.97312246314328366</v>
      </c>
      <c r="D11" s="8">
        <v>250000</v>
      </c>
      <c r="E11" s="8">
        <f t="shared" si="3"/>
        <v>55622240.071552232</v>
      </c>
      <c r="F11" s="8">
        <f t="shared" si="1"/>
        <v>233270.60349008939</v>
      </c>
      <c r="G11" s="8">
        <f t="shared" si="4"/>
        <v>55751674.234131359</v>
      </c>
      <c r="H11" s="8">
        <f t="shared" si="2"/>
        <v>250000</v>
      </c>
      <c r="I11" s="8">
        <f t="shared" si="5"/>
        <v>57407848.03732419</v>
      </c>
    </row>
    <row r="12" spans="1:9" x14ac:dyDescent="0.7">
      <c r="A12" s="3">
        <v>34638</v>
      </c>
      <c r="B12" s="4">
        <v>472.35</v>
      </c>
      <c r="C12" s="4">
        <f t="shared" si="0"/>
        <v>1.020833783579348</v>
      </c>
      <c r="D12" s="8">
        <v>250000</v>
      </c>
      <c r="E12" s="8">
        <f t="shared" si="3"/>
        <v>56531061.783401489</v>
      </c>
      <c r="F12" s="8">
        <f t="shared" si="1"/>
        <v>237138.30228879818</v>
      </c>
      <c r="G12" s="8">
        <f t="shared" si="4"/>
        <v>56676054.247022763</v>
      </c>
      <c r="H12" s="8">
        <f t="shared" si="2"/>
        <v>250000</v>
      </c>
      <c r="I12" s="8">
        <f t="shared" si="5"/>
        <v>58353870.719089895</v>
      </c>
    </row>
    <row r="13" spans="1:9" x14ac:dyDescent="0.7">
      <c r="A13" s="3">
        <v>34668</v>
      </c>
      <c r="B13" s="4">
        <v>453.69</v>
      </c>
      <c r="C13" s="4">
        <f t="shared" si="0"/>
        <v>0.9604953953636074</v>
      </c>
      <c r="D13" s="8">
        <v>250000</v>
      </c>
      <c r="E13" s="8">
        <f t="shared" si="3"/>
        <v>54047824.537972733</v>
      </c>
      <c r="F13" s="8">
        <f t="shared" si="1"/>
        <v>226821.20471518079</v>
      </c>
      <c r="G13" s="8">
        <f t="shared" si="4"/>
        <v>54210267.926928215</v>
      </c>
      <c r="H13" s="8">
        <f t="shared" si="2"/>
        <v>250000</v>
      </c>
      <c r="I13" s="8">
        <f t="shared" si="5"/>
        <v>55798624.127329081</v>
      </c>
    </row>
    <row r="14" spans="1:9" x14ac:dyDescent="0.7">
      <c r="A14" s="3">
        <v>34699</v>
      </c>
      <c r="B14" s="4">
        <v>459.27</v>
      </c>
      <c r="C14" s="4">
        <f t="shared" si="0"/>
        <v>1.0122991469946439</v>
      </c>
      <c r="D14" s="8">
        <v>250000</v>
      </c>
      <c r="E14" s="8">
        <f t="shared" si="3"/>
        <v>54462566.676705979</v>
      </c>
      <c r="F14" s="8">
        <f t="shared" si="1"/>
        <v>228654.1999199189</v>
      </c>
      <c r="G14" s="8">
        <f t="shared" si="4"/>
        <v>54648353.780860618</v>
      </c>
      <c r="H14" s="8">
        <f t="shared" si="2"/>
        <v>250000</v>
      </c>
      <c r="I14" s="8">
        <f t="shared" si="5"/>
        <v>56234899.607569985</v>
      </c>
    </row>
    <row r="15" spans="1:9" x14ac:dyDescent="0.7">
      <c r="A15" s="3">
        <v>34730</v>
      </c>
      <c r="B15" s="4">
        <v>470.42</v>
      </c>
      <c r="C15" s="4">
        <f t="shared" si="0"/>
        <v>1.0242776580225141</v>
      </c>
      <c r="D15" s="8">
        <v>250000</v>
      </c>
      <c r="E15" s="8">
        <f t="shared" si="3"/>
        <v>55534790.24551142</v>
      </c>
      <c r="F15" s="8">
        <f t="shared" si="1"/>
        <v>233229.53260602383</v>
      </c>
      <c r="G15" s="8">
        <f t="shared" si="4"/>
        <v>55741858.292839698</v>
      </c>
      <c r="H15" s="8">
        <f t="shared" si="2"/>
        <v>250000</v>
      </c>
      <c r="I15" s="8">
        <f t="shared" si="5"/>
        <v>57350151.269172981</v>
      </c>
    </row>
    <row r="16" spans="1:9" x14ac:dyDescent="0.7">
      <c r="A16" s="3">
        <v>34758</v>
      </c>
      <c r="B16" s="4">
        <v>487.39</v>
      </c>
      <c r="C16" s="4">
        <f t="shared" si="0"/>
        <v>1.0360741465073764</v>
      </c>
      <c r="D16" s="8">
        <v>250000</v>
      </c>
      <c r="E16" s="8">
        <f t="shared" si="3"/>
        <v>57288160.405084416</v>
      </c>
      <c r="F16" s="8">
        <f t="shared" si="1"/>
        <v>240636.24273120423</v>
      </c>
      <c r="G16" s="8">
        <f t="shared" si="4"/>
        <v>57512062.012757808</v>
      </c>
      <c r="H16" s="8">
        <f t="shared" si="2"/>
        <v>250000</v>
      </c>
      <c r="I16" s="8">
        <f t="shared" si="5"/>
        <v>59169009.028277323</v>
      </c>
    </row>
    <row r="17" spans="1:9" x14ac:dyDescent="0.7">
      <c r="A17" s="3">
        <v>34789</v>
      </c>
      <c r="B17" s="4">
        <v>500.71</v>
      </c>
      <c r="C17" s="4">
        <f t="shared" si="0"/>
        <v>1.027329243521615</v>
      </c>
      <c r="D17" s="8">
        <v>250000</v>
      </c>
      <c r="E17" s="8">
        <f t="shared" si="3"/>
        <v>58603802.491700314</v>
      </c>
      <c r="F17" s="8">
        <f t="shared" si="1"/>
        <v>246182.59650389457</v>
      </c>
      <c r="G17" s="8">
        <f t="shared" si="4"/>
        <v>58837640.564430803</v>
      </c>
      <c r="H17" s="8">
        <f t="shared" si="2"/>
        <v>250000</v>
      </c>
      <c r="I17" s="8">
        <f t="shared" si="5"/>
        <v>60536053.284943752</v>
      </c>
    </row>
    <row r="18" spans="1:9" x14ac:dyDescent="0.7">
      <c r="A18" s="3">
        <v>34819</v>
      </c>
      <c r="B18" s="4">
        <v>514.71</v>
      </c>
      <c r="C18" s="4">
        <f t="shared" si="0"/>
        <v>1.0279602963791417</v>
      </c>
      <c r="D18" s="8">
        <v>250000</v>
      </c>
      <c r="E18" s="8">
        <f t="shared" si="3"/>
        <v>59992382.178312935</v>
      </c>
      <c r="F18" s="8">
        <f t="shared" si="1"/>
        <v>252011.49347025706</v>
      </c>
      <c r="G18" s="8">
        <f t="shared" si="4"/>
        <v>60230746.939391434</v>
      </c>
      <c r="H18" s="8">
        <f t="shared" si="2"/>
        <v>252011.49347025706</v>
      </c>
      <c r="I18" s="8">
        <f t="shared" si="5"/>
        <v>61976647.782944031</v>
      </c>
    </row>
    <row r="19" spans="1:9" x14ac:dyDescent="0.7">
      <c r="A19" s="3">
        <v>34850</v>
      </c>
      <c r="B19" s="4">
        <v>533.4</v>
      </c>
      <c r="C19" s="4">
        <f t="shared" si="0"/>
        <v>1.0363117095063239</v>
      </c>
      <c r="D19" s="8">
        <v>250000</v>
      </c>
      <c r="E19" s="8">
        <f t="shared" si="3"/>
        <v>61920808.132564195</v>
      </c>
      <c r="F19" s="8">
        <f t="shared" si="1"/>
        <v>260074.28469001467</v>
      </c>
      <c r="G19" s="8">
        <f t="shared" si="4"/>
        <v>62157754.040913507</v>
      </c>
      <c r="H19" s="8">
        <f t="shared" si="2"/>
        <v>260074.28469001467</v>
      </c>
      <c r="I19" s="8">
        <f t="shared" si="5"/>
        <v>63967051.52872403</v>
      </c>
    </row>
    <row r="20" spans="1:9" x14ac:dyDescent="0.7">
      <c r="A20" s="3">
        <v>34880</v>
      </c>
      <c r="B20" s="4">
        <v>544.75</v>
      </c>
      <c r="C20" s="4">
        <f t="shared" si="0"/>
        <v>1.021278590176228</v>
      </c>
      <c r="D20" s="8">
        <v>250000</v>
      </c>
      <c r="E20" s="8">
        <f t="shared" si="3"/>
        <v>62988395.632197872</v>
      </c>
      <c r="F20" s="8">
        <f t="shared" si="1"/>
        <v>264501.59756427037</v>
      </c>
      <c r="G20" s="8">
        <f t="shared" si="4"/>
        <v>63215881.817860611</v>
      </c>
      <c r="H20" s="8">
        <f t="shared" si="2"/>
        <v>264501.59756427037</v>
      </c>
      <c r="I20" s="8">
        <f t="shared" si="5"/>
        <v>65063678.605421133</v>
      </c>
    </row>
    <row r="21" spans="1:9" x14ac:dyDescent="0.7">
      <c r="A21" s="3">
        <v>34911</v>
      </c>
      <c r="B21" s="4">
        <v>562.05999999999995</v>
      </c>
      <c r="C21" s="4">
        <f t="shared" si="0"/>
        <v>1.0317760440569068</v>
      </c>
      <c r="D21" s="8">
        <v>250000</v>
      </c>
      <c r="E21" s="8">
        <f t="shared" si="3"/>
        <v>64739917.666880466</v>
      </c>
      <c r="F21" s="8">
        <f t="shared" si="1"/>
        <v>271769.30193167151</v>
      </c>
      <c r="G21" s="8">
        <f t="shared" si="4"/>
        <v>64952863.161669493</v>
      </c>
      <c r="H21" s="8">
        <f t="shared" si="2"/>
        <v>271769.30193167151</v>
      </c>
      <c r="I21" s="8">
        <f t="shared" si="5"/>
        <v>66859375.621359743</v>
      </c>
    </row>
    <row r="22" spans="1:9" x14ac:dyDescent="0.7">
      <c r="A22" s="3">
        <v>34942</v>
      </c>
      <c r="B22" s="4">
        <v>561.88</v>
      </c>
      <c r="C22" s="4">
        <f t="shared" si="0"/>
        <v>0.99967974949293681</v>
      </c>
      <c r="D22" s="8">
        <v>250000</v>
      </c>
      <c r="E22" s="8">
        <f t="shared" si="3"/>
        <v>64469184.675420418</v>
      </c>
      <c r="F22" s="8">
        <f t="shared" si="1"/>
        <v>270550.25822627818</v>
      </c>
      <c r="G22" s="8">
        <f t="shared" si="4"/>
        <v>64661511.716080487</v>
      </c>
      <c r="H22" s="8">
        <f t="shared" si="2"/>
        <v>270550.25822627818</v>
      </c>
      <c r="I22" s="8">
        <f t="shared" si="5"/>
        <v>66567413.614188798</v>
      </c>
    </row>
    <row r="23" spans="1:9" x14ac:dyDescent="0.7">
      <c r="A23" s="3">
        <v>34972</v>
      </c>
      <c r="B23" s="4">
        <v>584.41</v>
      </c>
      <c r="C23" s="4">
        <f t="shared" si="0"/>
        <v>1.0400975297216486</v>
      </c>
      <c r="D23" s="8">
        <v>250000</v>
      </c>
      <c r="E23" s="8">
        <f t="shared" si="3"/>
        <v>66804239.724073544</v>
      </c>
      <c r="F23" s="8">
        <f t="shared" si="1"/>
        <v>280226.1608498448</v>
      </c>
      <c r="G23" s="8">
        <f t="shared" si="4"/>
        <v>66974052.443112902</v>
      </c>
      <c r="H23" s="8">
        <f t="shared" si="2"/>
        <v>280226.1608498448</v>
      </c>
      <c r="I23" s="8">
        <f t="shared" si="5"/>
        <v>68956376.299227163</v>
      </c>
    </row>
    <row r="24" spans="1:9" x14ac:dyDescent="0.7">
      <c r="A24" s="3">
        <v>35003</v>
      </c>
      <c r="B24" s="4">
        <v>581.5</v>
      </c>
      <c r="C24" s="4">
        <f t="shared" si="0"/>
        <v>0.99502061908591577</v>
      </c>
      <c r="D24" s="8">
        <v>250000</v>
      </c>
      <c r="E24" s="8">
        <f t="shared" si="3"/>
        <v>66221595.967811584</v>
      </c>
      <c r="F24" s="8">
        <f t="shared" si="1"/>
        <v>277669.0130193283</v>
      </c>
      <c r="G24" s="8">
        <f t="shared" si="4"/>
        <v>66362894.111619458</v>
      </c>
      <c r="H24" s="8">
        <f t="shared" si="2"/>
        <v>277669.0130193283</v>
      </c>
      <c r="I24" s="8">
        <f t="shared" si="5"/>
        <v>68335347.222159058</v>
      </c>
    </row>
    <row r="25" spans="1:9" x14ac:dyDescent="0.7">
      <c r="A25" s="3">
        <v>35033</v>
      </c>
      <c r="B25" s="4">
        <v>605.37</v>
      </c>
      <c r="C25" s="4">
        <f t="shared" si="0"/>
        <v>1.041049011177988</v>
      </c>
      <c r="D25" s="8">
        <v>250000</v>
      </c>
      <c r="E25" s="8">
        <f t="shared" si="3"/>
        <v>68689927.000918493</v>
      </c>
      <c r="F25" s="8">
        <f t="shared" si="1"/>
        <v>287862.60539087903</v>
      </c>
      <c r="G25" s="8">
        <f t="shared" si="4"/>
        <v>68799162.688420087</v>
      </c>
      <c r="H25" s="8">
        <f t="shared" si="2"/>
        <v>287862.60539087903</v>
      </c>
      <c r="I25" s="8">
        <f t="shared" si="5"/>
        <v>70852583.048742279</v>
      </c>
    </row>
    <row r="26" spans="1:9" x14ac:dyDescent="0.7">
      <c r="A26" s="3">
        <v>35064</v>
      </c>
      <c r="B26" s="4">
        <v>615.92999999999995</v>
      </c>
      <c r="C26" s="4">
        <f t="shared" si="0"/>
        <v>1.0174438772981811</v>
      </c>
      <c r="D26" s="8">
        <v>250000</v>
      </c>
      <c r="E26" s="8">
        <f t="shared" si="3"/>
        <v>69638145.659143537</v>
      </c>
      <c r="F26" s="8">
        <f t="shared" si="1"/>
        <v>291663.69516906037</v>
      </c>
      <c r="G26" s="8">
        <f t="shared" si="4"/>
        <v>69707623.145405427</v>
      </c>
      <c r="H26" s="8">
        <f t="shared" si="2"/>
        <v>291663.69516906037</v>
      </c>
      <c r="I26" s="8">
        <f t="shared" si="5"/>
        <v>71796863.118534669</v>
      </c>
    </row>
    <row r="27" spans="1:9" x14ac:dyDescent="0.7">
      <c r="A27" s="3">
        <v>35095</v>
      </c>
      <c r="B27" s="4">
        <v>636.02</v>
      </c>
      <c r="C27" s="4">
        <f t="shared" si="0"/>
        <v>1.0326173428798728</v>
      </c>
      <c r="D27" s="8">
        <v>250000</v>
      </c>
      <c r="E27" s="8">
        <f t="shared" si="3"/>
        <v>71659556.933626354</v>
      </c>
      <c r="F27" s="8">
        <f t="shared" si="1"/>
        <v>299922.08579533367</v>
      </c>
      <c r="G27" s="8">
        <f t="shared" si="4"/>
        <v>71681378.505084753</v>
      </c>
      <c r="H27" s="8">
        <f t="shared" si="2"/>
        <v>299922.08579533367</v>
      </c>
      <c r="I27" s="8">
        <f t="shared" si="5"/>
        <v>73838763.934775889</v>
      </c>
    </row>
    <row r="28" spans="1:9" x14ac:dyDescent="0.7">
      <c r="A28" s="3">
        <v>35124</v>
      </c>
      <c r="B28" s="4">
        <v>640.42999999999995</v>
      </c>
      <c r="C28" s="4">
        <f t="shared" si="0"/>
        <v>1.0069337442218798</v>
      </c>
      <c r="D28" s="8">
        <v>250000</v>
      </c>
      <c r="E28" s="8">
        <f t="shared" si="3"/>
        <v>71906425.972457349</v>
      </c>
      <c r="F28" s="8">
        <f t="shared" si="1"/>
        <v>300743.32853796153</v>
      </c>
      <c r="G28" s="8">
        <f t="shared" si="4"/>
        <v>71877655.520572811</v>
      </c>
      <c r="H28" s="8">
        <f t="shared" si="2"/>
        <v>300743.32853796153</v>
      </c>
      <c r="I28" s="8">
        <f t="shared" si="5"/>
        <v>74049999.709021434</v>
      </c>
    </row>
    <row r="29" spans="1:9" x14ac:dyDescent="0.7">
      <c r="A29" s="3">
        <v>35155</v>
      </c>
      <c r="B29" s="4">
        <v>645.5</v>
      </c>
      <c r="C29" s="4">
        <f t="shared" si="0"/>
        <v>1.0079165560638947</v>
      </c>
      <c r="D29" s="8">
        <v>250000</v>
      </c>
      <c r="E29" s="8">
        <f t="shared" si="3"/>
        <v>72225677.225022599</v>
      </c>
      <c r="F29" s="8">
        <f t="shared" si="1"/>
        <v>301861.16254267812</v>
      </c>
      <c r="G29" s="8">
        <f t="shared" si="4"/>
        <v>72144817.847700074</v>
      </c>
      <c r="H29" s="8">
        <f t="shared" si="2"/>
        <v>301861.16254267812</v>
      </c>
      <c r="I29" s="8">
        <f t="shared" si="5"/>
        <v>74334359.520706624</v>
      </c>
    </row>
    <row r="30" spans="1:9" x14ac:dyDescent="0.7">
      <c r="A30" s="3">
        <v>35185</v>
      </c>
      <c r="B30" s="4">
        <v>654.16999999999996</v>
      </c>
      <c r="C30" s="4">
        <f t="shared" si="0"/>
        <v>1.013431448489543</v>
      </c>
      <c r="D30" s="8">
        <v>250000</v>
      </c>
      <c r="E30" s="8">
        <f t="shared" si="3"/>
        <v>72945772.688292846</v>
      </c>
      <c r="F30" s="8">
        <f t="shared" si="1"/>
        <v>304640.94688503718</v>
      </c>
      <c r="G30" s="8">
        <f t="shared" si="4"/>
        <v>72809186.305523887</v>
      </c>
      <c r="H30" s="8">
        <f t="shared" si="2"/>
        <v>304640.94688503718</v>
      </c>
      <c r="I30" s="8">
        <f t="shared" si="5"/>
        <v>75028136.694727138</v>
      </c>
    </row>
    <row r="31" spans="1:9" x14ac:dyDescent="0.7">
      <c r="A31" s="3">
        <v>35216</v>
      </c>
      <c r="B31" s="4">
        <v>669.12</v>
      </c>
      <c r="C31" s="4">
        <f t="shared" si="0"/>
        <v>1.0228533867343352</v>
      </c>
      <c r="D31" s="8">
        <v>250000</v>
      </c>
      <c r="E31" s="8">
        <f t="shared" si="3"/>
        <v>74362830.642173305</v>
      </c>
      <c r="F31" s="8">
        <f t="shared" si="1"/>
        <v>310304.67832490121</v>
      </c>
      <c r="G31" s="8">
        <f t="shared" si="4"/>
        <v>74162818.119651377</v>
      </c>
      <c r="H31" s="8">
        <f t="shared" si="2"/>
        <v>310304.67832490121</v>
      </c>
      <c r="I31" s="8">
        <f t="shared" si="5"/>
        <v>76432479.040243402</v>
      </c>
    </row>
    <row r="32" spans="1:9" x14ac:dyDescent="0.7">
      <c r="A32" s="3">
        <v>35246</v>
      </c>
      <c r="B32" s="4">
        <v>670.63</v>
      </c>
      <c r="C32" s="4">
        <f t="shared" si="0"/>
        <v>1.0022566953610712</v>
      </c>
      <c r="D32" s="8">
        <v>250000</v>
      </c>
      <c r="E32" s="8">
        <f t="shared" si="3"/>
        <v>74280644.897119626</v>
      </c>
      <c r="F32" s="8">
        <f t="shared" si="1"/>
        <v>309709.08753027482</v>
      </c>
      <c r="G32" s="8">
        <f t="shared" si="4"/>
        <v>74020471.919735685</v>
      </c>
      <c r="H32" s="8">
        <f t="shared" si="2"/>
        <v>309709.08753027482</v>
      </c>
      <c r="I32" s="8">
        <f t="shared" si="5"/>
        <v>76295254.773598418</v>
      </c>
    </row>
    <row r="33" spans="1:9" x14ac:dyDescent="0.7">
      <c r="A33" s="3">
        <v>35277</v>
      </c>
      <c r="B33" s="4">
        <v>639.95000000000005</v>
      </c>
      <c r="C33" s="4">
        <f t="shared" si="0"/>
        <v>0.95425197202630374</v>
      </c>
      <c r="D33" s="8">
        <v>250000</v>
      </c>
      <c r="E33" s="8">
        <f t="shared" si="3"/>
        <v>70632451.876461998</v>
      </c>
      <c r="F33" s="8">
        <f t="shared" si="1"/>
        <v>294309.08874885587</v>
      </c>
      <c r="G33" s="8">
        <f t="shared" si="4"/>
        <v>70339872.210976556</v>
      </c>
      <c r="H33" s="8">
        <f t="shared" si="2"/>
        <v>294309.08874885587</v>
      </c>
      <c r="I33" s="8">
        <f t="shared" si="5"/>
        <v>72510588.235206693</v>
      </c>
    </row>
    <row r="34" spans="1:9" x14ac:dyDescent="0.7">
      <c r="A34" s="3">
        <v>35308</v>
      </c>
      <c r="B34" s="4">
        <v>651.99</v>
      </c>
      <c r="C34" s="4">
        <f t="shared" si="0"/>
        <v>1.0188139698413938</v>
      </c>
      <c r="D34" s="8">
        <v>250000</v>
      </c>
      <c r="E34" s="8">
        <f t="shared" si="3"/>
        <v>71711328.695889458</v>
      </c>
      <c r="F34" s="8">
        <f t="shared" si="1"/>
        <v>298596.85185583902</v>
      </c>
      <c r="G34" s="8">
        <f t="shared" si="4"/>
        <v>71364647.593545526</v>
      </c>
      <c r="H34" s="8">
        <f t="shared" si="2"/>
        <v>298596.85185583902</v>
      </c>
      <c r="I34" s="8">
        <f t="shared" si="5"/>
        <v>73576203.403589755</v>
      </c>
    </row>
    <row r="35" spans="1:9" x14ac:dyDescent="0.7">
      <c r="A35" s="3">
        <v>35338</v>
      </c>
      <c r="B35" s="4">
        <v>687.33</v>
      </c>
      <c r="C35" s="4">
        <f t="shared" si="0"/>
        <v>1.054203285326462</v>
      </c>
      <c r="D35" s="8">
        <v>250000</v>
      </c>
      <c r="E35" s="8">
        <f t="shared" si="3"/>
        <v>75348318.306332454</v>
      </c>
      <c r="F35" s="8">
        <f t="shared" si="1"/>
        <v>313470.19145533704</v>
      </c>
      <c r="G35" s="8">
        <f t="shared" si="4"/>
        <v>74919375.757825553</v>
      </c>
      <c r="H35" s="8">
        <f t="shared" si="2"/>
        <v>313470.19145533704</v>
      </c>
      <c r="I35" s="8">
        <f t="shared" si="5"/>
        <v>77250805.158456996</v>
      </c>
    </row>
    <row r="36" spans="1:9" x14ac:dyDescent="0.7">
      <c r="A36" s="3">
        <v>35369</v>
      </c>
      <c r="B36" s="4">
        <v>705.27</v>
      </c>
      <c r="C36" s="4">
        <f t="shared" si="0"/>
        <v>1.0261009995198811</v>
      </c>
      <c r="D36" s="8">
        <v>250000</v>
      </c>
      <c r="E36" s="8">
        <f t="shared" si="3"/>
        <v>77064984.726269886</v>
      </c>
      <c r="F36" s="8">
        <f t="shared" si="1"/>
        <v>320311.85978545982</v>
      </c>
      <c r="G36" s="8">
        <f t="shared" si="4"/>
        <v>76554534.488724902</v>
      </c>
      <c r="H36" s="8">
        <f t="shared" si="2"/>
        <v>320311.85978545982</v>
      </c>
      <c r="I36" s="8">
        <f t="shared" si="5"/>
        <v>78946816.527022853</v>
      </c>
    </row>
    <row r="37" spans="1:9" x14ac:dyDescent="0.7">
      <c r="A37" s="3">
        <v>35399</v>
      </c>
      <c r="B37" s="4">
        <v>757.02</v>
      </c>
      <c r="C37" s="4">
        <f t="shared" si="0"/>
        <v>1.0733761538134332</v>
      </c>
      <c r="D37" s="8">
        <v>250000</v>
      </c>
      <c r="E37" s="8">
        <f t="shared" si="3"/>
        <v>82469716.899174541</v>
      </c>
      <c r="F37" s="8">
        <f t="shared" si="1"/>
        <v>342382.54911035567</v>
      </c>
      <c r="G37" s="8">
        <f t="shared" si="4"/>
        <v>81829429.237375006</v>
      </c>
      <c r="H37" s="8">
        <f t="shared" si="2"/>
        <v>342382.54911035567</v>
      </c>
      <c r="I37" s="8">
        <f t="shared" si="5"/>
        <v>84397247.730480224</v>
      </c>
    </row>
    <row r="38" spans="1:9" x14ac:dyDescent="0.7">
      <c r="A38" s="3">
        <v>35430</v>
      </c>
      <c r="B38" s="4">
        <v>740.74</v>
      </c>
      <c r="C38" s="4">
        <f t="shared" si="0"/>
        <v>0.978494623655914</v>
      </c>
      <c r="D38" s="8">
        <v>250000</v>
      </c>
      <c r="E38" s="8">
        <f t="shared" si="3"/>
        <v>80446174.600267559</v>
      </c>
      <c r="F38" s="8">
        <f t="shared" si="1"/>
        <v>333623.56902334798</v>
      </c>
      <c r="G38" s="8">
        <f t="shared" si="4"/>
        <v>79736032.996580169</v>
      </c>
      <c r="H38" s="8">
        <f t="shared" si="2"/>
        <v>333623.56902334798</v>
      </c>
      <c r="I38" s="8">
        <f t="shared" si="5"/>
        <v>82248629.586607844</v>
      </c>
    </row>
    <row r="39" spans="1:9" x14ac:dyDescent="0.7">
      <c r="A39" s="3">
        <v>35461</v>
      </c>
      <c r="B39" s="4">
        <v>786.16</v>
      </c>
      <c r="C39" s="4">
        <f t="shared" si="0"/>
        <v>1.0613170613170613</v>
      </c>
      <c r="D39" s="8">
        <v>250000</v>
      </c>
      <c r="E39" s="8">
        <f t="shared" si="3"/>
        <v>85128897.620955184</v>
      </c>
      <c r="F39" s="8">
        <f t="shared" si="1"/>
        <v>352605.0509208779</v>
      </c>
      <c r="G39" s="8">
        <f t="shared" si="4"/>
        <v>84272607.170089826</v>
      </c>
      <c r="H39" s="8">
        <f t="shared" si="2"/>
        <v>352605.0509208779</v>
      </c>
      <c r="I39" s="8">
        <f t="shared" si="5"/>
        <v>86939268.799293265</v>
      </c>
    </row>
    <row r="40" spans="1:9" x14ac:dyDescent="0.7">
      <c r="A40" s="3">
        <v>35489</v>
      </c>
      <c r="B40" s="4">
        <v>790.82</v>
      </c>
      <c r="C40" s="4">
        <f t="shared" si="0"/>
        <v>1.0059275465554087</v>
      </c>
      <c r="D40" s="8">
        <v>250000</v>
      </c>
      <c r="E40" s="8">
        <f t="shared" si="3"/>
        <v>85383503.124814019</v>
      </c>
      <c r="F40" s="8">
        <f t="shared" si="1"/>
        <v>353217.23738515086</v>
      </c>
      <c r="G40" s="8">
        <f t="shared" si="4"/>
        <v>84418919.735051051</v>
      </c>
      <c r="H40" s="8">
        <f t="shared" si="2"/>
        <v>353217.23738515086</v>
      </c>
      <c r="I40" s="8">
        <f t="shared" si="5"/>
        <v>87101388.125209108</v>
      </c>
    </row>
    <row r="41" spans="1:9" x14ac:dyDescent="0.7">
      <c r="A41" s="3">
        <v>35520</v>
      </c>
      <c r="B41" s="4">
        <v>757.12</v>
      </c>
      <c r="C41" s="4">
        <f t="shared" si="0"/>
        <v>0.95738600440049559</v>
      </c>
      <c r="D41" s="8">
        <v>250000</v>
      </c>
      <c r="E41" s="8">
        <f t="shared" si="3"/>
        <v>81494970.898382917</v>
      </c>
      <c r="F41" s="8">
        <f t="shared" si="1"/>
        <v>336756.21775394451</v>
      </c>
      <c r="G41" s="8">
        <f t="shared" si="4"/>
        <v>80484736.043192729</v>
      </c>
      <c r="H41" s="8">
        <f t="shared" si="2"/>
        <v>336756.21775394451</v>
      </c>
      <c r="I41" s="8">
        <f t="shared" si="5"/>
        <v>83052893.737176776</v>
      </c>
    </row>
    <row r="42" spans="1:9" x14ac:dyDescent="0.7">
      <c r="A42" s="3">
        <v>35550</v>
      </c>
      <c r="B42" s="4">
        <v>801.34</v>
      </c>
      <c r="C42" s="4">
        <f t="shared" si="0"/>
        <v>1.0584055367709215</v>
      </c>
      <c r="D42" s="8">
        <v>250000</v>
      </c>
      <c r="E42" s="8">
        <f t="shared" si="3"/>
        <v>86004728.417833596</v>
      </c>
      <c r="F42" s="8">
        <f t="shared" si="1"/>
        <v>354939.54272358888</v>
      </c>
      <c r="G42" s="8">
        <f t="shared" si="4"/>
        <v>84830550.710937738</v>
      </c>
      <c r="H42" s="8">
        <f t="shared" si="2"/>
        <v>354939.54272358888</v>
      </c>
      <c r="I42" s="8">
        <f t="shared" si="5"/>
        <v>87548703.033551291</v>
      </c>
    </row>
    <row r="43" spans="1:9" x14ac:dyDescent="0.7">
      <c r="A43" s="3">
        <v>35581</v>
      </c>
      <c r="B43" s="4">
        <v>848.28</v>
      </c>
      <c r="C43" s="4">
        <f t="shared" si="0"/>
        <v>1.0585768837197693</v>
      </c>
      <c r="D43" s="8">
        <v>250000</v>
      </c>
      <c r="E43" s="8">
        <f t="shared" si="3"/>
        <v>90792617.393715382</v>
      </c>
      <c r="F43" s="8">
        <f t="shared" si="1"/>
        <v>374165.25006590137</v>
      </c>
      <c r="G43" s="8">
        <f t="shared" si="4"/>
        <v>89425494.765750423</v>
      </c>
      <c r="H43" s="8">
        <f t="shared" si="2"/>
        <v>374165.25006590137</v>
      </c>
      <c r="I43" s="8">
        <f t="shared" si="5"/>
        <v>92302867.980898336</v>
      </c>
    </row>
    <row r="44" spans="1:9" x14ac:dyDescent="0.7">
      <c r="A44" s="3">
        <v>35611</v>
      </c>
      <c r="B44" s="4">
        <v>885.14</v>
      </c>
      <c r="C44" s="4">
        <f t="shared" si="0"/>
        <v>1.0434526335643892</v>
      </c>
      <c r="D44" s="8">
        <v>250000</v>
      </c>
      <c r="E44" s="8">
        <f t="shared" si="3"/>
        <v>94487795.727676287</v>
      </c>
      <c r="F44" s="8">
        <f t="shared" si="1"/>
        <v>388796.9500880033</v>
      </c>
      <c r="G44" s="8">
        <f t="shared" si="4"/>
        <v>92922471.071032777</v>
      </c>
      <c r="H44" s="8">
        <f t="shared" si="2"/>
        <v>388796.9500880033</v>
      </c>
      <c r="I44" s="8">
        <f t="shared" si="5"/>
        <v>95924873.7301265</v>
      </c>
    </row>
    <row r="45" spans="1:9" x14ac:dyDescent="0.7">
      <c r="A45" s="3">
        <v>35642</v>
      </c>
      <c r="B45" s="4">
        <v>954.31</v>
      </c>
      <c r="C45" s="4">
        <f t="shared" si="0"/>
        <v>1.0781458300381861</v>
      </c>
      <c r="D45" s="8">
        <v>250000</v>
      </c>
      <c r="E45" s="8">
        <f t="shared" si="3"/>
        <v>101621622.95329413</v>
      </c>
      <c r="F45" s="8">
        <f t="shared" si="1"/>
        <v>417433.22792532487</v>
      </c>
      <c r="G45" s="8">
        <f t="shared" si="4"/>
        <v>99766541.47415264</v>
      </c>
      <c r="H45" s="8">
        <f t="shared" si="2"/>
        <v>417433.22792532487</v>
      </c>
      <c r="I45" s="8">
        <f t="shared" si="5"/>
        <v>103003569.3811501</v>
      </c>
    </row>
    <row r="46" spans="1:9" x14ac:dyDescent="0.7">
      <c r="A46" s="3">
        <v>35673</v>
      </c>
      <c r="B46" s="4">
        <v>899.47</v>
      </c>
      <c r="C46" s="4">
        <f t="shared" si="0"/>
        <v>0.94253439657972782</v>
      </c>
      <c r="D46" s="8">
        <v>250000</v>
      </c>
      <c r="E46" s="8">
        <f t="shared" si="3"/>
        <v>95531875.069735706</v>
      </c>
      <c r="F46" s="8">
        <f t="shared" si="1"/>
        <v>391805.82069661189</v>
      </c>
      <c r="G46" s="8">
        <f t="shared" si="4"/>
        <v>93641591.146490246</v>
      </c>
      <c r="H46" s="8">
        <f t="shared" si="2"/>
        <v>391805.82069661189</v>
      </c>
      <c r="I46" s="8">
        <f t="shared" si="5"/>
        <v>96692601.291523829</v>
      </c>
    </row>
    <row r="47" spans="1:9" x14ac:dyDescent="0.7">
      <c r="A47" s="3">
        <v>35703</v>
      </c>
      <c r="B47" s="4">
        <v>947.28</v>
      </c>
      <c r="C47" s="4">
        <f t="shared" si="0"/>
        <v>1.0531535237417591</v>
      </c>
      <c r="D47" s="8">
        <v>250000</v>
      </c>
      <c r="E47" s="8">
        <f t="shared" si="3"/>
        <v>100359730.85934967</v>
      </c>
      <c r="F47" s="8">
        <f t="shared" si="1"/>
        <v>410912.38201963046</v>
      </c>
      <c r="G47" s="8">
        <f t="shared" si="4"/>
        <v>98208059.302691683</v>
      </c>
      <c r="H47" s="8">
        <f t="shared" si="2"/>
        <v>410912.38201963046</v>
      </c>
      <c r="I47" s="8">
        <f t="shared" si="5"/>
        <v>101421241.38790566</v>
      </c>
    </row>
    <row r="48" spans="1:9" x14ac:dyDescent="0.7">
      <c r="A48" s="3">
        <v>35734</v>
      </c>
      <c r="B48" s="4">
        <v>914.62</v>
      </c>
      <c r="C48" s="4">
        <f t="shared" si="0"/>
        <v>0.96552233764040207</v>
      </c>
      <c r="D48" s="8">
        <v>250000</v>
      </c>
      <c r="E48" s="8">
        <f t="shared" si="3"/>
        <v>96649561.944280893</v>
      </c>
      <c r="F48" s="8">
        <f t="shared" si="1"/>
        <v>395091.97913775878</v>
      </c>
      <c r="G48" s="8">
        <f t="shared" si="4"/>
        <v>94426983.013924345</v>
      </c>
      <c r="H48" s="8">
        <f t="shared" si="2"/>
        <v>395091.97913775878</v>
      </c>
      <c r="I48" s="8">
        <f t="shared" si="5"/>
        <v>97529382.092104405</v>
      </c>
    </row>
    <row r="49" spans="1:9" x14ac:dyDescent="0.7">
      <c r="A49" s="3">
        <v>35764</v>
      </c>
      <c r="B49" s="4">
        <v>955.4</v>
      </c>
      <c r="C49" s="4">
        <f t="shared" si="0"/>
        <v>1.0445868229428614</v>
      </c>
      <c r="D49" s="8">
        <v>250000</v>
      </c>
      <c r="E49" s="8">
        <f t="shared" si="3"/>
        <v>100708858.85019566</v>
      </c>
      <c r="F49" s="8">
        <f t="shared" si="1"/>
        <v>410988.25911081152</v>
      </c>
      <c r="G49" s="8">
        <f t="shared" si="4"/>
        <v>98226193.927483961</v>
      </c>
      <c r="H49" s="8">
        <f t="shared" si="2"/>
        <v>410988.25911081152</v>
      </c>
      <c r="I49" s="8">
        <f t="shared" si="5"/>
        <v>101466919.12406093</v>
      </c>
    </row>
    <row r="50" spans="1:9" x14ac:dyDescent="0.7">
      <c r="A50" s="3">
        <v>35795</v>
      </c>
      <c r="B50" s="4">
        <v>970.43</v>
      </c>
      <c r="C50" s="4">
        <f t="shared" si="0"/>
        <v>1.0157316307305839</v>
      </c>
      <c r="D50" s="8">
        <v>250000</v>
      </c>
      <c r="E50" s="8">
        <f t="shared" si="3"/>
        <v>102043173.42892544</v>
      </c>
      <c r="F50" s="8">
        <f t="shared" si="1"/>
        <v>415714.38391009107</v>
      </c>
      <c r="G50" s="8">
        <f t="shared" si="4"/>
        <v>99355737.754511774</v>
      </c>
      <c r="H50" s="8">
        <f t="shared" si="2"/>
        <v>415714.38391009107</v>
      </c>
      <c r="I50" s="8">
        <f t="shared" si="5"/>
        <v>102647444.8431806</v>
      </c>
    </row>
    <row r="51" spans="1:9" x14ac:dyDescent="0.7">
      <c r="A51" s="3">
        <v>35826</v>
      </c>
      <c r="B51" s="4">
        <v>980.28</v>
      </c>
      <c r="C51" s="4">
        <f t="shared" si="0"/>
        <v>1.0101501396288244</v>
      </c>
      <c r="D51" s="8">
        <v>250000</v>
      </c>
      <c r="E51" s="8">
        <f t="shared" si="3"/>
        <v>102828925.88739738</v>
      </c>
      <c r="F51" s="8">
        <f t="shared" si="1"/>
        <v>418184.21819018724</v>
      </c>
      <c r="G51" s="8">
        <f t="shared" si="4"/>
        <v>99946028.147454739</v>
      </c>
      <c r="H51" s="8">
        <f t="shared" si="2"/>
        <v>418184.21819018724</v>
      </c>
      <c r="I51" s="8">
        <f t="shared" si="5"/>
        <v>103271146.52269074</v>
      </c>
    </row>
    <row r="52" spans="1:9" x14ac:dyDescent="0.7">
      <c r="A52" s="3">
        <v>35854</v>
      </c>
      <c r="B52" s="4">
        <v>1049.3399999999999</v>
      </c>
      <c r="C52" s="4">
        <f t="shared" si="0"/>
        <v>1.0704492593952748</v>
      </c>
      <c r="D52" s="8">
        <v>250000</v>
      </c>
      <c r="E52" s="8">
        <f t="shared" si="3"/>
        <v>109823147.56057613</v>
      </c>
      <c r="F52" s="8">
        <f t="shared" si="1"/>
        <v>445779.79920809256</v>
      </c>
      <c r="G52" s="8">
        <f t="shared" si="4"/>
        <v>106541372.01073413</v>
      </c>
      <c r="H52" s="8">
        <f t="shared" si="2"/>
        <v>445779.79920809256</v>
      </c>
      <c r="I52" s="8">
        <f t="shared" si="5"/>
        <v>110100742.51290712</v>
      </c>
    </row>
    <row r="53" spans="1:9" x14ac:dyDescent="0.7">
      <c r="A53" s="3">
        <v>35885</v>
      </c>
      <c r="B53" s="4">
        <v>1101.75</v>
      </c>
      <c r="C53" s="4">
        <f t="shared" si="0"/>
        <v>1.0499456801418035</v>
      </c>
      <c r="D53" s="8">
        <v>250000</v>
      </c>
      <c r="E53" s="8">
        <f t="shared" si="3"/>
        <v>115058339.36080274</v>
      </c>
      <c r="F53" s="8">
        <f t="shared" si="1"/>
        <v>466094.38874604646</v>
      </c>
      <c r="G53" s="8">
        <f t="shared" si="4"/>
        <v>111396558.9103051</v>
      </c>
      <c r="H53" s="8">
        <f t="shared" si="2"/>
        <v>466094.38874604646</v>
      </c>
      <c r="I53" s="8">
        <f t="shared" si="5"/>
        <v>115133704.59308578</v>
      </c>
    </row>
    <row r="54" spans="1:9" x14ac:dyDescent="0.7">
      <c r="A54" s="3">
        <v>35915</v>
      </c>
      <c r="B54" s="4">
        <v>1111.75</v>
      </c>
      <c r="C54" s="4">
        <f t="shared" si="0"/>
        <v>1.0090764692534604</v>
      </c>
      <c r="D54" s="8">
        <v>250000</v>
      </c>
      <c r="E54" s="8">
        <f t="shared" si="3"/>
        <v>115852662.84036528</v>
      </c>
      <c r="F54" s="8">
        <f t="shared" si="1"/>
        <v>468365.19313414901</v>
      </c>
      <c r="G54" s="8">
        <f t="shared" si="4"/>
        <v>111939281.15906163</v>
      </c>
      <c r="H54" s="8">
        <f t="shared" si="2"/>
        <v>468365.19313414901</v>
      </c>
      <c r="I54" s="8">
        <f t="shared" si="5"/>
        <v>115710346.92972778</v>
      </c>
    </row>
    <row r="55" spans="1:9" x14ac:dyDescent="0.7">
      <c r="A55" s="3">
        <v>35946</v>
      </c>
      <c r="B55" s="4">
        <v>1090.82</v>
      </c>
      <c r="C55" s="4">
        <f t="shared" si="0"/>
        <v>0.9811738250505958</v>
      </c>
      <c r="D55" s="8">
        <v>250000</v>
      </c>
      <c r="E55" s="8">
        <f t="shared" si="3"/>
        <v>113421600.34137823</v>
      </c>
      <c r="F55" s="8">
        <f t="shared" si="1"/>
        <v>457632.88611771079</v>
      </c>
      <c r="G55" s="8">
        <f t="shared" si="4"/>
        <v>109374259.78213288</v>
      </c>
      <c r="H55" s="8">
        <f t="shared" si="2"/>
        <v>457632.88611771079</v>
      </c>
      <c r="I55" s="8">
        <f t="shared" si="5"/>
        <v>113074330.80885476</v>
      </c>
    </row>
    <row r="56" spans="1:9" x14ac:dyDescent="0.7">
      <c r="A56" s="3">
        <v>35976</v>
      </c>
      <c r="B56" s="4">
        <v>1133.8399999999999</v>
      </c>
      <c r="C56" s="4">
        <f t="shared" si="0"/>
        <v>1.0394382207880311</v>
      </c>
      <c r="D56" s="8">
        <v>250000</v>
      </c>
      <c r="E56" s="8">
        <f t="shared" si="3"/>
        <v>117644746.45777331</v>
      </c>
      <c r="F56" s="8">
        <f t="shared" si="1"/>
        <v>473699.10828311712</v>
      </c>
      <c r="G56" s="8">
        <f t="shared" si="4"/>
        <v>113214086.87966499</v>
      </c>
      <c r="H56" s="8">
        <f t="shared" si="2"/>
        <v>473699.10828311712</v>
      </c>
      <c r="I56" s="8">
        <f t="shared" si="5"/>
        <v>117060082.12447011</v>
      </c>
    </row>
    <row r="57" spans="1:9" x14ac:dyDescent="0.7">
      <c r="A57" s="3">
        <v>36007</v>
      </c>
      <c r="B57" s="4">
        <v>1120.67</v>
      </c>
      <c r="C57" s="4">
        <f t="shared" si="0"/>
        <v>0.98838460452973975</v>
      </c>
      <c r="D57" s="8">
        <v>250000</v>
      </c>
      <c r="E57" s="8">
        <f t="shared" si="3"/>
        <v>116028256.20266777</v>
      </c>
      <c r="F57" s="8">
        <f t="shared" si="1"/>
        <v>466246.08536563866</v>
      </c>
      <c r="G57" s="8">
        <f t="shared" si="4"/>
        <v>111432814.40238763</v>
      </c>
      <c r="H57" s="8">
        <f t="shared" si="2"/>
        <v>466246.08536563866</v>
      </c>
      <c r="I57" s="8">
        <f t="shared" si="5"/>
        <v>115234136.89144762</v>
      </c>
    </row>
    <row r="58" spans="1:9" x14ac:dyDescent="0.7">
      <c r="A58" s="3">
        <v>36038</v>
      </c>
      <c r="B58" s="4">
        <v>957.28</v>
      </c>
      <c r="C58" s="4">
        <f t="shared" si="0"/>
        <v>0.85420328910383958</v>
      </c>
      <c r="D58" s="8">
        <v>250000</v>
      </c>
      <c r="E58" s="8">
        <f t="shared" si="3"/>
        <v>98861718.077301785</v>
      </c>
      <c r="F58" s="8">
        <f t="shared" si="1"/>
        <v>396609.48573590512</v>
      </c>
      <c r="G58" s="8">
        <f t="shared" si="4"/>
        <v>94789667.090881318</v>
      </c>
      <c r="H58" s="8">
        <f t="shared" si="2"/>
        <v>396609.48573590512</v>
      </c>
      <c r="I58" s="8">
        <f t="shared" si="5"/>
        <v>98036769.263980746</v>
      </c>
    </row>
    <row r="59" spans="1:9" x14ac:dyDescent="0.7">
      <c r="A59" s="3">
        <v>36068</v>
      </c>
      <c r="B59" s="4">
        <v>1017.01</v>
      </c>
      <c r="C59" s="4">
        <f t="shared" si="0"/>
        <v>1.0623955373558416</v>
      </c>
      <c r="D59" s="8">
        <v>250000</v>
      </c>
      <c r="E59" s="8">
        <f t="shared" si="3"/>
        <v>104780248.10065675</v>
      </c>
      <c r="F59" s="8">
        <f t="shared" si="1"/>
        <v>419600.49710332579</v>
      </c>
      <c r="G59" s="8">
        <f t="shared" si="4"/>
        <v>100284518.80769487</v>
      </c>
      <c r="H59" s="8">
        <f t="shared" si="2"/>
        <v>419600.49710332579</v>
      </c>
      <c r="I59" s="8">
        <f t="shared" si="5"/>
        <v>103734225.66573416</v>
      </c>
    </row>
    <row r="60" spans="1:9" x14ac:dyDescent="0.7">
      <c r="A60" s="3">
        <v>36099</v>
      </c>
      <c r="B60" s="4">
        <v>1098.67</v>
      </c>
      <c r="C60" s="4">
        <f t="shared" si="0"/>
        <v>1.0802941957306222</v>
      </c>
      <c r="D60" s="8">
        <v>250000</v>
      </c>
      <c r="E60" s="8">
        <f t="shared" si="3"/>
        <v>112943493.85035405</v>
      </c>
      <c r="F60" s="8">
        <f t="shared" si="1"/>
        <v>451403.26495662995</v>
      </c>
      <c r="G60" s="8">
        <f t="shared" si="4"/>
        <v>107885380.32463457</v>
      </c>
      <c r="H60" s="8">
        <f t="shared" si="2"/>
        <v>451403.26495662995</v>
      </c>
      <c r="I60" s="8">
        <f t="shared" si="5"/>
        <v>111612078.62034653</v>
      </c>
    </row>
    <row r="61" spans="1:9" x14ac:dyDescent="0.7">
      <c r="A61" s="3">
        <v>36129</v>
      </c>
      <c r="B61" s="4">
        <v>1163.6300000000001</v>
      </c>
      <c r="C61" s="4">
        <f t="shared" si="0"/>
        <v>1.0591260342049933</v>
      </c>
      <c r="D61" s="8">
        <v>250000</v>
      </c>
      <c r="E61" s="8">
        <f t="shared" si="3"/>
        <v>119371394.73098153</v>
      </c>
      <c r="F61" s="8">
        <f t="shared" si="1"/>
        <v>476100.89588303177</v>
      </c>
      <c r="G61" s="8">
        <f t="shared" si="4"/>
        <v>113788114.11604458</v>
      </c>
      <c r="H61" s="8">
        <f t="shared" si="2"/>
        <v>476100.89588303177</v>
      </c>
      <c r="I61" s="8">
        <f t="shared" si="5"/>
        <v>117735157.3026605</v>
      </c>
    </row>
    <row r="62" spans="1:9" x14ac:dyDescent="0.7">
      <c r="A62" s="3">
        <v>36160</v>
      </c>
      <c r="B62" s="4">
        <v>1229.23</v>
      </c>
      <c r="C62" s="4">
        <f t="shared" si="0"/>
        <v>1.0563753083024672</v>
      </c>
      <c r="D62" s="8">
        <v>250000</v>
      </c>
      <c r="E62" s="8">
        <f t="shared" si="3"/>
        <v>125850993.91143611</v>
      </c>
      <c r="F62" s="8">
        <f t="shared" si="1"/>
        <v>500845.6422103871</v>
      </c>
      <c r="G62" s="8">
        <f t="shared" si="4"/>
        <v>119702108.48828252</v>
      </c>
      <c r="H62" s="8">
        <f t="shared" si="2"/>
        <v>500845.6422103871</v>
      </c>
      <c r="I62" s="8">
        <f t="shared" si="5"/>
        <v>123871667.45142706</v>
      </c>
    </row>
    <row r="63" spans="1:9" x14ac:dyDescent="0.7">
      <c r="A63" s="3">
        <v>36191</v>
      </c>
      <c r="B63" s="4">
        <v>1279.6400000000001</v>
      </c>
      <c r="C63" s="4">
        <f t="shared" si="0"/>
        <v>1.0410094123963782</v>
      </c>
      <c r="D63" s="8">
        <v>250000</v>
      </c>
      <c r="E63" s="8">
        <f t="shared" si="3"/>
        <v>130762069.22124428</v>
      </c>
      <c r="F63" s="8">
        <f t="shared" si="1"/>
        <v>519212.59008331044</v>
      </c>
      <c r="G63" s="8">
        <f t="shared" si="4"/>
        <v>124091809.02991119</v>
      </c>
      <c r="H63" s="8">
        <f t="shared" si="2"/>
        <v>519212.59008331044</v>
      </c>
      <c r="I63" s="8">
        <f t="shared" si="5"/>
        <v>128432359.15608634</v>
      </c>
    </row>
    <row r="64" spans="1:9" x14ac:dyDescent="0.7">
      <c r="A64" s="3">
        <v>36219</v>
      </c>
      <c r="B64" s="4">
        <v>1238.33</v>
      </c>
      <c r="C64" s="4">
        <f t="shared" si="0"/>
        <v>0.96771748304210548</v>
      </c>
      <c r="D64" s="8">
        <v>250000</v>
      </c>
      <c r="E64" s="8">
        <f t="shared" si="3"/>
        <v>126290740.50416008</v>
      </c>
      <c r="F64" s="8">
        <f t="shared" si="1"/>
        <v>500357.55458569695</v>
      </c>
      <c r="G64" s="8">
        <f t="shared" si="4"/>
        <v>119585455.54598157</v>
      </c>
      <c r="H64" s="8">
        <f t="shared" si="2"/>
        <v>500357.55458569695</v>
      </c>
      <c r="I64" s="8">
        <f t="shared" si="5"/>
        <v>123785881.78910188</v>
      </c>
    </row>
    <row r="65" spans="1:9" x14ac:dyDescent="0.7">
      <c r="A65" s="3">
        <v>36250</v>
      </c>
      <c r="B65" s="4">
        <v>1286.3699999999999</v>
      </c>
      <c r="C65" s="4">
        <f t="shared" si="0"/>
        <v>1.0387941824877052</v>
      </c>
      <c r="D65" s="8">
        <v>250000</v>
      </c>
      <c r="E65" s="8">
        <f t="shared" si="3"/>
        <v>130940086.53778589</v>
      </c>
      <c r="F65" s="8">
        <f t="shared" si="1"/>
        <v>517602.81471378222</v>
      </c>
      <c r="G65" s="8">
        <f t="shared" si="4"/>
        <v>123707072.71659395</v>
      </c>
      <c r="H65" s="8">
        <f t="shared" si="2"/>
        <v>517602.81471378222</v>
      </c>
      <c r="I65" s="8">
        <f t="shared" si="5"/>
        <v>128070451.06191602</v>
      </c>
    </row>
    <row r="66" spans="1:9" x14ac:dyDescent="0.7">
      <c r="A66" s="3">
        <v>36280</v>
      </c>
      <c r="B66" s="4">
        <v>1335.18</v>
      </c>
      <c r="C66" s="4">
        <f t="shared" si="0"/>
        <v>1.0379439819025631</v>
      </c>
      <c r="D66" s="8">
        <v>250000</v>
      </c>
      <c r="E66" s="8">
        <f t="shared" si="3"/>
        <v>135658474.81169569</v>
      </c>
      <c r="F66" s="8">
        <f t="shared" si="1"/>
        <v>535004.21518738102</v>
      </c>
      <c r="G66" s="8">
        <f t="shared" si="4"/>
        <v>127866007.42978406</v>
      </c>
      <c r="H66" s="8">
        <f t="shared" si="2"/>
        <v>535004.21518738102</v>
      </c>
      <c r="I66" s="8">
        <f t="shared" si="5"/>
        <v>132394949.72407508</v>
      </c>
    </row>
    <row r="67" spans="1:9" x14ac:dyDescent="0.7">
      <c r="A67" s="3">
        <v>36311</v>
      </c>
      <c r="B67" s="4">
        <v>1301.8399999999999</v>
      </c>
      <c r="C67" s="4">
        <f t="shared" si="0"/>
        <v>0.97502958402612372</v>
      </c>
      <c r="D67" s="8">
        <v>250000</v>
      </c>
      <c r="E67" s="8">
        <f t="shared" si="3"/>
        <v>132021026.26526603</v>
      </c>
      <c r="F67" s="8">
        <f t="shared" si="1"/>
        <v>519471.41681393166</v>
      </c>
      <c r="G67" s="8">
        <f t="shared" si="4"/>
        <v>124153668.61852968</v>
      </c>
      <c r="H67" s="8">
        <f t="shared" si="2"/>
        <v>519471.41681393166</v>
      </c>
      <c r="I67" s="8">
        <f t="shared" si="5"/>
        <v>128569521.33981057</v>
      </c>
    </row>
    <row r="68" spans="1:9" x14ac:dyDescent="0.7">
      <c r="A68" s="3">
        <v>36341</v>
      </c>
      <c r="B68" s="4">
        <v>1372.71</v>
      </c>
      <c r="C68" s="4">
        <f t="shared" si="0"/>
        <v>1.0544383334357526</v>
      </c>
      <c r="D68" s="8">
        <v>250000</v>
      </c>
      <c r="E68" s="8">
        <f t="shared" si="3"/>
        <v>138958030.91362482</v>
      </c>
      <c r="F68" s="8">
        <f t="shared" si="1"/>
        <v>545468.280950238</v>
      </c>
      <c r="G68" s="8">
        <f t="shared" si="4"/>
        <v>130366919.14710689</v>
      </c>
      <c r="H68" s="8">
        <f t="shared" si="2"/>
        <v>545468.280950238</v>
      </c>
      <c r="I68" s="8">
        <f t="shared" si="5"/>
        <v>135023163.53123203</v>
      </c>
    </row>
    <row r="69" spans="1:9" x14ac:dyDescent="0.7">
      <c r="A69" s="3">
        <v>36372</v>
      </c>
      <c r="B69" s="4">
        <v>1328.72</v>
      </c>
      <c r="C69" s="4">
        <f t="shared" ref="C69:C132" si="6">B69/B68</f>
        <v>0.96795390140670645</v>
      </c>
      <c r="D69" s="8">
        <v>250000</v>
      </c>
      <c r="E69" s="8">
        <f t="shared" si="3"/>
        <v>134254968.15463686</v>
      </c>
      <c r="F69" s="8">
        <f t="shared" ref="F69:F132" si="7">G68*C69/240</f>
        <v>525788.20001172822</v>
      </c>
      <c r="G69" s="8">
        <f t="shared" si="4"/>
        <v>125663379.80280304</v>
      </c>
      <c r="H69" s="8">
        <f t="shared" ref="H69:H132" si="8">MAX(D69,F69)</f>
        <v>525788.20001172822</v>
      </c>
      <c r="I69" s="8">
        <f t="shared" si="5"/>
        <v>130170409.72032005</v>
      </c>
    </row>
    <row r="70" spans="1:9" x14ac:dyDescent="0.7">
      <c r="A70" s="3">
        <v>36403</v>
      </c>
      <c r="B70" s="4">
        <v>1320.41</v>
      </c>
      <c r="C70" s="4">
        <f t="shared" si="6"/>
        <v>0.99374586067794568</v>
      </c>
      <c r="D70" s="8">
        <v>250000</v>
      </c>
      <c r="E70" s="8">
        <f t="shared" ref="E70:E133" si="9">E69*C70-D70</f>
        <v>133165318.8791198</v>
      </c>
      <c r="F70" s="8">
        <f t="shared" si="7"/>
        <v>520322.76465765032</v>
      </c>
      <c r="G70" s="8">
        <f t="shared" ref="G70:G133" si="10">G69*C70-F70</f>
        <v>124357140.75317843</v>
      </c>
      <c r="H70" s="8">
        <f t="shared" si="8"/>
        <v>520322.76465765032</v>
      </c>
      <c r="I70" s="8">
        <f t="shared" ref="I70:I133" si="11">I69*C70-H70</f>
        <v>128835983.07766262</v>
      </c>
    </row>
    <row r="71" spans="1:9" x14ac:dyDescent="0.7">
      <c r="A71" s="3">
        <v>36433</v>
      </c>
      <c r="B71" s="4">
        <v>1282.71</v>
      </c>
      <c r="C71" s="4">
        <f t="shared" si="6"/>
        <v>0.97144826228216985</v>
      </c>
      <c r="D71" s="8">
        <v>250000</v>
      </c>
      <c r="E71" s="8">
        <f t="shared" si="9"/>
        <v>129113217.62137195</v>
      </c>
      <c r="F71" s="8">
        <f t="shared" si="7"/>
        <v>503360.53452939331</v>
      </c>
      <c r="G71" s="8">
        <f t="shared" si="10"/>
        <v>120303167.752525</v>
      </c>
      <c r="H71" s="8">
        <f t="shared" si="8"/>
        <v>503360.53452939331</v>
      </c>
      <c r="I71" s="8">
        <f t="shared" si="11"/>
        <v>124654131.345681</v>
      </c>
    </row>
    <row r="72" spans="1:9" x14ac:dyDescent="0.7">
      <c r="A72" s="3">
        <v>36464</v>
      </c>
      <c r="B72" s="4">
        <v>1362.93</v>
      </c>
      <c r="C72" s="4">
        <f>B72/B71</f>
        <v>1.0625394672217414</v>
      </c>
      <c r="D72" s="8">
        <v>250000</v>
      </c>
      <c r="E72" s="8">
        <f>E71*C72-D72</f>
        <v>136937889.46269733</v>
      </c>
      <c r="F72" s="8">
        <f t="shared" si="7"/>
        <v>532611.93237023207</v>
      </c>
      <c r="G72" s="8">
        <f>G71*C72-F72</f>
        <v>127294251.83648546</v>
      </c>
      <c r="H72" s="8">
        <f t="shared" si="8"/>
        <v>532611.93237023207</v>
      </c>
      <c r="I72" s="8">
        <f>I71*C72-H72</f>
        <v>131917322.37465863</v>
      </c>
    </row>
    <row r="73" spans="1:9" x14ac:dyDescent="0.7">
      <c r="A73" s="3">
        <v>36494</v>
      </c>
      <c r="B73" s="4">
        <v>1389.07</v>
      </c>
      <c r="C73" s="4">
        <f t="shared" si="6"/>
        <v>1.019179268194258</v>
      </c>
      <c r="D73" s="8">
        <v>250000</v>
      </c>
      <c r="E73" s="8">
        <f t="shared" si="9"/>
        <v>139314257.97065806</v>
      </c>
      <c r="F73" s="8">
        <f t="shared" si="7"/>
        <v>540565.26013352012</v>
      </c>
      <c r="G73" s="8">
        <f t="shared" si="10"/>
        <v>129195097.17191131</v>
      </c>
      <c r="H73" s="8">
        <f t="shared" si="8"/>
        <v>540565.26013352012</v>
      </c>
      <c r="I73" s="8">
        <f t="shared" si="11"/>
        <v>133906834.81981708</v>
      </c>
    </row>
    <row r="74" spans="1:9" x14ac:dyDescent="0.7">
      <c r="A74" s="3">
        <v>36525</v>
      </c>
      <c r="B74" s="4">
        <v>1469.25</v>
      </c>
      <c r="C74" s="4">
        <f t="shared" si="6"/>
        <v>1.0577220730416754</v>
      </c>
      <c r="D74" s="8">
        <v>250000</v>
      </c>
      <c r="E74" s="8">
        <f t="shared" si="9"/>
        <v>147105765.74498719</v>
      </c>
      <c r="F74" s="8">
        <f t="shared" si="7"/>
        <v>569385.44169789483</v>
      </c>
      <c r="G74" s="8">
        <f t="shared" si="10"/>
        <v>136083120.56579685</v>
      </c>
      <c r="H74" s="8">
        <f t="shared" si="8"/>
        <v>569385.44169789483</v>
      </c>
      <c r="I74" s="8">
        <f t="shared" si="11"/>
        <v>141066829.47836822</v>
      </c>
    </row>
    <row r="75" spans="1:9" x14ac:dyDescent="0.7">
      <c r="A75" s="3">
        <v>36556</v>
      </c>
      <c r="B75" s="4">
        <v>1394.46</v>
      </c>
      <c r="C75" s="4">
        <f t="shared" si="6"/>
        <v>0.94909647779479334</v>
      </c>
      <c r="D75" s="8">
        <v>250000</v>
      </c>
      <c r="E75" s="8">
        <f t="shared" si="9"/>
        <v>139367564.13187331</v>
      </c>
      <c r="F75" s="8">
        <f t="shared" si="7"/>
        <v>538150.04340134165</v>
      </c>
      <c r="G75" s="8">
        <f t="shared" si="10"/>
        <v>128617860.37292065</v>
      </c>
      <c r="H75" s="8">
        <f t="shared" si="8"/>
        <v>538150.04340134165</v>
      </c>
      <c r="I75" s="8">
        <f t="shared" si="11"/>
        <v>133347880.94819666</v>
      </c>
    </row>
    <row r="76" spans="1:9" x14ac:dyDescent="0.7">
      <c r="A76" s="3">
        <v>36585</v>
      </c>
      <c r="B76" s="4">
        <v>1366.42</v>
      </c>
      <c r="C76" s="4">
        <f t="shared" si="6"/>
        <v>0.97989185778007259</v>
      </c>
      <c r="D76" s="8">
        <v>250000</v>
      </c>
      <c r="E76" s="8">
        <f t="shared" si="9"/>
        <v>136315141.33146474</v>
      </c>
      <c r="F76" s="8">
        <f t="shared" si="7"/>
        <v>525131.64226882998</v>
      </c>
      <c r="G76" s="8">
        <f t="shared" si="10"/>
        <v>125506462.50225036</v>
      </c>
      <c r="H76" s="8">
        <f t="shared" si="8"/>
        <v>525131.64226882998</v>
      </c>
      <c r="I76" s="8">
        <f t="shared" si="11"/>
        <v>130141371.15109554</v>
      </c>
    </row>
    <row r="77" spans="1:9" x14ac:dyDescent="0.7">
      <c r="A77" s="3">
        <v>36616</v>
      </c>
      <c r="B77" s="4">
        <v>1498.58</v>
      </c>
      <c r="C77" s="4">
        <f t="shared" si="6"/>
        <v>1.0967198957860687</v>
      </c>
      <c r="D77" s="8">
        <v>250000</v>
      </c>
      <c r="E77" s="8">
        <f t="shared" si="9"/>
        <v>149249527.59510723</v>
      </c>
      <c r="F77" s="8">
        <f t="shared" si="7"/>
        <v>573522.64364977565</v>
      </c>
      <c r="G77" s="8">
        <f t="shared" si="10"/>
        <v>137071911.83229637</v>
      </c>
      <c r="H77" s="8">
        <f t="shared" si="8"/>
        <v>573522.64364977565</v>
      </c>
      <c r="I77" s="8">
        <f t="shared" si="11"/>
        <v>142155108.36263579</v>
      </c>
    </row>
    <row r="78" spans="1:9" x14ac:dyDescent="0.7">
      <c r="A78" s="3">
        <v>36646</v>
      </c>
      <c r="B78" s="4">
        <v>1452.43</v>
      </c>
      <c r="C78" s="4">
        <f t="shared" si="6"/>
        <v>0.96920417995702612</v>
      </c>
      <c r="D78" s="8">
        <v>250000</v>
      </c>
      <c r="E78" s="8">
        <f t="shared" si="9"/>
        <v>144403266.00178945</v>
      </c>
      <c r="F78" s="8">
        <f t="shared" si="7"/>
        <v>553544.45792734413</v>
      </c>
      <c r="G78" s="8">
        <f t="shared" si="10"/>
        <v>132297125.44463524</v>
      </c>
      <c r="H78" s="8">
        <f t="shared" si="8"/>
        <v>553544.45792734413</v>
      </c>
      <c r="I78" s="8">
        <f t="shared" si="11"/>
        <v>137223780.76938325</v>
      </c>
    </row>
    <row r="79" spans="1:9" x14ac:dyDescent="0.7">
      <c r="A79" s="3">
        <v>36677</v>
      </c>
      <c r="B79" s="4">
        <v>1420.6</v>
      </c>
      <c r="C79" s="4">
        <f t="shared" si="6"/>
        <v>0.97808500237532947</v>
      </c>
      <c r="D79" s="8">
        <v>250000</v>
      </c>
      <c r="E79" s="8">
        <f t="shared" si="9"/>
        <v>140988668.77036557</v>
      </c>
      <c r="F79" s="8">
        <f t="shared" si="7"/>
        <v>539157.64272818877</v>
      </c>
      <c r="G79" s="8">
        <f t="shared" si="10"/>
        <v>128858676.61203712</v>
      </c>
      <c r="H79" s="8">
        <f t="shared" si="8"/>
        <v>539157.64272818877</v>
      </c>
      <c r="I79" s="8">
        <f t="shared" si="11"/>
        <v>133677364.29704571</v>
      </c>
    </row>
    <row r="80" spans="1:9" x14ac:dyDescent="0.7">
      <c r="A80" s="3">
        <v>36707</v>
      </c>
      <c r="B80" s="4">
        <v>1454.6</v>
      </c>
      <c r="C80" s="4">
        <f t="shared" si="6"/>
        <v>1.0239335492045614</v>
      </c>
      <c r="D80" s="8">
        <v>250000</v>
      </c>
      <c r="E80" s="8">
        <f t="shared" si="9"/>
        <v>144113028.01166672</v>
      </c>
      <c r="F80" s="8">
        <f t="shared" si="7"/>
        <v>549761.34203819151</v>
      </c>
      <c r="G80" s="8">
        <f t="shared" si="10"/>
        <v>131392960.74712779</v>
      </c>
      <c r="H80" s="8">
        <f t="shared" si="8"/>
        <v>549761.34203819151</v>
      </c>
      <c r="I80" s="8">
        <f t="shared" si="11"/>
        <v>136326976.73094693</v>
      </c>
    </row>
    <row r="81" spans="1:9" x14ac:dyDescent="0.7">
      <c r="A81" s="3">
        <v>36738</v>
      </c>
      <c r="B81" s="4">
        <v>1430.83</v>
      </c>
      <c r="C81" s="4">
        <f t="shared" si="6"/>
        <v>0.98365873779733259</v>
      </c>
      <c r="D81" s="8">
        <v>250000</v>
      </c>
      <c r="E81" s="8">
        <f t="shared" si="9"/>
        <v>141508039.2341077</v>
      </c>
      <c r="F81" s="8">
        <f t="shared" si="7"/>
        <v>538524.30801655911</v>
      </c>
      <c r="G81" s="8">
        <f t="shared" si="10"/>
        <v>128707309.61595763</v>
      </c>
      <c r="H81" s="8">
        <f t="shared" si="8"/>
        <v>538524.30801655911</v>
      </c>
      <c r="I81" s="8">
        <f t="shared" si="11"/>
        <v>133560697.55087303</v>
      </c>
    </row>
    <row r="82" spans="1:9" x14ac:dyDescent="0.7">
      <c r="A82" s="3">
        <v>36769</v>
      </c>
      <c r="B82" s="4">
        <v>1517.68</v>
      </c>
      <c r="C82" s="4">
        <f t="shared" si="6"/>
        <v>1.0606990348259402</v>
      </c>
      <c r="D82" s="8">
        <v>250000</v>
      </c>
      <c r="E82" s="8">
        <f t="shared" si="9"/>
        <v>149847440.63572931</v>
      </c>
      <c r="F82" s="8">
        <f t="shared" si="7"/>
        <v>568832.16285287379</v>
      </c>
      <c r="G82" s="8">
        <f t="shared" si="10"/>
        <v>135950886.92183682</v>
      </c>
      <c r="H82" s="8">
        <f t="shared" si="8"/>
        <v>568832.16285287379</v>
      </c>
      <c r="I82" s="8">
        <f t="shared" si="11"/>
        <v>141098870.82003745</v>
      </c>
    </row>
    <row r="83" spans="1:9" x14ac:dyDescent="0.7">
      <c r="A83" s="3">
        <v>36799</v>
      </c>
      <c r="B83" s="4">
        <v>1436.51</v>
      </c>
      <c r="C83" s="4">
        <f t="shared" si="6"/>
        <v>0.94651705234304984</v>
      </c>
      <c r="D83" s="8">
        <v>250000</v>
      </c>
      <c r="E83" s="8">
        <f t="shared" si="9"/>
        <v>141583157.81168064</v>
      </c>
      <c r="F83" s="8">
        <f t="shared" si="7"/>
        <v>536165.96980283444</v>
      </c>
      <c r="G83" s="8">
        <f t="shared" si="10"/>
        <v>128143666.78287743</v>
      </c>
      <c r="H83" s="8">
        <f t="shared" si="8"/>
        <v>536165.96980283444</v>
      </c>
      <c r="I83" s="8">
        <f t="shared" si="11"/>
        <v>133016321.32771178</v>
      </c>
    </row>
    <row r="84" spans="1:9" x14ac:dyDescent="0.7">
      <c r="A84" s="3">
        <v>36830</v>
      </c>
      <c r="B84" s="4">
        <v>1429.4</v>
      </c>
      <c r="C84" s="4">
        <f t="shared" si="6"/>
        <v>0.99505050434734188</v>
      </c>
      <c r="D84" s="8">
        <v>250000</v>
      </c>
      <c r="E84" s="8">
        <f t="shared" si="9"/>
        <v>140632392.58760211</v>
      </c>
      <c r="F84" s="8">
        <f t="shared" si="7"/>
        <v>531289.25108841632</v>
      </c>
      <c r="G84" s="8">
        <f t="shared" si="10"/>
        <v>126978131.01013149</v>
      </c>
      <c r="H84" s="8">
        <f t="shared" si="8"/>
        <v>531289.25108841632</v>
      </c>
      <c r="I84" s="8">
        <f t="shared" si="11"/>
        <v>131826668.37247927</v>
      </c>
    </row>
    <row r="85" spans="1:9" x14ac:dyDescent="0.7">
      <c r="A85" s="3">
        <v>36860</v>
      </c>
      <c r="B85" s="4">
        <v>1314.95</v>
      </c>
      <c r="C85" s="4">
        <f t="shared" si="6"/>
        <v>0.9199314397649363</v>
      </c>
      <c r="D85" s="8">
        <v>250000</v>
      </c>
      <c r="E85" s="8">
        <f t="shared" si="9"/>
        <v>129122159.39070056</v>
      </c>
      <c r="F85" s="8">
        <f t="shared" si="7"/>
        <v>486713.22866171238</v>
      </c>
      <c r="G85" s="8">
        <f t="shared" si="10"/>
        <v>116324461.65014926</v>
      </c>
      <c r="H85" s="8">
        <f t="shared" si="8"/>
        <v>486713.22866171238</v>
      </c>
      <c r="I85" s="8">
        <f t="shared" si="11"/>
        <v>120784783.60664794</v>
      </c>
    </row>
    <row r="86" spans="1:9" x14ac:dyDescent="0.7">
      <c r="A86" s="3">
        <v>36891</v>
      </c>
      <c r="B86" s="4">
        <v>1320.28</v>
      </c>
      <c r="C86" s="4">
        <f t="shared" si="6"/>
        <v>1.0040533860603065</v>
      </c>
      <c r="D86" s="8">
        <v>250000</v>
      </c>
      <c r="E86" s="8">
        <f t="shared" si="9"/>
        <v>129395541.3516515</v>
      </c>
      <c r="F86" s="8">
        <f t="shared" si="7"/>
        <v>486649.87333947764</v>
      </c>
      <c r="G86" s="8">
        <f t="shared" si="10"/>
        <v>116309319.72813515</v>
      </c>
      <c r="H86" s="8">
        <f t="shared" si="8"/>
        <v>486649.87333947764</v>
      </c>
      <c r="I86" s="8">
        <f t="shared" si="11"/>
        <v>120787721.09147678</v>
      </c>
    </row>
    <row r="87" spans="1:9" x14ac:dyDescent="0.7">
      <c r="A87" s="3">
        <v>36922</v>
      </c>
      <c r="B87" s="4">
        <v>1366.01</v>
      </c>
      <c r="C87" s="4">
        <f t="shared" si="6"/>
        <v>1.0346365922380101</v>
      </c>
      <c r="D87" s="8">
        <v>250000</v>
      </c>
      <c r="E87" s="8">
        <f t="shared" si="9"/>
        <v>133627361.95486523</v>
      </c>
      <c r="F87" s="8">
        <f t="shared" si="7"/>
        <v>501407.82587099547</v>
      </c>
      <c r="G87" s="8">
        <f t="shared" si="10"/>
        <v>119836470.38316792</v>
      </c>
      <c r="H87" s="8">
        <f t="shared" si="8"/>
        <v>501407.82587099547</v>
      </c>
      <c r="I87" s="8">
        <f t="shared" si="11"/>
        <v>124469988.30840977</v>
      </c>
    </row>
    <row r="88" spans="1:9" x14ac:dyDescent="0.7">
      <c r="A88" s="3">
        <v>36950</v>
      </c>
      <c r="B88" s="4">
        <v>1239.94</v>
      </c>
      <c r="C88" s="4">
        <f t="shared" si="6"/>
        <v>0.90770931398745258</v>
      </c>
      <c r="D88" s="8">
        <v>250000</v>
      </c>
      <c r="E88" s="8">
        <f t="shared" si="9"/>
        <v>121044801.05000374</v>
      </c>
      <c r="F88" s="8">
        <f t="shared" si="7"/>
        <v>453236.16800909594</v>
      </c>
      <c r="G88" s="8">
        <f t="shared" si="10"/>
        <v>108323444.15417393</v>
      </c>
      <c r="H88" s="8">
        <f t="shared" si="8"/>
        <v>453236.16800909594</v>
      </c>
      <c r="I88" s="8">
        <f t="shared" si="11"/>
        <v>112529331.53144377</v>
      </c>
    </row>
    <row r="89" spans="1:9" x14ac:dyDescent="0.7">
      <c r="A89" s="3">
        <v>36981</v>
      </c>
      <c r="B89" s="4">
        <v>1160.33</v>
      </c>
      <c r="C89" s="4">
        <f t="shared" si="6"/>
        <v>0.93579528041679427</v>
      </c>
      <c r="D89" s="8">
        <v>250000</v>
      </c>
      <c r="E89" s="8">
        <f t="shared" si="9"/>
        <v>113023153.54158331</v>
      </c>
      <c r="F89" s="8">
        <f t="shared" si="7"/>
        <v>422369.03249153396</v>
      </c>
      <c r="G89" s="8">
        <f t="shared" si="10"/>
        <v>100946198.76547661</v>
      </c>
      <c r="H89" s="8">
        <f t="shared" si="8"/>
        <v>422369.03249153396</v>
      </c>
      <c r="I89" s="8">
        <f t="shared" si="11"/>
        <v>104882048.3230903</v>
      </c>
    </row>
    <row r="90" spans="1:9" x14ac:dyDescent="0.7">
      <c r="A90" s="3">
        <v>37011</v>
      </c>
      <c r="B90" s="4">
        <v>1249.46</v>
      </c>
      <c r="C90" s="4">
        <f t="shared" si="6"/>
        <v>1.0768143545370714</v>
      </c>
      <c r="D90" s="8">
        <v>250000</v>
      </c>
      <c r="E90" s="8">
        <f t="shared" si="9"/>
        <v>121454954.12862435</v>
      </c>
      <c r="F90" s="8">
        <f t="shared" si="7"/>
        <v>452917.9827775734</v>
      </c>
      <c r="G90" s="8">
        <f t="shared" si="10"/>
        <v>108247397.88384004</v>
      </c>
      <c r="H90" s="8">
        <f t="shared" si="8"/>
        <v>452917.9827775734</v>
      </c>
      <c r="I90" s="8">
        <f t="shared" si="11"/>
        <v>112485577.18477683</v>
      </c>
    </row>
    <row r="91" spans="1:9" x14ac:dyDescent="0.7">
      <c r="A91" s="3">
        <v>37042</v>
      </c>
      <c r="B91" s="4">
        <v>1255.82</v>
      </c>
      <c r="C91" s="4">
        <f t="shared" si="6"/>
        <v>1.0050901989659533</v>
      </c>
      <c r="D91" s="8">
        <v>250000</v>
      </c>
      <c r="E91" s="8">
        <f t="shared" si="9"/>
        <v>121823184.01053979</v>
      </c>
      <c r="F91" s="8">
        <f t="shared" si="7"/>
        <v>453326.66115256457</v>
      </c>
      <c r="G91" s="8">
        <f t="shared" si="10"/>
        <v>108345072.01546292</v>
      </c>
      <c r="H91" s="8">
        <f t="shared" si="8"/>
        <v>453326.66115256457</v>
      </c>
      <c r="I91" s="8">
        <f t="shared" si="11"/>
        <v>112604824.49229486</v>
      </c>
    </row>
    <row r="92" spans="1:9" x14ac:dyDescent="0.7">
      <c r="A92" s="3">
        <v>37072</v>
      </c>
      <c r="B92" s="4">
        <v>1224.3800000000001</v>
      </c>
      <c r="C92" s="4">
        <f t="shared" si="6"/>
        <v>0.97496456498542794</v>
      </c>
      <c r="D92" s="8">
        <v>250000</v>
      </c>
      <c r="E92" s="8">
        <f t="shared" si="9"/>
        <v>118523287.60397567</v>
      </c>
      <c r="F92" s="8">
        <f t="shared" si="7"/>
        <v>440135.85835779447</v>
      </c>
      <c r="G92" s="8">
        <f t="shared" si="10"/>
        <v>105192470.14751288</v>
      </c>
      <c r="H92" s="8">
        <f t="shared" si="8"/>
        <v>440135.85835779447</v>
      </c>
      <c r="I92" s="8">
        <f t="shared" si="11"/>
        <v>109345577.86803293</v>
      </c>
    </row>
    <row r="93" spans="1:9" x14ac:dyDescent="0.7">
      <c r="A93" s="3">
        <v>37103</v>
      </c>
      <c r="B93" s="4">
        <v>1211.23</v>
      </c>
      <c r="C93" s="4">
        <f t="shared" si="6"/>
        <v>0.98925987030170359</v>
      </c>
      <c r="D93" s="8">
        <v>250000</v>
      </c>
      <c r="E93" s="8">
        <f t="shared" si="9"/>
        <v>117000332.12284048</v>
      </c>
      <c r="F93" s="8">
        <f t="shared" si="7"/>
        <v>433594.53906185174</v>
      </c>
      <c r="G93" s="8">
        <f t="shared" si="10"/>
        <v>103629094.83578257</v>
      </c>
      <c r="H93" s="8">
        <f t="shared" si="8"/>
        <v>433594.53906185174</v>
      </c>
      <c r="I93" s="8">
        <f t="shared" si="11"/>
        <v>107737597.64073324</v>
      </c>
    </row>
    <row r="94" spans="1:9" x14ac:dyDescent="0.7">
      <c r="A94" s="3">
        <v>37134</v>
      </c>
      <c r="B94" s="4">
        <v>1133.58</v>
      </c>
      <c r="C94" s="4">
        <f t="shared" si="6"/>
        <v>0.93589161430942092</v>
      </c>
      <c r="D94" s="8">
        <v>250000</v>
      </c>
      <c r="E94" s="8">
        <f t="shared" si="9"/>
        <v>109249629.70518357</v>
      </c>
      <c r="F94" s="8">
        <f t="shared" si="7"/>
        <v>404106.67023035261</v>
      </c>
      <c r="G94" s="8">
        <f t="shared" si="10"/>
        <v>96581494.185054272</v>
      </c>
      <c r="H94" s="8">
        <f t="shared" si="8"/>
        <v>404106.67023035261</v>
      </c>
      <c r="I94" s="8">
        <f t="shared" si="11"/>
        <v>100426607.50757433</v>
      </c>
    </row>
    <row r="95" spans="1:9" x14ac:dyDescent="0.7">
      <c r="A95" s="3">
        <v>37164</v>
      </c>
      <c r="B95" s="4">
        <v>1040.94</v>
      </c>
      <c r="C95" s="4">
        <f t="shared" si="6"/>
        <v>0.91827661038479869</v>
      </c>
      <c r="D95" s="8">
        <v>250000</v>
      </c>
      <c r="E95" s="8">
        <f t="shared" si="9"/>
        <v>100071379.65147038</v>
      </c>
      <c r="F95" s="8">
        <f t="shared" si="7"/>
        <v>369535.52960896154</v>
      </c>
      <c r="G95" s="8">
        <f t="shared" si="10"/>
        <v>88318991.576541811</v>
      </c>
      <c r="H95" s="8">
        <f t="shared" si="8"/>
        <v>369535.52960896154</v>
      </c>
      <c r="I95" s="8">
        <f t="shared" si="11"/>
        <v>91849869.204890966</v>
      </c>
    </row>
    <row r="96" spans="1:9" x14ac:dyDescent="0.7">
      <c r="A96" s="3">
        <v>37195</v>
      </c>
      <c r="B96" s="4">
        <v>1059.78</v>
      </c>
      <c r="C96" s="4">
        <f t="shared" si="6"/>
        <v>1.0180990258804541</v>
      </c>
      <c r="D96" s="8">
        <v>250000</v>
      </c>
      <c r="E96" s="8">
        <f t="shared" si="9"/>
        <v>101632574.14167508</v>
      </c>
      <c r="F96" s="8">
        <f t="shared" si="7"/>
        <v>374656.16371175525</v>
      </c>
      <c r="G96" s="8">
        <f t="shared" si="10"/>
        <v>89542823.127109498</v>
      </c>
      <c r="H96" s="8">
        <f t="shared" si="8"/>
        <v>374656.16371175525</v>
      </c>
      <c r="I96" s="8">
        <f t="shared" si="11"/>
        <v>93137606.201034859</v>
      </c>
    </row>
    <row r="97" spans="1:9" x14ac:dyDescent="0.7">
      <c r="A97" s="3">
        <v>37225</v>
      </c>
      <c r="B97" s="4">
        <v>1139.45</v>
      </c>
      <c r="C97" s="4">
        <f t="shared" si="6"/>
        <v>1.0751759799203608</v>
      </c>
      <c r="D97" s="8">
        <v>250000</v>
      </c>
      <c r="E97" s="8">
        <f t="shared" si="9"/>
        <v>109022902.49460423</v>
      </c>
      <c r="F97" s="8">
        <f t="shared" si="7"/>
        <v>401142.8858355229</v>
      </c>
      <c r="G97" s="8">
        <f t="shared" si="10"/>
        <v>95873149.71468997</v>
      </c>
      <c r="H97" s="8">
        <f t="shared" si="8"/>
        <v>401142.8858355229</v>
      </c>
      <c r="I97" s="8">
        <f t="shared" si="11"/>
        <v>99738174.128798798</v>
      </c>
    </row>
    <row r="98" spans="1:9" x14ac:dyDescent="0.7">
      <c r="A98" s="3">
        <v>37256</v>
      </c>
      <c r="B98" s="4">
        <v>1148.08</v>
      </c>
      <c r="C98" s="4">
        <f t="shared" si="6"/>
        <v>1.0075738294791345</v>
      </c>
      <c r="D98" s="8">
        <v>250000</v>
      </c>
      <c r="E98" s="8">
        <f t="shared" si="9"/>
        <v>109598623.36741868</v>
      </c>
      <c r="F98" s="8">
        <f t="shared" si="7"/>
        <v>402496.98584273568</v>
      </c>
      <c r="G98" s="8">
        <f t="shared" si="10"/>
        <v>96196779.616413832</v>
      </c>
      <c r="H98" s="8">
        <f t="shared" si="8"/>
        <v>402496.98584273568</v>
      </c>
      <c r="I98" s="8">
        <f t="shared" si="11"/>
        <v>100091077.06636782</v>
      </c>
    </row>
    <row r="99" spans="1:9" x14ac:dyDescent="0.7">
      <c r="A99" s="3">
        <v>37287</v>
      </c>
      <c r="B99" s="4">
        <v>1130.2</v>
      </c>
      <c r="C99" s="4">
        <f t="shared" si="6"/>
        <v>0.9844261723921679</v>
      </c>
      <c r="D99" s="8">
        <v>250000</v>
      </c>
      <c r="E99" s="8">
        <f t="shared" si="9"/>
        <v>107641753.30103877</v>
      </c>
      <c r="F99" s="8">
        <f t="shared" si="7"/>
        <v>394577.61480932991</v>
      </c>
      <c r="G99" s="8">
        <f t="shared" si="10"/>
        <v>94304049.939429849</v>
      </c>
      <c r="H99" s="8">
        <f t="shared" si="8"/>
        <v>394577.61480932991</v>
      </c>
      <c r="I99" s="8">
        <f t="shared" si="11"/>
        <v>98137698.272244632</v>
      </c>
    </row>
    <row r="100" spans="1:9" x14ac:dyDescent="0.7">
      <c r="A100" s="3">
        <v>37315</v>
      </c>
      <c r="B100" s="4">
        <v>1106.73</v>
      </c>
      <c r="C100" s="4">
        <f t="shared" si="6"/>
        <v>0.97923376393558659</v>
      </c>
      <c r="D100" s="8">
        <v>250000</v>
      </c>
      <c r="E100" s="8">
        <f t="shared" si="9"/>
        <v>105156439.24160205</v>
      </c>
      <c r="F100" s="8">
        <f t="shared" si="7"/>
        <v>384773.79073565587</v>
      </c>
      <c r="G100" s="8">
        <f t="shared" si="10"/>
        <v>91960935.985821754</v>
      </c>
      <c r="H100" s="8">
        <f t="shared" si="8"/>
        <v>384773.79073565587</v>
      </c>
      <c r="I100" s="8">
        <f t="shared" si="11"/>
        <v>95714973.872369364</v>
      </c>
    </row>
    <row r="101" spans="1:9" x14ac:dyDescent="0.7">
      <c r="A101" s="3">
        <v>37346</v>
      </c>
      <c r="B101" s="4">
        <v>1147.3900000000001</v>
      </c>
      <c r="C101" s="4">
        <f t="shared" si="6"/>
        <v>1.0367388613302251</v>
      </c>
      <c r="D101" s="8">
        <v>250000</v>
      </c>
      <c r="E101" s="8">
        <f t="shared" si="9"/>
        <v>108769767.08087951</v>
      </c>
      <c r="F101" s="8">
        <f t="shared" si="7"/>
        <v>397247.81692001066</v>
      </c>
      <c r="G101" s="8">
        <f t="shared" si="10"/>
        <v>94942228.243882552</v>
      </c>
      <c r="H101" s="8">
        <f t="shared" si="8"/>
        <v>397247.81692001066</v>
      </c>
      <c r="I101" s="8">
        <f t="shared" si="11"/>
        <v>98834185.207772449</v>
      </c>
    </row>
    <row r="102" spans="1:9" x14ac:dyDescent="0.7">
      <c r="A102" s="3">
        <v>37376</v>
      </c>
      <c r="B102" s="4">
        <v>1076.92</v>
      </c>
      <c r="C102" s="4">
        <f t="shared" si="6"/>
        <v>0.93858234776318428</v>
      </c>
      <c r="D102" s="8">
        <v>250000</v>
      </c>
      <c r="E102" s="8">
        <f t="shared" si="9"/>
        <v>101839383.3524266</v>
      </c>
      <c r="F102" s="8">
        <f t="shared" si="7"/>
        <v>371296.24786254746</v>
      </c>
      <c r="G102" s="8">
        <f t="shared" si="10"/>
        <v>88739803.23914884</v>
      </c>
      <c r="H102" s="8">
        <f t="shared" si="8"/>
        <v>371296.24786254746</v>
      </c>
      <c r="I102" s="8">
        <f t="shared" si="11"/>
        <v>92392725.343709901</v>
      </c>
    </row>
    <row r="103" spans="1:9" x14ac:dyDescent="0.7">
      <c r="A103" s="3">
        <v>37407</v>
      </c>
      <c r="B103" s="4">
        <v>1067.1400000000001</v>
      </c>
      <c r="C103" s="4">
        <f t="shared" si="6"/>
        <v>0.99091854548155855</v>
      </c>
      <c r="D103" s="8">
        <v>250000</v>
      </c>
      <c r="E103" s="8">
        <f t="shared" si="9"/>
        <v>100664533.62432542</v>
      </c>
      <c r="F103" s="8">
        <f t="shared" si="7"/>
        <v>366391.31980023778</v>
      </c>
      <c r="G103" s="8">
        <f t="shared" si="10"/>
        <v>87567525.432256818</v>
      </c>
      <c r="H103" s="8">
        <f t="shared" si="8"/>
        <v>366391.31980023778</v>
      </c>
      <c r="I103" s="8">
        <f t="shared" si="11"/>
        <v>91187273.690865904</v>
      </c>
    </row>
    <row r="104" spans="1:9" x14ac:dyDescent="0.7">
      <c r="A104" s="3">
        <v>37437</v>
      </c>
      <c r="B104" s="4">
        <v>989.82</v>
      </c>
      <c r="C104" s="4">
        <f t="shared" si="6"/>
        <v>0.92754465206064807</v>
      </c>
      <c r="D104" s="8">
        <v>250000</v>
      </c>
      <c r="E104" s="8">
        <f t="shared" si="9"/>
        <v>93120849.815422341</v>
      </c>
      <c r="F104" s="8">
        <f t="shared" si="7"/>
        <v>338428.29128697753</v>
      </c>
      <c r="G104" s="8">
        <f t="shared" si="10"/>
        <v>80884361.617587626</v>
      </c>
      <c r="H104" s="8">
        <f t="shared" si="8"/>
        <v>338428.29128697753</v>
      </c>
      <c r="I104" s="8">
        <f t="shared" si="11"/>
        <v>84241839.756666332</v>
      </c>
    </row>
    <row r="105" spans="1:9" x14ac:dyDescent="0.7">
      <c r="A105" s="3">
        <v>37468</v>
      </c>
      <c r="B105" s="4">
        <v>911.62</v>
      </c>
      <c r="C105" s="4">
        <f t="shared" si="6"/>
        <v>0.92099573659857348</v>
      </c>
      <c r="D105" s="8">
        <v>250000</v>
      </c>
      <c r="E105" s="8">
        <f t="shared" si="9"/>
        <v>85513905.668440029</v>
      </c>
      <c r="F105" s="8">
        <f t="shared" si="7"/>
        <v>310392.3008637313</v>
      </c>
      <c r="G105" s="8">
        <f t="shared" si="10"/>
        <v>74183759.906431779</v>
      </c>
      <c r="H105" s="8">
        <f t="shared" si="8"/>
        <v>310392.3008637313</v>
      </c>
      <c r="I105" s="8">
        <f t="shared" si="11"/>
        <v>77275982.958246171</v>
      </c>
    </row>
    <row r="106" spans="1:9" x14ac:dyDescent="0.7">
      <c r="A106" s="3">
        <v>37499</v>
      </c>
      <c r="B106" s="4">
        <v>916.07</v>
      </c>
      <c r="C106" s="4">
        <f t="shared" si="6"/>
        <v>1.0048814198898663</v>
      </c>
      <c r="D106" s="8">
        <v>250000</v>
      </c>
      <c r="E106" s="8">
        <f t="shared" si="9"/>
        <v>85681334.948430106</v>
      </c>
      <c r="F106" s="8">
        <f t="shared" si="7"/>
        <v>310607.84161476709</v>
      </c>
      <c r="G106" s="8">
        <f t="shared" si="10"/>
        <v>74235274.145929337</v>
      </c>
      <c r="H106" s="8">
        <f t="shared" si="8"/>
        <v>310607.84161476709</v>
      </c>
      <c r="I106" s="8">
        <f t="shared" si="11"/>
        <v>77342591.636852756</v>
      </c>
    </row>
    <row r="107" spans="1:9" x14ac:dyDescent="0.7">
      <c r="A107" s="3">
        <v>37529</v>
      </c>
      <c r="B107" s="4">
        <v>815.28</v>
      </c>
      <c r="C107" s="4">
        <f t="shared" si="6"/>
        <v>0.88997565688211588</v>
      </c>
      <c r="D107" s="8">
        <v>250000</v>
      </c>
      <c r="E107" s="8">
        <f t="shared" si="9"/>
        <v>76004302.353265673</v>
      </c>
      <c r="F107" s="8">
        <f t="shared" si="7"/>
        <v>275281.61196603091</v>
      </c>
      <c r="G107" s="8">
        <f t="shared" si="10"/>
        <v>65792305.259881385</v>
      </c>
      <c r="H107" s="8">
        <f t="shared" si="8"/>
        <v>275281.61196603091</v>
      </c>
      <c r="I107" s="8">
        <f t="shared" si="11"/>
        <v>68557742.185007244</v>
      </c>
    </row>
    <row r="108" spans="1:9" x14ac:dyDescent="0.7">
      <c r="A108" s="3">
        <v>37560</v>
      </c>
      <c r="B108" s="4">
        <v>885.76</v>
      </c>
      <c r="C108" s="4">
        <f t="shared" si="6"/>
        <v>1.0864488273967225</v>
      </c>
      <c r="D108" s="8">
        <v>250000</v>
      </c>
      <c r="E108" s="8">
        <f t="shared" si="9"/>
        <v>82324785.168811455</v>
      </c>
      <c r="F108" s="8">
        <f t="shared" si="7"/>
        <v>297833.22042218893</v>
      </c>
      <c r="G108" s="8">
        <f t="shared" si="10"/>
        <v>71182139.680903152</v>
      </c>
      <c r="H108" s="8">
        <f t="shared" si="8"/>
        <v>297833.22042218893</v>
      </c>
      <c r="I108" s="8">
        <f t="shared" si="11"/>
        <v>74186645.385445744</v>
      </c>
    </row>
    <row r="109" spans="1:9" x14ac:dyDescent="0.7">
      <c r="A109" s="3">
        <v>37590</v>
      </c>
      <c r="B109" s="4">
        <v>936.31</v>
      </c>
      <c r="C109" s="4">
        <f t="shared" si="6"/>
        <v>1.0570696351156068</v>
      </c>
      <c r="D109" s="8">
        <v>250000</v>
      </c>
      <c r="E109" s="8">
        <f t="shared" si="9"/>
        <v>86773030.619366243</v>
      </c>
      <c r="F109" s="8">
        <f t="shared" si="7"/>
        <v>313518.66008016851</v>
      </c>
      <c r="G109" s="8">
        <f t="shared" si="10"/>
        <v>74930959.75916028</v>
      </c>
      <c r="H109" s="8">
        <f t="shared" si="8"/>
        <v>313518.66008016851</v>
      </c>
      <c r="I109" s="8">
        <f t="shared" si="11"/>
        <v>78106931.507963881</v>
      </c>
    </row>
    <row r="110" spans="1:9" x14ac:dyDescent="0.7">
      <c r="A110" s="3">
        <v>37621</v>
      </c>
      <c r="B110" s="4">
        <v>879.82</v>
      </c>
      <c r="C110" s="4">
        <f t="shared" si="6"/>
        <v>0.93966741784238139</v>
      </c>
      <c r="D110" s="8">
        <v>250000</v>
      </c>
      <c r="E110" s="8">
        <f t="shared" si="9"/>
        <v>81287789.620457768</v>
      </c>
      <c r="F110" s="8">
        <f t="shared" si="7"/>
        <v>293375.756138923</v>
      </c>
      <c r="G110" s="8">
        <f t="shared" si="10"/>
        <v>70116805.717202604</v>
      </c>
      <c r="H110" s="8">
        <f t="shared" si="8"/>
        <v>293375.756138923</v>
      </c>
      <c r="I110" s="8">
        <f t="shared" si="11"/>
        <v>73101162.889541239</v>
      </c>
    </row>
    <row r="111" spans="1:9" x14ac:dyDescent="0.7">
      <c r="A111" s="3">
        <v>37652</v>
      </c>
      <c r="B111" s="4">
        <v>855.7</v>
      </c>
      <c r="C111" s="4">
        <f t="shared" si="6"/>
        <v>0.97258530153895117</v>
      </c>
      <c r="D111" s="8">
        <v>250000</v>
      </c>
      <c r="E111" s="8">
        <f t="shared" si="9"/>
        <v>78809309.379447743</v>
      </c>
      <c r="F111" s="8">
        <f t="shared" si="7"/>
        <v>284144.06096422311</v>
      </c>
      <c r="G111" s="8">
        <f t="shared" si="10"/>
        <v>67910430.570449322</v>
      </c>
      <c r="H111" s="8">
        <f t="shared" si="8"/>
        <v>284144.06096422311</v>
      </c>
      <c r="I111" s="8">
        <f t="shared" si="11"/>
        <v>70812972.490808219</v>
      </c>
    </row>
    <row r="112" spans="1:9" x14ac:dyDescent="0.7">
      <c r="A112" s="3">
        <v>37680</v>
      </c>
      <c r="B112" s="4">
        <v>841.15</v>
      </c>
      <c r="C112" s="4">
        <f t="shared" si="6"/>
        <v>0.98299637723501221</v>
      </c>
      <c r="D112" s="8">
        <v>250000</v>
      </c>
      <c r="E112" s="8">
        <f t="shared" si="9"/>
        <v>77219265.612390399</v>
      </c>
      <c r="F112" s="8">
        <f t="shared" si="7"/>
        <v>278148.78011342295</v>
      </c>
      <c r="G112" s="8">
        <f t="shared" si="10"/>
        <v>66477558.447108082</v>
      </c>
      <c r="H112" s="8">
        <f t="shared" si="8"/>
        <v>278148.78011342295</v>
      </c>
      <c r="I112" s="8">
        <f t="shared" si="11"/>
        <v>69330746.639593631</v>
      </c>
    </row>
    <row r="113" spans="1:9" x14ac:dyDescent="0.7">
      <c r="A113" s="3">
        <v>37711</v>
      </c>
      <c r="B113" s="4">
        <v>848.18</v>
      </c>
      <c r="C113" s="4">
        <f t="shared" si="6"/>
        <v>1.0083576056589194</v>
      </c>
      <c r="D113" s="8">
        <v>250000</v>
      </c>
      <c r="E113" s="8">
        <f t="shared" si="9"/>
        <v>77614633.783650115</v>
      </c>
      <c r="F113" s="8">
        <f t="shared" si="7"/>
        <v>279304.79860740324</v>
      </c>
      <c r="G113" s="8">
        <f t="shared" si="10"/>
        <v>66753846.86716938</v>
      </c>
      <c r="H113" s="8">
        <f t="shared" si="8"/>
        <v>279304.79860740324</v>
      </c>
      <c r="I113" s="8">
        <f t="shared" si="11"/>
        <v>69630880.881438404</v>
      </c>
    </row>
    <row r="114" spans="1:9" x14ac:dyDescent="0.7">
      <c r="A114" s="3">
        <v>37741</v>
      </c>
      <c r="B114" s="4">
        <v>916.92</v>
      </c>
      <c r="C114" s="4">
        <f t="shared" si="6"/>
        <v>1.0810441179938222</v>
      </c>
      <c r="D114" s="8">
        <v>250000</v>
      </c>
      <c r="E114" s="8">
        <f t="shared" si="9"/>
        <v>83654843.322059557</v>
      </c>
      <c r="F114" s="8">
        <f t="shared" si="7"/>
        <v>300682.72295505746</v>
      </c>
      <c r="G114" s="8">
        <f t="shared" si="10"/>
        <v>71863170.786258727</v>
      </c>
      <c r="H114" s="8">
        <f t="shared" si="8"/>
        <v>300682.72295505746</v>
      </c>
      <c r="I114" s="8">
        <f t="shared" si="11"/>
        <v>74973371.484652415</v>
      </c>
    </row>
    <row r="115" spans="1:9" x14ac:dyDescent="0.7">
      <c r="A115" s="3">
        <v>37772</v>
      </c>
      <c r="B115" s="4">
        <v>963.59</v>
      </c>
      <c r="C115" s="4">
        <f t="shared" si="6"/>
        <v>1.0508986607337609</v>
      </c>
      <c r="D115" s="8">
        <v>250000</v>
      </c>
      <c r="E115" s="8">
        <f t="shared" si="9"/>
        <v>87662762.811044991</v>
      </c>
      <c r="F115" s="8">
        <f t="shared" si="7"/>
        <v>314670.4580640035</v>
      </c>
      <c r="G115" s="8">
        <f t="shared" si="10"/>
        <v>75206239.477296829</v>
      </c>
      <c r="H115" s="8">
        <f t="shared" si="8"/>
        <v>314670.4580640035</v>
      </c>
      <c r="I115" s="8">
        <f t="shared" si="11"/>
        <v>78474745.225851953</v>
      </c>
    </row>
    <row r="116" spans="1:9" x14ac:dyDescent="0.7">
      <c r="A116" s="3">
        <v>37802</v>
      </c>
      <c r="B116" s="4">
        <v>974.5</v>
      </c>
      <c r="C116" s="4">
        <f t="shared" si="6"/>
        <v>1.0113222428626283</v>
      </c>
      <c r="D116" s="8">
        <v>250000</v>
      </c>
      <c r="E116" s="8">
        <f t="shared" si="9"/>
        <v>88405301.901600614</v>
      </c>
      <c r="F116" s="8">
        <f t="shared" si="7"/>
        <v>316907.26160601567</v>
      </c>
      <c r="G116" s="8">
        <f t="shared" si="10"/>
        <v>75740835.523837745</v>
      </c>
      <c r="H116" s="8">
        <f t="shared" si="8"/>
        <v>316907.26160601567</v>
      </c>
      <c r="I116" s="8">
        <f t="shared" si="11"/>
        <v>79046348.088275909</v>
      </c>
    </row>
    <row r="117" spans="1:9" x14ac:dyDescent="0.7">
      <c r="A117" s="3">
        <v>37833</v>
      </c>
      <c r="B117" s="4">
        <v>990.31</v>
      </c>
      <c r="C117" s="4">
        <f t="shared" si="6"/>
        <v>1.0162237044638276</v>
      </c>
      <c r="D117" s="8">
        <v>250000</v>
      </c>
      <c r="E117" s="8">
        <f t="shared" si="9"/>
        <v>89589563.392687634</v>
      </c>
      <c r="F117" s="8">
        <f t="shared" si="7"/>
        <v>320706.80189674941</v>
      </c>
      <c r="G117" s="8">
        <f t="shared" si="10"/>
        <v>76648925.653323114</v>
      </c>
      <c r="H117" s="8">
        <f t="shared" si="8"/>
        <v>320706.80189674941</v>
      </c>
      <c r="I117" s="8">
        <f t="shared" si="11"/>
        <v>80008065.876708195</v>
      </c>
    </row>
    <row r="118" spans="1:9" x14ac:dyDescent="0.7">
      <c r="A118" s="3">
        <v>37864</v>
      </c>
      <c r="B118" s="4">
        <v>1008.01</v>
      </c>
      <c r="C118" s="4">
        <f t="shared" si="6"/>
        <v>1.0178731912229504</v>
      </c>
      <c r="D118" s="8">
        <v>250000</v>
      </c>
      <c r="E118" s="8">
        <f t="shared" si="9"/>
        <v>90940814.790785775</v>
      </c>
      <c r="F118" s="8">
        <f t="shared" si="7"/>
        <v>325078.69399399444</v>
      </c>
      <c r="G118" s="8">
        <f t="shared" si="10"/>
        <v>77693807.864564672</v>
      </c>
      <c r="H118" s="8">
        <f t="shared" si="8"/>
        <v>325078.69399399444</v>
      </c>
      <c r="I118" s="8">
        <f t="shared" si="11"/>
        <v>81112986.643507019</v>
      </c>
    </row>
    <row r="119" spans="1:9" x14ac:dyDescent="0.7">
      <c r="A119" s="3">
        <v>37894</v>
      </c>
      <c r="B119" s="4">
        <v>995.97</v>
      </c>
      <c r="C119" s="4">
        <f t="shared" si="6"/>
        <v>0.98805567405085271</v>
      </c>
      <c r="D119" s="8">
        <v>250000</v>
      </c>
      <c r="E119" s="8">
        <f t="shared" si="9"/>
        <v>89604588.056843594</v>
      </c>
      <c r="F119" s="8">
        <f t="shared" si="7"/>
        <v>319857.53207999951</v>
      </c>
      <c r="G119" s="8">
        <f t="shared" si="10"/>
        <v>76445950.16711989</v>
      </c>
      <c r="H119" s="8">
        <f t="shared" si="8"/>
        <v>319857.53207999951</v>
      </c>
      <c r="I119" s="8">
        <f t="shared" si="11"/>
        <v>79824289.160248145</v>
      </c>
    </row>
    <row r="120" spans="1:9" x14ac:dyDescent="0.7">
      <c r="A120" s="3">
        <v>37925</v>
      </c>
      <c r="B120" s="4">
        <v>1050.71</v>
      </c>
      <c r="C120" s="4">
        <f t="shared" si="6"/>
        <v>1.0549614948241413</v>
      </c>
      <c r="D120" s="8">
        <v>250000</v>
      </c>
      <c r="E120" s="8">
        <f t="shared" si="9"/>
        <v>94279390.159549117</v>
      </c>
      <c r="F120" s="8">
        <f t="shared" si="7"/>
        <v>336031.3910898192</v>
      </c>
      <c r="G120" s="8">
        <f t="shared" si="10"/>
        <v>80311502.470466793</v>
      </c>
      <c r="H120" s="8">
        <f t="shared" si="8"/>
        <v>336031.3910898192</v>
      </c>
      <c r="I120" s="8">
        <f t="shared" si="11"/>
        <v>83875520.024680063</v>
      </c>
    </row>
    <row r="121" spans="1:9" x14ac:dyDescent="0.7">
      <c r="A121" s="3">
        <v>37955</v>
      </c>
      <c r="B121" s="4">
        <v>1058.2</v>
      </c>
      <c r="C121" s="4">
        <f t="shared" si="6"/>
        <v>1.0071285131006653</v>
      </c>
      <c r="D121" s="8">
        <v>250000</v>
      </c>
      <c r="E121" s="8">
        <f t="shared" si="9"/>
        <v>94701462.027424201</v>
      </c>
      <c r="F121" s="8">
        <f t="shared" si="7"/>
        <v>337016.68361650681</v>
      </c>
      <c r="G121" s="8">
        <f t="shared" si="10"/>
        <v>80546987.384345129</v>
      </c>
      <c r="H121" s="8">
        <f t="shared" si="8"/>
        <v>337016.68361650681</v>
      </c>
      <c r="I121" s="8">
        <f t="shared" si="11"/>
        <v>84136411.084384605</v>
      </c>
    </row>
    <row r="122" spans="1:9" x14ac:dyDescent="0.7">
      <c r="A122" s="3">
        <v>37986</v>
      </c>
      <c r="B122" s="4">
        <v>1111.92</v>
      </c>
      <c r="C122" s="4">
        <f t="shared" si="6"/>
        <v>1.0507654507654507</v>
      </c>
      <c r="D122" s="8">
        <v>250000</v>
      </c>
      <c r="E122" s="8">
        <f t="shared" si="9"/>
        <v>99259024.435393602</v>
      </c>
      <c r="F122" s="8">
        <f t="shared" si="7"/>
        <v>352649.96461129369</v>
      </c>
      <c r="G122" s="8">
        <f t="shared" si="10"/>
        <v>84283341.542099193</v>
      </c>
      <c r="H122" s="8">
        <f t="shared" si="8"/>
        <v>352649.96461129369</v>
      </c>
      <c r="I122" s="8">
        <f t="shared" si="11"/>
        <v>88054983.954259366</v>
      </c>
    </row>
    <row r="123" spans="1:9" x14ac:dyDescent="0.7">
      <c r="A123" s="3">
        <v>38017</v>
      </c>
      <c r="B123" s="4">
        <v>1131.1300000000001</v>
      </c>
      <c r="C123" s="4">
        <f t="shared" si="6"/>
        <v>1.0172764227642277</v>
      </c>
      <c r="D123" s="8">
        <v>250000</v>
      </c>
      <c r="E123" s="8">
        <f t="shared" si="9"/>
        <v>100723865.30470426</v>
      </c>
      <c r="F123" s="8">
        <f t="shared" si="7"/>
        <v>357247.73409400956</v>
      </c>
      <c r="G123" s="8">
        <f t="shared" si="10"/>
        <v>85382208.448468283</v>
      </c>
      <c r="H123" s="8">
        <f t="shared" si="8"/>
        <v>357247.73409400956</v>
      </c>
      <c r="I123" s="8">
        <f t="shared" si="11"/>
        <v>89219011.349456429</v>
      </c>
    </row>
    <row r="124" spans="1:9" x14ac:dyDescent="0.7">
      <c r="A124" s="3">
        <v>38046</v>
      </c>
      <c r="B124" s="4">
        <v>1144.94</v>
      </c>
      <c r="C124" s="4">
        <f t="shared" si="6"/>
        <v>1.012209029908145</v>
      </c>
      <c r="D124" s="8">
        <v>250000</v>
      </c>
      <c r="E124" s="8">
        <f t="shared" si="9"/>
        <v>101703605.98867336</v>
      </c>
      <c r="F124" s="8">
        <f t="shared" si="7"/>
        <v>360102.67660432961</v>
      </c>
      <c r="G124" s="8">
        <f t="shared" si="10"/>
        <v>86064539.708434775</v>
      </c>
      <c r="H124" s="8">
        <f t="shared" si="8"/>
        <v>360102.67660432961</v>
      </c>
      <c r="I124" s="8">
        <f t="shared" si="11"/>
        <v>89948186.250792742</v>
      </c>
    </row>
    <row r="125" spans="1:9" x14ac:dyDescent="0.7">
      <c r="A125" s="3">
        <v>38077</v>
      </c>
      <c r="B125" s="4">
        <v>1126.21</v>
      </c>
      <c r="C125" s="4">
        <f t="shared" si="6"/>
        <v>0.9836410641605674</v>
      </c>
      <c r="D125" s="8">
        <v>250000</v>
      </c>
      <c r="E125" s="8">
        <f t="shared" si="9"/>
        <v>99789843.223665714</v>
      </c>
      <c r="F125" s="8">
        <f t="shared" si="7"/>
        <v>352735.89760539244</v>
      </c>
      <c r="G125" s="8">
        <f t="shared" si="10"/>
        <v>84303879.527688801</v>
      </c>
      <c r="H125" s="8">
        <f t="shared" si="8"/>
        <v>352735.89760539244</v>
      </c>
      <c r="I125" s="8">
        <f t="shared" si="11"/>
        <v>88123993.745437294</v>
      </c>
    </row>
    <row r="126" spans="1:9" x14ac:dyDescent="0.7">
      <c r="A126" s="3">
        <v>38107</v>
      </c>
      <c r="B126" s="4">
        <v>1107.3</v>
      </c>
      <c r="C126" s="4">
        <f t="shared" si="6"/>
        <v>0.98320917058097501</v>
      </c>
      <c r="D126" s="8">
        <v>250000</v>
      </c>
      <c r="E126" s="8">
        <f t="shared" si="9"/>
        <v>97864288.988345891</v>
      </c>
      <c r="F126" s="8">
        <f t="shared" si="7"/>
        <v>345368.11444657226</v>
      </c>
      <c r="G126" s="8">
        <f t="shared" si="10"/>
        <v>82542979.352730781</v>
      </c>
      <c r="H126" s="8">
        <f t="shared" si="8"/>
        <v>345368.11444657226</v>
      </c>
      <c r="I126" s="8">
        <f t="shared" si="11"/>
        <v>86298950.684287861</v>
      </c>
    </row>
    <row r="127" spans="1:9" x14ac:dyDescent="0.7">
      <c r="A127" s="3">
        <v>38138</v>
      </c>
      <c r="B127" s="4">
        <v>1120.68</v>
      </c>
      <c r="C127" s="4">
        <f t="shared" si="6"/>
        <v>1.0120834462205366</v>
      </c>
      <c r="D127" s="8">
        <v>250000</v>
      </c>
      <c r="E127" s="8">
        <f t="shared" si="9"/>
        <v>98796826.861247614</v>
      </c>
      <c r="F127" s="8">
        <f t="shared" si="7"/>
        <v>348084.92918592656</v>
      </c>
      <c r="G127" s="8">
        <f t="shared" si="10"/>
        <v>83192298.075436443</v>
      </c>
      <c r="H127" s="8">
        <f t="shared" si="8"/>
        <v>348084.92918592656</v>
      </c>
      <c r="I127" s="8">
        <f t="shared" si="11"/>
        <v>86993654.484584272</v>
      </c>
    </row>
    <row r="128" spans="1:9" x14ac:dyDescent="0.7">
      <c r="A128" s="3">
        <v>38168</v>
      </c>
      <c r="B128" s="4">
        <v>1140.8399999999999</v>
      </c>
      <c r="C128" s="4">
        <f t="shared" si="6"/>
        <v>1.0179890780597494</v>
      </c>
      <c r="D128" s="8">
        <v>250000</v>
      </c>
      <c r="E128" s="8">
        <f t="shared" si="9"/>
        <v>100324090.69171014</v>
      </c>
      <c r="F128" s="8">
        <f t="shared" si="7"/>
        <v>352870.21174785588</v>
      </c>
      <c r="G128" s="8">
        <f t="shared" si="10"/>
        <v>84335980.607737556</v>
      </c>
      <c r="H128" s="8">
        <f t="shared" si="8"/>
        <v>352870.21174785588</v>
      </c>
      <c r="I128" s="8">
        <f t="shared" si="11"/>
        <v>88205719.91406247</v>
      </c>
    </row>
    <row r="129" spans="1:9" x14ac:dyDescent="0.7">
      <c r="A129" s="3">
        <v>38199</v>
      </c>
      <c r="B129" s="4">
        <v>1101.72</v>
      </c>
      <c r="C129" s="4">
        <f t="shared" si="6"/>
        <v>0.96570947722730627</v>
      </c>
      <c r="D129" s="8">
        <v>250000</v>
      </c>
      <c r="E129" s="8">
        <f t="shared" si="9"/>
        <v>96633925.17519626</v>
      </c>
      <c r="F129" s="8">
        <f t="shared" si="7"/>
        <v>339350.23226729367</v>
      </c>
      <c r="G129" s="8">
        <f t="shared" si="10"/>
        <v>81104705.511883184</v>
      </c>
      <c r="H129" s="8">
        <f t="shared" si="8"/>
        <v>339350.23226729367</v>
      </c>
      <c r="I129" s="8">
        <f t="shared" si="11"/>
        <v>84841749.434400171</v>
      </c>
    </row>
    <row r="130" spans="1:9" x14ac:dyDescent="0.7">
      <c r="A130" s="3">
        <v>38230</v>
      </c>
      <c r="B130" s="4">
        <v>1104.24</v>
      </c>
      <c r="C130" s="4">
        <f t="shared" si="6"/>
        <v>1.0022873325345822</v>
      </c>
      <c r="D130" s="8">
        <v>250000</v>
      </c>
      <c r="E130" s="8">
        <f t="shared" si="9"/>
        <v>96604959.09619388</v>
      </c>
      <c r="F130" s="8">
        <f t="shared" si="7"/>
        <v>338709.24559795094</v>
      </c>
      <c r="G130" s="8">
        <f t="shared" si="10"/>
        <v>80951509.697910279</v>
      </c>
      <c r="H130" s="8">
        <f t="shared" si="8"/>
        <v>338709.24559795094</v>
      </c>
      <c r="I130" s="8">
        <f t="shared" si="11"/>
        <v>84697101.482574403</v>
      </c>
    </row>
    <row r="131" spans="1:9" x14ac:dyDescent="0.7">
      <c r="A131" s="3">
        <v>38260</v>
      </c>
      <c r="B131" s="4">
        <v>1114.58</v>
      </c>
      <c r="C131" s="4">
        <f t="shared" si="6"/>
        <v>1.00936390639716</v>
      </c>
      <c r="D131" s="8">
        <v>250000</v>
      </c>
      <c r="E131" s="8">
        <f t="shared" si="9"/>
        <v>97259558.890672117</v>
      </c>
      <c r="F131" s="8">
        <f t="shared" si="7"/>
        <v>340456.38357262622</v>
      </c>
      <c r="G131" s="8">
        <f t="shared" si="10"/>
        <v>81369075.673857674</v>
      </c>
      <c r="H131" s="8">
        <f t="shared" si="8"/>
        <v>340456.38357262622</v>
      </c>
      <c r="I131" s="8">
        <f t="shared" si="11"/>
        <v>85149740.829395369</v>
      </c>
    </row>
    <row r="132" spans="1:9" x14ac:dyDescent="0.7">
      <c r="A132" s="3">
        <v>38291</v>
      </c>
      <c r="B132" s="4">
        <v>1130.2</v>
      </c>
      <c r="C132" s="4">
        <f t="shared" si="6"/>
        <v>1.0140142475192451</v>
      </c>
      <c r="D132" s="8">
        <v>250000</v>
      </c>
      <c r="E132" s="8">
        <f t="shared" si="9"/>
        <v>98372578.422578588</v>
      </c>
      <c r="F132" s="8">
        <f t="shared" si="7"/>
        <v>343789.17516984709</v>
      </c>
      <c r="G132" s="8">
        <f t="shared" si="10"/>
        <v>82165612.865593463</v>
      </c>
      <c r="H132" s="8">
        <f t="shared" si="8"/>
        <v>343789.17516984709</v>
      </c>
      <c r="I132" s="8">
        <f t="shared" si="11"/>
        <v>85999261.198408246</v>
      </c>
    </row>
    <row r="133" spans="1:9" x14ac:dyDescent="0.7">
      <c r="A133" s="3">
        <v>38321</v>
      </c>
      <c r="B133" s="4">
        <v>1173.82</v>
      </c>
      <c r="C133" s="4">
        <f t="shared" ref="C133:C196" si="12">B133/B132</f>
        <v>1.0385949389488585</v>
      </c>
      <c r="D133" s="8">
        <v>250000</v>
      </c>
      <c r="E133" s="8">
        <f t="shared" si="9"/>
        <v>101919262.0810398</v>
      </c>
      <c r="F133" s="8">
        <f t="shared" ref="F133:F196" si="13">G132*C133/240</f>
        <v>355569.95699098578</v>
      </c>
      <c r="G133" s="8">
        <f t="shared" si="10"/>
        <v>84981219.720845595</v>
      </c>
      <c r="H133" s="8">
        <f t="shared" ref="H133:H196" si="14">MAX(D133,F133)</f>
        <v>355569.95699098578</v>
      </c>
      <c r="I133" s="8">
        <f t="shared" si="11"/>
        <v>88962827.477016762</v>
      </c>
    </row>
    <row r="134" spans="1:9" x14ac:dyDescent="0.7">
      <c r="A134" s="3">
        <v>38352</v>
      </c>
      <c r="B134" s="4">
        <v>1211.92</v>
      </c>
      <c r="C134" s="4">
        <f t="shared" si="12"/>
        <v>1.0324581281627507</v>
      </c>
      <c r="D134" s="8">
        <v>250000</v>
      </c>
      <c r="E134" s="8">
        <f t="shared" ref="E134:E197" si="15">E133*C134-D134</f>
        <v>104977370.55191918</v>
      </c>
      <c r="F134" s="8">
        <f t="shared" si="13"/>
        <v>365581.46267488203</v>
      </c>
      <c r="G134" s="8">
        <f t="shared" ref="G134:G197" si="16">G133*C134-F134</f>
        <v>87373969.579296798</v>
      </c>
      <c r="H134" s="8">
        <f t="shared" si="14"/>
        <v>365581.46267488203</v>
      </c>
      <c r="I134" s="8">
        <f t="shared" ref="I134:I197" si="17">I133*C134-H134</f>
        <v>91484812.870311573</v>
      </c>
    </row>
    <row r="135" spans="1:9" x14ac:dyDescent="0.7">
      <c r="A135" s="3">
        <v>38383</v>
      </c>
      <c r="B135" s="4">
        <v>1181.27</v>
      </c>
      <c r="C135" s="4">
        <f t="shared" si="12"/>
        <v>0.97470955178559637</v>
      </c>
      <c r="D135" s="8">
        <v>250000</v>
      </c>
      <c r="E135" s="8">
        <f t="shared" si="15"/>
        <v>102072445.79829161</v>
      </c>
      <c r="F135" s="8">
        <f t="shared" si="13"/>
        <v>354851.01135985297</v>
      </c>
      <c r="G135" s="8">
        <f t="shared" si="16"/>
        <v>84809391.715004861</v>
      </c>
      <c r="H135" s="8">
        <f t="shared" si="14"/>
        <v>354851.01135985297</v>
      </c>
      <c r="I135" s="8">
        <f t="shared" si="17"/>
        <v>88816269.936650693</v>
      </c>
    </row>
    <row r="136" spans="1:9" x14ac:dyDescent="0.7">
      <c r="A136" s="3">
        <v>38411</v>
      </c>
      <c r="B136" s="4">
        <v>1203.5999999999999</v>
      </c>
      <c r="C136" s="4">
        <f t="shared" si="12"/>
        <v>1.0189033836464143</v>
      </c>
      <c r="D136" s="8">
        <v>250000</v>
      </c>
      <c r="E136" s="8">
        <f t="shared" si="15"/>
        <v>103751960.40094455</v>
      </c>
      <c r="F136" s="8">
        <f t="shared" si="13"/>
        <v>360052.40076421929</v>
      </c>
      <c r="G136" s="8">
        <f t="shared" si="16"/>
        <v>86052523.782648414</v>
      </c>
      <c r="H136" s="8">
        <f t="shared" si="14"/>
        <v>360052.40076421929</v>
      </c>
      <c r="I136" s="8">
        <f t="shared" si="17"/>
        <v>90135145.560542479</v>
      </c>
    </row>
    <row r="137" spans="1:9" x14ac:dyDescent="0.7">
      <c r="A137" s="3">
        <v>38442</v>
      </c>
      <c r="B137" s="4">
        <v>1180.5899999999999</v>
      </c>
      <c r="C137" s="4">
        <f t="shared" si="12"/>
        <v>0.98088235294117643</v>
      </c>
      <c r="D137" s="8">
        <v>250000</v>
      </c>
      <c r="E137" s="8">
        <f t="shared" si="15"/>
        <v>101518467.04033825</v>
      </c>
      <c r="F137" s="8">
        <f t="shared" si="13"/>
        <v>351697.50835187803</v>
      </c>
      <c r="G137" s="8">
        <f t="shared" si="16"/>
        <v>84055704.496098846</v>
      </c>
      <c r="H137" s="8">
        <f t="shared" si="14"/>
        <v>351697.50835187803</v>
      </c>
      <c r="I137" s="8">
        <f t="shared" si="17"/>
        <v>88060276.151768461</v>
      </c>
    </row>
    <row r="138" spans="1:9" x14ac:dyDescent="0.7">
      <c r="A138" s="3">
        <v>38472</v>
      </c>
      <c r="B138" s="4">
        <v>1156.8499999999999</v>
      </c>
      <c r="C138" s="4">
        <f t="shared" si="12"/>
        <v>0.97989141022708981</v>
      </c>
      <c r="D138" s="8">
        <v>250000</v>
      </c>
      <c r="E138" s="8">
        <f t="shared" si="15"/>
        <v>99227073.832249388</v>
      </c>
      <c r="F138" s="8">
        <f t="shared" si="13"/>
        <v>343189.42840130761</v>
      </c>
      <c r="G138" s="8">
        <f t="shared" si="16"/>
        <v>82022273.387912527</v>
      </c>
      <c r="H138" s="8">
        <f t="shared" si="14"/>
        <v>343189.42840130761</v>
      </c>
      <c r="I138" s="8">
        <f t="shared" si="17"/>
        <v>85946318.75494206</v>
      </c>
    </row>
    <row r="139" spans="1:9" x14ac:dyDescent="0.7">
      <c r="A139" s="3">
        <v>38503</v>
      </c>
      <c r="B139" s="4">
        <v>1191.5</v>
      </c>
      <c r="C139" s="4">
        <f t="shared" si="12"/>
        <v>1.0299520248951897</v>
      </c>
      <c r="D139" s="8">
        <v>250000</v>
      </c>
      <c r="E139" s="8">
        <f t="shared" si="15"/>
        <v>101949125.61794974</v>
      </c>
      <c r="F139" s="8">
        <f t="shared" si="13"/>
        <v>351995.86067661387</v>
      </c>
      <c r="G139" s="8">
        <f t="shared" si="16"/>
        <v>84127010.701710716</v>
      </c>
      <c r="H139" s="8">
        <f t="shared" si="14"/>
        <v>351995.86067661387</v>
      </c>
      <c r="I139" s="8">
        <f t="shared" si="17"/>
        <v>88168589.173263371</v>
      </c>
    </row>
    <row r="140" spans="1:9" x14ac:dyDescent="0.7">
      <c r="A140" s="3">
        <v>38533</v>
      </c>
      <c r="B140" s="4">
        <v>1191.33</v>
      </c>
      <c r="C140" s="4">
        <f t="shared" si="12"/>
        <v>0.99985732270247585</v>
      </c>
      <c r="D140" s="8">
        <v>250000</v>
      </c>
      <c r="E140" s="8">
        <f t="shared" si="15"/>
        <v>101684579.79222162</v>
      </c>
      <c r="F140" s="8">
        <f t="shared" si="13"/>
        <v>350479.1986965625</v>
      </c>
      <c r="G140" s="8">
        <f t="shared" si="16"/>
        <v>83764528.488478437</v>
      </c>
      <c r="H140" s="8">
        <f t="shared" si="14"/>
        <v>350479.1986965625</v>
      </c>
      <c r="I140" s="8">
        <f t="shared" si="17"/>
        <v>87805530.318537042</v>
      </c>
    </row>
    <row r="141" spans="1:9" x14ac:dyDescent="0.7">
      <c r="A141" s="3">
        <v>38564</v>
      </c>
      <c r="B141" s="4">
        <v>1234.18</v>
      </c>
      <c r="C141" s="4">
        <f t="shared" si="12"/>
        <v>1.0359682036043751</v>
      </c>
      <c r="D141" s="8">
        <v>250000</v>
      </c>
      <c r="E141" s="8">
        <f t="shared" si="15"/>
        <v>105091991.46161358</v>
      </c>
      <c r="F141" s="8">
        <f t="shared" si="13"/>
        <v>361572.4504332355</v>
      </c>
      <c r="G141" s="8">
        <f t="shared" si="16"/>
        <v>86415815.653543279</v>
      </c>
      <c r="H141" s="8">
        <f t="shared" si="14"/>
        <v>361572.4504332355</v>
      </c>
      <c r="I141" s="8">
        <f t="shared" si="17"/>
        <v>90602165.06019108</v>
      </c>
    </row>
    <row r="142" spans="1:9" x14ac:dyDescent="0.7">
      <c r="A142" s="3">
        <v>38595</v>
      </c>
      <c r="B142" s="4">
        <v>1220.33</v>
      </c>
      <c r="C142" s="4">
        <f t="shared" si="12"/>
        <v>0.98877797403944312</v>
      </c>
      <c r="D142" s="8">
        <v>250000</v>
      </c>
      <c r="E142" s="8">
        <f t="shared" si="15"/>
        <v>103662646.40518473</v>
      </c>
      <c r="F142" s="8">
        <f t="shared" si="13"/>
        <v>356025.22969531885</v>
      </c>
      <c r="G142" s="8">
        <f t="shared" si="16"/>
        <v>85090029.897181198</v>
      </c>
      <c r="H142" s="8">
        <f t="shared" si="14"/>
        <v>356025.22969531885</v>
      </c>
      <c r="I142" s="8">
        <f t="shared" si="17"/>
        <v>89229399.982107639</v>
      </c>
    </row>
    <row r="143" spans="1:9" x14ac:dyDescent="0.7">
      <c r="A143" s="3">
        <v>38625</v>
      </c>
      <c r="B143" s="4">
        <v>1228.81</v>
      </c>
      <c r="C143" s="4">
        <f t="shared" si="12"/>
        <v>1.0069489400408087</v>
      </c>
      <c r="D143" s="8">
        <v>250000</v>
      </c>
      <c r="E143" s="8">
        <f t="shared" si="15"/>
        <v>104132991.91952591</v>
      </c>
      <c r="F143" s="8">
        <f t="shared" si="13"/>
        <v>357005.48088753055</v>
      </c>
      <c r="G143" s="8">
        <f t="shared" si="16"/>
        <v>85324309.932119802</v>
      </c>
      <c r="H143" s="8">
        <f t="shared" si="14"/>
        <v>357005.48088753055</v>
      </c>
      <c r="I143" s="8">
        <f t="shared" si="17"/>
        <v>89492444.251573116</v>
      </c>
    </row>
    <row r="144" spans="1:9" x14ac:dyDescent="0.7">
      <c r="A144" s="3">
        <v>38656</v>
      </c>
      <c r="B144" s="4">
        <v>1207.01</v>
      </c>
      <c r="C144" s="4">
        <f t="shared" si="12"/>
        <v>0.9822592589578536</v>
      </c>
      <c r="D144" s="8">
        <v>250000</v>
      </c>
      <c r="E144" s="8">
        <f t="shared" si="15"/>
        <v>102035595.47593768</v>
      </c>
      <c r="F144" s="8">
        <f t="shared" si="13"/>
        <v>349210.80602089257</v>
      </c>
      <c r="G144" s="8">
        <f t="shared" si="16"/>
        <v>83461382.638993338</v>
      </c>
      <c r="H144" s="8">
        <f t="shared" si="14"/>
        <v>349210.80602089257</v>
      </c>
      <c r="I144" s="8">
        <f t="shared" si="17"/>
        <v>87555571.166856349</v>
      </c>
    </row>
    <row r="145" spans="1:9" x14ac:dyDescent="0.7">
      <c r="A145" s="3">
        <v>38686</v>
      </c>
      <c r="B145" s="4">
        <v>1249.48</v>
      </c>
      <c r="C145" s="4">
        <f t="shared" si="12"/>
        <v>1.0351861210760473</v>
      </c>
      <c r="D145" s="8">
        <v>250000</v>
      </c>
      <c r="E145" s="8">
        <f t="shared" si="15"/>
        <v>105375832.29242061</v>
      </c>
      <c r="F145" s="8">
        <f t="shared" si="13"/>
        <v>359991.93730709696</v>
      </c>
      <c r="G145" s="8">
        <f t="shared" si="16"/>
        <v>86038073.01639618</v>
      </c>
      <c r="H145" s="8">
        <f t="shared" si="14"/>
        <v>359991.93730709696</v>
      </c>
      <c r="I145" s="8">
        <f t="shared" si="17"/>
        <v>90276320.157508746</v>
      </c>
    </row>
    <row r="146" spans="1:9" x14ac:dyDescent="0.7">
      <c r="A146" s="3">
        <v>38717</v>
      </c>
      <c r="B146" s="4">
        <v>1248.29</v>
      </c>
      <c r="C146" s="4">
        <f t="shared" si="12"/>
        <v>0.99904760380318203</v>
      </c>
      <c r="D146" s="8">
        <v>250000</v>
      </c>
      <c r="E146" s="8">
        <f t="shared" si="15"/>
        <v>105025472.75050879</v>
      </c>
      <c r="F146" s="8">
        <f t="shared" si="13"/>
        <v>358150.54451197421</v>
      </c>
      <c r="G146" s="8">
        <f t="shared" si="16"/>
        <v>85597980.138361841</v>
      </c>
      <c r="H146" s="8">
        <f t="shared" si="14"/>
        <v>358150.54451197421</v>
      </c>
      <c r="I146" s="8">
        <f t="shared" si="17"/>
        <v>89832190.789016038</v>
      </c>
    </row>
    <row r="147" spans="1:9" x14ac:dyDescent="0.7">
      <c r="A147" s="3">
        <v>38748</v>
      </c>
      <c r="B147" s="4">
        <v>1280.08</v>
      </c>
      <c r="C147" s="4">
        <f t="shared" si="12"/>
        <v>1.025466838635253</v>
      </c>
      <c r="D147" s="8">
        <v>250000</v>
      </c>
      <c r="E147" s="8">
        <f t="shared" si="15"/>
        <v>107450139.51763715</v>
      </c>
      <c r="F147" s="8">
        <f t="shared" si="13"/>
        <v>365741.2086918712</v>
      </c>
      <c r="G147" s="8">
        <f t="shared" si="16"/>
        <v>87412148.87735723</v>
      </c>
      <c r="H147" s="8">
        <f t="shared" si="14"/>
        <v>365741.2086918712</v>
      </c>
      <c r="I147" s="8">
        <f t="shared" si="17"/>
        <v>91754191.48739931</v>
      </c>
    </row>
    <row r="148" spans="1:9" x14ac:dyDescent="0.7">
      <c r="A148" s="3">
        <v>38776</v>
      </c>
      <c r="B148" s="4">
        <v>1280.6600000000001</v>
      </c>
      <c r="C148" s="4">
        <f t="shared" si="12"/>
        <v>1.0004530966814575</v>
      </c>
      <c r="D148" s="8">
        <v>250000</v>
      </c>
      <c r="E148" s="8">
        <f t="shared" si="15"/>
        <v>107248824.81927474</v>
      </c>
      <c r="F148" s="8">
        <f t="shared" si="13"/>
        <v>364382.31263305264</v>
      </c>
      <c r="G148" s="8">
        <f t="shared" si="16"/>
        <v>87087372.719299585</v>
      </c>
      <c r="H148" s="8">
        <f t="shared" si="14"/>
        <v>364382.31263305264</v>
      </c>
      <c r="I148" s="8">
        <f t="shared" si="17"/>
        <v>91431382.694439024</v>
      </c>
    </row>
    <row r="149" spans="1:9" x14ac:dyDescent="0.7">
      <c r="A149" s="3">
        <v>38807</v>
      </c>
      <c r="B149" s="4">
        <v>1294.8699999999999</v>
      </c>
      <c r="C149" s="4">
        <f t="shared" si="12"/>
        <v>1.0110958412068776</v>
      </c>
      <c r="D149" s="8">
        <v>250000</v>
      </c>
      <c r="E149" s="8">
        <f t="shared" si="15"/>
        <v>108188840.74909364</v>
      </c>
      <c r="F149" s="8">
        <f t="shared" si="13"/>
        <v>366890.33490882127</v>
      </c>
      <c r="G149" s="8">
        <f t="shared" si="16"/>
        <v>87686790.043208271</v>
      </c>
      <c r="H149" s="8">
        <f t="shared" si="14"/>
        <v>366890.33490882127</v>
      </c>
      <c r="I149" s="8">
        <f t="shared" si="17"/>
        <v>92079000.463232949</v>
      </c>
    </row>
    <row r="150" spans="1:9" x14ac:dyDescent="0.7">
      <c r="A150" s="3">
        <v>38837</v>
      </c>
      <c r="B150" s="4">
        <v>1310.6099999999999</v>
      </c>
      <c r="C150" s="4">
        <f t="shared" si="12"/>
        <v>1.0121556604137867</v>
      </c>
      <c r="D150" s="8">
        <v>250000</v>
      </c>
      <c r="E150" s="8">
        <f t="shared" si="15"/>
        <v>109253947.55780086</v>
      </c>
      <c r="F150" s="8">
        <f t="shared" si="13"/>
        <v>369802.83702395216</v>
      </c>
      <c r="G150" s="8">
        <f t="shared" si="16"/>
        <v>88382878.048724562</v>
      </c>
      <c r="H150" s="8">
        <f t="shared" si="14"/>
        <v>369802.83702395216</v>
      </c>
      <c r="I150" s="8">
        <f t="shared" si="17"/>
        <v>92828478.687080964</v>
      </c>
    </row>
    <row r="151" spans="1:9" x14ac:dyDescent="0.7">
      <c r="A151" s="3">
        <v>38868</v>
      </c>
      <c r="B151" s="4">
        <v>1270.0899999999999</v>
      </c>
      <c r="C151" s="4">
        <f t="shared" si="12"/>
        <v>0.96908309870976117</v>
      </c>
      <c r="D151" s="8">
        <v>250000</v>
      </c>
      <c r="E151" s="8">
        <f t="shared" si="15"/>
        <v>105626154.04558741</v>
      </c>
      <c r="F151" s="8">
        <f t="shared" si="13"/>
        <v>356876.47221810388</v>
      </c>
      <c r="G151" s="8">
        <f t="shared" si="16"/>
        <v>85293476.860126823</v>
      </c>
      <c r="H151" s="8">
        <f t="shared" si="14"/>
        <v>356876.47221810388</v>
      </c>
      <c r="I151" s="8">
        <f t="shared" si="17"/>
        <v>89601633.302371338</v>
      </c>
    </row>
    <row r="152" spans="1:9" x14ac:dyDescent="0.7">
      <c r="A152" s="3">
        <v>38898</v>
      </c>
      <c r="B152" s="4">
        <v>1270.2</v>
      </c>
      <c r="C152" s="4">
        <f t="shared" si="12"/>
        <v>1.0000866080356512</v>
      </c>
      <c r="D152" s="8">
        <v>250000</v>
      </c>
      <c r="E152" s="8">
        <f t="shared" si="15"/>
        <v>105385302.11930269</v>
      </c>
      <c r="F152" s="8">
        <f t="shared" si="13"/>
        <v>355420.26650254807</v>
      </c>
      <c r="G152" s="8">
        <f t="shared" si="16"/>
        <v>84945443.694108993</v>
      </c>
      <c r="H152" s="8">
        <f t="shared" si="14"/>
        <v>355420.26650254807</v>
      </c>
      <c r="I152" s="8">
        <f t="shared" si="17"/>
        <v>89253973.257320255</v>
      </c>
    </row>
    <row r="153" spans="1:9" x14ac:dyDescent="0.7">
      <c r="A153" s="3">
        <v>38929</v>
      </c>
      <c r="B153" s="4">
        <v>1276.6600000000001</v>
      </c>
      <c r="C153" s="4">
        <f t="shared" si="12"/>
        <v>1.0050858132577547</v>
      </c>
      <c r="D153" s="8">
        <v>250000</v>
      </c>
      <c r="E153" s="8">
        <f t="shared" si="15"/>
        <v>105671272.08599353</v>
      </c>
      <c r="F153" s="8">
        <f t="shared" si="13"/>
        <v>355739.41815764311</v>
      </c>
      <c r="G153" s="8">
        <f t="shared" si="16"/>
        <v>85021720.939676717</v>
      </c>
      <c r="H153" s="8">
        <f t="shared" si="14"/>
        <v>355739.41815764311</v>
      </c>
      <c r="I153" s="8">
        <f t="shared" si="17"/>
        <v>89352162.879661977</v>
      </c>
    </row>
    <row r="154" spans="1:9" x14ac:dyDescent="0.7">
      <c r="A154" s="3">
        <v>38960</v>
      </c>
      <c r="B154" s="4">
        <v>1303.82</v>
      </c>
      <c r="C154" s="4">
        <f t="shared" si="12"/>
        <v>1.0212742625287858</v>
      </c>
      <c r="D154" s="8">
        <v>250000</v>
      </c>
      <c r="E154" s="8">
        <f t="shared" si="15"/>
        <v>107669350.47010171</v>
      </c>
      <c r="F154" s="8">
        <f t="shared" si="13"/>
        <v>361793.73063165235</v>
      </c>
      <c r="G154" s="8">
        <f t="shared" si="16"/>
        <v>86468701.620964915</v>
      </c>
      <c r="H154" s="8">
        <f t="shared" si="14"/>
        <v>361793.73063165235</v>
      </c>
      <c r="I154" s="8">
        <f t="shared" si="17"/>
        <v>90891270.519647092</v>
      </c>
    </row>
    <row r="155" spans="1:9" x14ac:dyDescent="0.7">
      <c r="A155" s="3">
        <v>38990</v>
      </c>
      <c r="B155" s="4">
        <v>1335.85</v>
      </c>
      <c r="C155" s="4">
        <f t="shared" si="12"/>
        <v>1.0245662744857418</v>
      </c>
      <c r="D155" s="8">
        <v>250000</v>
      </c>
      <c r="E155" s="8">
        <f t="shared" si="15"/>
        <v>110064385.28745176</v>
      </c>
      <c r="F155" s="8">
        <f t="shared" si="13"/>
        <v>369137.14783088019</v>
      </c>
      <c r="G155" s="8">
        <f t="shared" si="16"/>
        <v>88223778.331580371</v>
      </c>
      <c r="H155" s="8">
        <f t="shared" si="14"/>
        <v>369137.14783088019</v>
      </c>
      <c r="I155" s="8">
        <f t="shared" si="17"/>
        <v>92754993.271759674</v>
      </c>
    </row>
    <row r="156" spans="1:9" x14ac:dyDescent="0.7">
      <c r="A156" s="3">
        <v>39021</v>
      </c>
      <c r="B156" s="4">
        <v>1377.94</v>
      </c>
      <c r="C156" s="4">
        <f t="shared" si="12"/>
        <v>1.0315080285960252</v>
      </c>
      <c r="D156" s="8">
        <v>250000</v>
      </c>
      <c r="E156" s="8">
        <f t="shared" si="15"/>
        <v>113282297.08649272</v>
      </c>
      <c r="F156" s="8">
        <f t="shared" si="13"/>
        <v>379181.39859208831</v>
      </c>
      <c r="G156" s="8">
        <f t="shared" si="16"/>
        <v>90624354.26350911</v>
      </c>
      <c r="H156" s="8">
        <f t="shared" si="14"/>
        <v>379181.39859208831</v>
      </c>
      <c r="I156" s="8">
        <f t="shared" si="17"/>
        <v>95298338.853598312</v>
      </c>
    </row>
    <row r="157" spans="1:9" x14ac:dyDescent="0.7">
      <c r="A157" s="3">
        <v>39051</v>
      </c>
      <c r="B157" s="4">
        <v>1400.63</v>
      </c>
      <c r="C157" s="4">
        <f t="shared" si="12"/>
        <v>1.0164666095766144</v>
      </c>
      <c r="D157" s="8">
        <v>250000</v>
      </c>
      <c r="E157" s="8">
        <f t="shared" si="15"/>
        <v>114897672.44455804</v>
      </c>
      <c r="F157" s="8">
        <f t="shared" si="13"/>
        <v>383819.29218041297</v>
      </c>
      <c r="G157" s="8">
        <f t="shared" si="16"/>
        <v>91732810.831118688</v>
      </c>
      <c r="H157" s="8">
        <f t="shared" si="14"/>
        <v>383819.29218041297</v>
      </c>
      <c r="I157" s="8">
        <f t="shared" si="17"/>
        <v>96483760.100620002</v>
      </c>
    </row>
    <row r="158" spans="1:9" x14ac:dyDescent="0.7">
      <c r="A158" s="3">
        <v>39082</v>
      </c>
      <c r="B158" s="4">
        <v>1418.3</v>
      </c>
      <c r="C158" s="4">
        <f t="shared" si="12"/>
        <v>1.012615751483261</v>
      </c>
      <c r="D158" s="8">
        <v>250000</v>
      </c>
      <c r="E158" s="8">
        <f t="shared" si="15"/>
        <v>116097192.92612371</v>
      </c>
      <c r="F158" s="8">
        <f t="shared" si="13"/>
        <v>387042.03823093779</v>
      </c>
      <c r="G158" s="8">
        <f t="shared" si="16"/>
        <v>92503047.137194127</v>
      </c>
      <c r="H158" s="8">
        <f t="shared" si="14"/>
        <v>387042.03823093779</v>
      </c>
      <c r="I158" s="8">
        <f t="shared" si="17"/>
        <v>97313933.201989055</v>
      </c>
    </row>
    <row r="159" spans="1:9" x14ac:dyDescent="0.7">
      <c r="A159" s="3">
        <v>39113</v>
      </c>
      <c r="B159" s="4">
        <v>1438.24</v>
      </c>
      <c r="C159" s="4">
        <f t="shared" si="12"/>
        <v>1.0140590848198547</v>
      </c>
      <c r="D159" s="8">
        <v>250000</v>
      </c>
      <c r="E159" s="8">
        <f t="shared" si="15"/>
        <v>117479413.20881912</v>
      </c>
      <c r="F159" s="8">
        <f t="shared" si="13"/>
        <v>390848.14717912895</v>
      </c>
      <c r="G159" s="8">
        <f t="shared" si="16"/>
        <v>93412707.175811827</v>
      </c>
      <c r="H159" s="8">
        <f t="shared" si="14"/>
        <v>390848.14717912895</v>
      </c>
      <c r="I159" s="8">
        <f t="shared" si="17"/>
        <v>98291229.895850375</v>
      </c>
    </row>
    <row r="160" spans="1:9" x14ac:dyDescent="0.7">
      <c r="A160" s="3">
        <v>39141</v>
      </c>
      <c r="B160" s="4">
        <v>1406.82</v>
      </c>
      <c r="C160" s="4">
        <f t="shared" si="12"/>
        <v>0.97815385471131377</v>
      </c>
      <c r="D160" s="8">
        <v>250000</v>
      </c>
      <c r="E160" s="8">
        <f t="shared" si="15"/>
        <v>114662940.87942965</v>
      </c>
      <c r="F160" s="8">
        <f t="shared" si="13"/>
        <v>380716.66501266474</v>
      </c>
      <c r="G160" s="8">
        <f t="shared" si="16"/>
        <v>90991282.938026875</v>
      </c>
      <c r="H160" s="8">
        <f t="shared" si="14"/>
        <v>380716.66501266474</v>
      </c>
      <c r="I160" s="8">
        <f t="shared" si="17"/>
        <v>95763228.741929308</v>
      </c>
    </row>
    <row r="161" spans="1:9" x14ac:dyDescent="0.7">
      <c r="A161" s="3">
        <v>39172</v>
      </c>
      <c r="B161" s="4">
        <v>1420.86</v>
      </c>
      <c r="C161" s="4">
        <f t="shared" si="12"/>
        <v>1.0099799547916577</v>
      </c>
      <c r="D161" s="8">
        <v>250000</v>
      </c>
      <c r="E161" s="8">
        <f t="shared" si="15"/>
        <v>115557271.84568489</v>
      </c>
      <c r="F161" s="8">
        <f t="shared" si="13"/>
        <v>382914.04928409716</v>
      </c>
      <c r="G161" s="8">
        <f t="shared" si="16"/>
        <v>91516457.778899223</v>
      </c>
      <c r="H161" s="8">
        <f t="shared" si="14"/>
        <v>382914.04928409716</v>
      </c>
      <c r="I161" s="8">
        <f t="shared" si="17"/>
        <v>96336027.386192843</v>
      </c>
    </row>
    <row r="162" spans="1:9" x14ac:dyDescent="0.7">
      <c r="A162" s="3">
        <v>39202</v>
      </c>
      <c r="B162" s="4">
        <v>1482.37</v>
      </c>
      <c r="C162" s="4">
        <f t="shared" si="12"/>
        <v>1.0432906831074138</v>
      </c>
      <c r="D162" s="8">
        <v>250000</v>
      </c>
      <c r="E162" s="8">
        <f t="shared" si="15"/>
        <v>120309825.08191369</v>
      </c>
      <c r="F162" s="8">
        <f t="shared" si="13"/>
        <v>397826.11563216068</v>
      </c>
      <c r="G162" s="8">
        <f t="shared" si="16"/>
        <v>95080441.636086404</v>
      </c>
      <c r="H162" s="8">
        <f t="shared" si="14"/>
        <v>397826.11563216068</v>
      </c>
      <c r="I162" s="8">
        <f t="shared" si="17"/>
        <v>100108653.70396349</v>
      </c>
    </row>
    <row r="163" spans="1:9" x14ac:dyDescent="0.7">
      <c r="A163" s="3">
        <v>39233</v>
      </c>
      <c r="B163" s="4">
        <v>1530.62</v>
      </c>
      <c r="C163" s="4">
        <f t="shared" si="12"/>
        <v>1.032549228600147</v>
      </c>
      <c r="D163" s="8">
        <v>250000</v>
      </c>
      <c r="E163" s="8">
        <f t="shared" si="15"/>
        <v>123975817.0813486</v>
      </c>
      <c r="F163" s="8">
        <f t="shared" si="13"/>
        <v>409063.48610959295</v>
      </c>
      <c r="G163" s="8">
        <f t="shared" si="16"/>
        <v>97766173.180192709</v>
      </c>
      <c r="H163" s="8">
        <f t="shared" si="14"/>
        <v>409063.48610959295</v>
      </c>
      <c r="I163" s="8">
        <f t="shared" si="17"/>
        <v>102958049.67211714</v>
      </c>
    </row>
    <row r="164" spans="1:9" x14ac:dyDescent="0.7">
      <c r="A164" s="3">
        <v>39263</v>
      </c>
      <c r="B164" s="4">
        <v>1503.35</v>
      </c>
      <c r="C164" s="4">
        <f t="shared" si="12"/>
        <v>0.98218369026930263</v>
      </c>
      <c r="D164" s="8">
        <v>250000</v>
      </c>
      <c r="E164" s="8">
        <f t="shared" si="15"/>
        <v>121517025.525111</v>
      </c>
      <c r="F164" s="8">
        <f t="shared" si="13"/>
        <v>400101.4198234558</v>
      </c>
      <c r="G164" s="8">
        <f t="shared" si="16"/>
        <v>95624239.337805942</v>
      </c>
      <c r="H164" s="8">
        <f t="shared" si="14"/>
        <v>400101.4198234558</v>
      </c>
      <c r="I164" s="8">
        <f t="shared" si="17"/>
        <v>100723615.75006673</v>
      </c>
    </row>
    <row r="165" spans="1:9" x14ac:dyDescent="0.7">
      <c r="A165" s="3">
        <v>39294</v>
      </c>
      <c r="B165" s="4">
        <v>1455.27</v>
      </c>
      <c r="C165" s="4">
        <f t="shared" si="12"/>
        <v>0.9680180929257991</v>
      </c>
      <c r="D165" s="8">
        <v>250000</v>
      </c>
      <c r="E165" s="8">
        <f t="shared" si="15"/>
        <v>117380679.30683361</v>
      </c>
      <c r="F165" s="8">
        <f t="shared" si="13"/>
        <v>385691.64083859615</v>
      </c>
      <c r="G165" s="8">
        <f t="shared" si="16"/>
        <v>92180302.160424486</v>
      </c>
      <c r="H165" s="8">
        <f t="shared" si="14"/>
        <v>385691.64083859615</v>
      </c>
      <c r="I165" s="8">
        <f t="shared" si="17"/>
        <v>97116590.790131986</v>
      </c>
    </row>
    <row r="166" spans="1:9" x14ac:dyDescent="0.7">
      <c r="A166" s="3">
        <v>39325</v>
      </c>
      <c r="B166" s="4">
        <v>1473.99</v>
      </c>
      <c r="C166" s="4">
        <f t="shared" si="12"/>
        <v>1.012863592323074</v>
      </c>
      <c r="D166" s="8">
        <v>250000</v>
      </c>
      <c r="E166" s="8">
        <f t="shared" si="15"/>
        <v>118640616.51204221</v>
      </c>
      <c r="F166" s="8">
        <f t="shared" si="13"/>
        <v>389025.2999484748</v>
      </c>
      <c r="G166" s="8">
        <f t="shared" si="16"/>
        <v>92977046.68768549</v>
      </c>
      <c r="H166" s="8">
        <f t="shared" si="14"/>
        <v>389025.2999484748</v>
      </c>
      <c r="I166" s="8">
        <f t="shared" si="17"/>
        <v>97976833.721914575</v>
      </c>
    </row>
    <row r="167" spans="1:9" x14ac:dyDescent="0.7">
      <c r="A167" s="3">
        <v>39355</v>
      </c>
      <c r="B167" s="4">
        <v>1526.75</v>
      </c>
      <c r="C167" s="4">
        <f t="shared" si="12"/>
        <v>1.0357940013161555</v>
      </c>
      <c r="D167" s="8">
        <v>250000</v>
      </c>
      <c r="E167" s="8">
        <f t="shared" si="15"/>
        <v>122637238.89562374</v>
      </c>
      <c r="F167" s="8">
        <f t="shared" si="13"/>
        <v>401271.11341331981</v>
      </c>
      <c r="G167" s="8">
        <f t="shared" si="16"/>
        <v>95903796.105783433</v>
      </c>
      <c r="H167" s="8">
        <f t="shared" si="14"/>
        <v>401271.11341331981</v>
      </c>
      <c r="I167" s="8">
        <f t="shared" si="17"/>
        <v>101082545.52369621</v>
      </c>
    </row>
    <row r="168" spans="1:9" x14ac:dyDescent="0.7">
      <c r="A168" s="3">
        <v>39386</v>
      </c>
      <c r="B168" s="4">
        <v>1549.38</v>
      </c>
      <c r="C168" s="4">
        <f t="shared" si="12"/>
        <v>1.0148223350253809</v>
      </c>
      <c r="D168" s="8">
        <v>250000</v>
      </c>
      <c r="E168" s="8">
        <f t="shared" si="15"/>
        <v>124205009.13712235</v>
      </c>
      <c r="F168" s="8">
        <f t="shared" si="13"/>
        <v>405522.14292445488</v>
      </c>
      <c r="G168" s="8">
        <f t="shared" si="16"/>
        <v>96919792.158944711</v>
      </c>
      <c r="H168" s="8">
        <f t="shared" si="14"/>
        <v>405522.14292445488</v>
      </c>
      <c r="I168" s="8">
        <f t="shared" si="17"/>
        <v>102175302.7357423</v>
      </c>
    </row>
    <row r="169" spans="1:9" x14ac:dyDescent="0.7">
      <c r="A169" s="3">
        <v>39416</v>
      </c>
      <c r="B169" s="4">
        <v>1481.14</v>
      </c>
      <c r="C169" s="4">
        <f t="shared" si="12"/>
        <v>0.95595657617885865</v>
      </c>
      <c r="D169" s="8">
        <v>250000</v>
      </c>
      <c r="E169" s="8">
        <f t="shared" si="15"/>
        <v>118484595.27898733</v>
      </c>
      <c r="F169" s="8">
        <f t="shared" si="13"/>
        <v>386046.30281763076</v>
      </c>
      <c r="G169" s="8">
        <f t="shared" si="16"/>
        <v>92265066.373413756</v>
      </c>
      <c r="H169" s="8">
        <f t="shared" si="14"/>
        <v>386046.30281763076</v>
      </c>
      <c r="I169" s="8">
        <f t="shared" si="17"/>
        <v>97289106.270480946</v>
      </c>
    </row>
    <row r="170" spans="1:9" x14ac:dyDescent="0.7">
      <c r="A170" s="3">
        <v>39447</v>
      </c>
      <c r="B170" s="4">
        <v>1468.36</v>
      </c>
      <c r="C170" s="4">
        <f t="shared" si="12"/>
        <v>0.99137151113331612</v>
      </c>
      <c r="D170" s="8">
        <v>250000</v>
      </c>
      <c r="E170" s="8">
        <f t="shared" si="15"/>
        <v>117212252.26774904</v>
      </c>
      <c r="F170" s="8">
        <f t="shared" si="13"/>
        <v>381120.65948094544</v>
      </c>
      <c r="G170" s="8">
        <f t="shared" si="16"/>
        <v>91087837.615945965</v>
      </c>
      <c r="H170" s="8">
        <f t="shared" si="14"/>
        <v>381120.65948094544</v>
      </c>
      <c r="I170" s="8">
        <f t="shared" si="17"/>
        <v>96068527.640695527</v>
      </c>
    </row>
    <row r="171" spans="1:9" x14ac:dyDescent="0.7">
      <c r="A171" s="3">
        <v>39478</v>
      </c>
      <c r="B171" s="4">
        <v>1378.55</v>
      </c>
      <c r="C171" s="4">
        <f t="shared" si="12"/>
        <v>0.93883652510283588</v>
      </c>
      <c r="D171" s="8">
        <v>250000</v>
      </c>
      <c r="E171" s="8">
        <f t="shared" si="15"/>
        <v>109793143.61853051</v>
      </c>
      <c r="F171" s="8">
        <f t="shared" si="13"/>
        <v>356319.12061035872</v>
      </c>
      <c r="G171" s="8">
        <f t="shared" si="16"/>
        <v>85160269.825875729</v>
      </c>
      <c r="H171" s="8">
        <f t="shared" si="14"/>
        <v>356319.12061035872</v>
      </c>
      <c r="I171" s="8">
        <f t="shared" si="17"/>
        <v>89836323.541325971</v>
      </c>
    </row>
    <row r="172" spans="1:9" x14ac:dyDescent="0.7">
      <c r="A172" s="3">
        <v>39507</v>
      </c>
      <c r="B172" s="4">
        <v>1330.63</v>
      </c>
      <c r="C172" s="4">
        <f t="shared" si="12"/>
        <v>0.96523883790939768</v>
      </c>
      <c r="D172" s="8">
        <v>250000</v>
      </c>
      <c r="E172" s="8">
        <f t="shared" si="15"/>
        <v>105726606.35676999</v>
      </c>
      <c r="F172" s="8">
        <f t="shared" si="13"/>
        <v>342499.99951157928</v>
      </c>
      <c r="G172" s="8">
        <f t="shared" si="16"/>
        <v>81857499.883267447</v>
      </c>
      <c r="H172" s="8">
        <f t="shared" si="14"/>
        <v>342499.99951157928</v>
      </c>
      <c r="I172" s="8">
        <f t="shared" si="17"/>
        <v>86371008.537570566</v>
      </c>
    </row>
    <row r="173" spans="1:9" x14ac:dyDescent="0.7">
      <c r="A173" s="3">
        <v>39538</v>
      </c>
      <c r="B173" s="4">
        <v>1322.7</v>
      </c>
      <c r="C173" s="4">
        <f t="shared" si="12"/>
        <v>0.99404041694535661</v>
      </c>
      <c r="D173" s="8">
        <v>250000</v>
      </c>
      <c r="E173" s="8">
        <f t="shared" si="15"/>
        <v>104846519.86510123</v>
      </c>
      <c r="F173" s="8">
        <f t="shared" si="13"/>
        <v>339040.26380861521</v>
      </c>
      <c r="G173" s="8">
        <f t="shared" si="16"/>
        <v>81030623.050259039</v>
      </c>
      <c r="H173" s="8">
        <f t="shared" si="14"/>
        <v>339040.26380861521</v>
      </c>
      <c r="I173" s="8">
        <f t="shared" si="17"/>
        <v>85517233.074868992</v>
      </c>
    </row>
    <row r="174" spans="1:9" x14ac:dyDescent="0.7">
      <c r="A174" s="3">
        <v>39568</v>
      </c>
      <c r="B174" s="4">
        <v>1385.59</v>
      </c>
      <c r="C174" s="4">
        <f t="shared" si="12"/>
        <v>1.0475466848113706</v>
      </c>
      <c r="D174" s="8">
        <v>250000</v>
      </c>
      <c r="E174" s="8">
        <f t="shared" si="15"/>
        <v>109581624.29869631</v>
      </c>
      <c r="F174" s="8">
        <f t="shared" si="13"/>
        <v>353680.6689354112</v>
      </c>
      <c r="G174" s="8">
        <f t="shared" si="16"/>
        <v>84529679.875563264</v>
      </c>
      <c r="H174" s="8">
        <f t="shared" si="14"/>
        <v>353680.6689354112</v>
      </c>
      <c r="I174" s="8">
        <f t="shared" si="17"/>
        <v>89229613.332884893</v>
      </c>
    </row>
    <row r="175" spans="1:9" x14ac:dyDescent="0.7">
      <c r="A175" s="3">
        <v>39599</v>
      </c>
      <c r="B175" s="4">
        <v>1400.38</v>
      </c>
      <c r="C175" s="4">
        <f t="shared" si="12"/>
        <v>1.0106741532487966</v>
      </c>
      <c r="D175" s="8">
        <v>250000</v>
      </c>
      <c r="E175" s="8">
        <f t="shared" si="15"/>
        <v>110501315.34971265</v>
      </c>
      <c r="F175" s="8">
        <f t="shared" si="13"/>
        <v>355966.51096927811</v>
      </c>
      <c r="G175" s="8">
        <f t="shared" si="16"/>
        <v>85075996.121657461</v>
      </c>
      <c r="H175" s="8">
        <f t="shared" si="14"/>
        <v>355966.51096927811</v>
      </c>
      <c r="I175" s="8">
        <f t="shared" si="17"/>
        <v>89826097.388961688</v>
      </c>
    </row>
    <row r="176" spans="1:9" x14ac:dyDescent="0.7">
      <c r="A176" s="3">
        <v>39629</v>
      </c>
      <c r="B176" s="4">
        <v>1280</v>
      </c>
      <c r="C176" s="4">
        <f t="shared" si="12"/>
        <v>0.91403761836073061</v>
      </c>
      <c r="D176" s="8">
        <v>250000</v>
      </c>
      <c r="E176" s="8">
        <f t="shared" si="15"/>
        <v>100752359.1079794</v>
      </c>
      <c r="F176" s="8">
        <f t="shared" si="13"/>
        <v>324011.08697794389</v>
      </c>
      <c r="G176" s="8">
        <f t="shared" si="16"/>
        <v>77438649.787728593</v>
      </c>
      <c r="H176" s="8">
        <f t="shared" si="14"/>
        <v>324011.08697794389</v>
      </c>
      <c r="I176" s="8">
        <f t="shared" si="17"/>
        <v>81780421.037067637</v>
      </c>
    </row>
    <row r="177" spans="1:9" x14ac:dyDescent="0.7">
      <c r="A177" s="3">
        <v>39660</v>
      </c>
      <c r="B177" s="4">
        <v>1267.3800000000001</v>
      </c>
      <c r="C177" s="4">
        <f t="shared" si="12"/>
        <v>0.99014062500000011</v>
      </c>
      <c r="D177" s="8">
        <v>250000</v>
      </c>
      <c r="E177" s="8">
        <f t="shared" si="15"/>
        <v>99509003.817399174</v>
      </c>
      <c r="F177" s="8">
        <f t="shared" si="13"/>
        <v>319479.80458324048</v>
      </c>
      <c r="G177" s="8">
        <f t="shared" si="16"/>
        <v>76355673.29539448</v>
      </c>
      <c r="H177" s="8">
        <f t="shared" si="14"/>
        <v>319479.80458324048</v>
      </c>
      <c r="I177" s="8">
        <f t="shared" si="17"/>
        <v>80654637.393822074</v>
      </c>
    </row>
    <row r="178" spans="1:9" x14ac:dyDescent="0.7">
      <c r="A178" s="3">
        <v>39691</v>
      </c>
      <c r="B178" s="4">
        <v>1282.83</v>
      </c>
      <c r="C178" s="4">
        <f t="shared" si="12"/>
        <v>1.0121905032429104</v>
      </c>
      <c r="D178" s="8">
        <v>250000</v>
      </c>
      <c r="E178" s="8">
        <f t="shared" si="15"/>
        <v>100472068.65113395</v>
      </c>
      <c r="F178" s="8">
        <f t="shared" si="13"/>
        <v>322027.03074298584</v>
      </c>
      <c r="G178" s="8">
        <f t="shared" si="16"/>
        <v>76964460.347573608</v>
      </c>
      <c r="H178" s="8">
        <f t="shared" si="14"/>
        <v>322027.03074298584</v>
      </c>
      <c r="I178" s="8">
        <f t="shared" si="17"/>
        <v>81315830.981784239</v>
      </c>
    </row>
    <row r="179" spans="1:9" x14ac:dyDescent="0.7">
      <c r="A179" s="3">
        <v>39721</v>
      </c>
      <c r="B179" s="4">
        <v>1166.3599999999999</v>
      </c>
      <c r="C179" s="4">
        <f t="shared" si="12"/>
        <v>0.90920854672871698</v>
      </c>
      <c r="D179" s="8">
        <v>250000</v>
      </c>
      <c r="E179" s="8">
        <f t="shared" si="15"/>
        <v>91100063.525125384</v>
      </c>
      <c r="F179" s="8">
        <f t="shared" si="13"/>
        <v>291569.77142657235</v>
      </c>
      <c r="G179" s="8">
        <f t="shared" si="16"/>
        <v>69685175.370950788</v>
      </c>
      <c r="H179" s="8">
        <f t="shared" si="14"/>
        <v>291569.77142657235</v>
      </c>
      <c r="I179" s="8">
        <f t="shared" si="17"/>
        <v>73641478.741559461</v>
      </c>
    </row>
    <row r="180" spans="1:9" x14ac:dyDescent="0.7">
      <c r="A180" s="3">
        <v>39752</v>
      </c>
      <c r="B180" s="4">
        <v>968.75</v>
      </c>
      <c r="C180" s="4">
        <f t="shared" si="12"/>
        <v>0.83057546555094486</v>
      </c>
      <c r="D180" s="8">
        <v>250000</v>
      </c>
      <c r="E180" s="8">
        <f t="shared" si="15"/>
        <v>75415477.674101666</v>
      </c>
      <c r="F180" s="8">
        <f t="shared" si="13"/>
        <v>241161.65406552787</v>
      </c>
      <c r="G180" s="8">
        <f t="shared" si="16"/>
        <v>57637635.321661159</v>
      </c>
      <c r="H180" s="8">
        <f t="shared" si="14"/>
        <v>250000</v>
      </c>
      <c r="I180" s="8">
        <f t="shared" si="17"/>
        <v>60914805.489630759</v>
      </c>
    </row>
    <row r="181" spans="1:9" x14ac:dyDescent="0.7">
      <c r="A181" s="3">
        <v>39782</v>
      </c>
      <c r="B181" s="4">
        <v>896.24</v>
      </c>
      <c r="C181" s="4">
        <f t="shared" si="12"/>
        <v>0.9251509677419355</v>
      </c>
      <c r="D181" s="8">
        <v>250000</v>
      </c>
      <c r="E181" s="8">
        <f t="shared" si="15"/>
        <v>69520702.152915493</v>
      </c>
      <c r="F181" s="8">
        <f t="shared" si="13"/>
        <v>222181.3087341316</v>
      </c>
      <c r="G181" s="8">
        <f t="shared" si="16"/>
        <v>53101332.787457451</v>
      </c>
      <c r="H181" s="8">
        <f t="shared" si="14"/>
        <v>250000</v>
      </c>
      <c r="I181" s="8">
        <f t="shared" si="17"/>
        <v>56105391.248543665</v>
      </c>
    </row>
    <row r="182" spans="1:9" x14ac:dyDescent="0.7">
      <c r="A182" s="3">
        <v>39813</v>
      </c>
      <c r="B182" s="4">
        <v>903.25</v>
      </c>
      <c r="C182" s="4">
        <f t="shared" si="12"/>
        <v>1.0078215656520575</v>
      </c>
      <c r="D182" s="8">
        <v>250000</v>
      </c>
      <c r="E182" s="8">
        <f t="shared" si="15"/>
        <v>69814462.888981655</v>
      </c>
      <c r="F182" s="8">
        <f t="shared" si="13"/>
        <v>222986.1181169429</v>
      </c>
      <c r="G182" s="8">
        <f t="shared" si="16"/>
        <v>53293682.229949355</v>
      </c>
      <c r="H182" s="8">
        <f t="shared" si="14"/>
        <v>250000</v>
      </c>
      <c r="I182" s="8">
        <f t="shared" si="17"/>
        <v>56294223.249628522</v>
      </c>
    </row>
    <row r="183" spans="1:9" x14ac:dyDescent="0.7">
      <c r="A183" s="3">
        <v>39844</v>
      </c>
      <c r="B183" s="4">
        <v>825.88</v>
      </c>
      <c r="C183" s="4">
        <f t="shared" si="12"/>
        <v>0.9143426515361196</v>
      </c>
      <c r="D183" s="8">
        <v>250000</v>
      </c>
      <c r="E183" s="8">
        <f t="shared" si="15"/>
        <v>63584341.113481507</v>
      </c>
      <c r="F183" s="8">
        <f t="shared" si="13"/>
        <v>203036.19466773031</v>
      </c>
      <c r="G183" s="8">
        <f t="shared" si="16"/>
        <v>48525650.525587544</v>
      </c>
      <c r="H183" s="8">
        <f t="shared" si="14"/>
        <v>250000</v>
      </c>
      <c r="I183" s="8">
        <f t="shared" si="17"/>
        <v>51222209.352231614</v>
      </c>
    </row>
    <row r="184" spans="1:9" x14ac:dyDescent="0.7">
      <c r="A184" s="3">
        <v>39872</v>
      </c>
      <c r="B184" s="4">
        <v>735.09</v>
      </c>
      <c r="C184" s="4">
        <f t="shared" si="12"/>
        <v>0.89006877512471549</v>
      </c>
      <c r="D184" s="8">
        <v>250000</v>
      </c>
      <c r="E184" s="8">
        <f t="shared" si="15"/>
        <v>56344436.611988574</v>
      </c>
      <c r="F184" s="8">
        <f t="shared" si="13"/>
        <v>179963.19302266548</v>
      </c>
      <c r="G184" s="8">
        <f t="shared" si="16"/>
        <v>43011203.132417046</v>
      </c>
      <c r="H184" s="8">
        <f t="shared" si="14"/>
        <v>250000</v>
      </c>
      <c r="I184" s="8">
        <f t="shared" si="17"/>
        <v>45341289.137322538</v>
      </c>
    </row>
    <row r="185" spans="1:9" x14ac:dyDescent="0.7">
      <c r="A185" s="3">
        <v>39903</v>
      </c>
      <c r="B185" s="4">
        <v>797.87</v>
      </c>
      <c r="C185" s="4">
        <f t="shared" si="12"/>
        <v>1.0854045082915016</v>
      </c>
      <c r="D185" s="8">
        <v>250000</v>
      </c>
      <c r="E185" s="8">
        <f t="shared" si="15"/>
        <v>60906505.515797138</v>
      </c>
      <c r="F185" s="8">
        <f t="shared" si="13"/>
        <v>194518.97411236257</v>
      </c>
      <c r="G185" s="8">
        <f t="shared" si="16"/>
        <v>46490034.812854655</v>
      </c>
      <c r="H185" s="8">
        <f t="shared" si="14"/>
        <v>250000</v>
      </c>
      <c r="I185" s="8">
        <f t="shared" si="17"/>
        <v>48963639.64139837</v>
      </c>
    </row>
    <row r="186" spans="1:9" x14ac:dyDescent="0.7">
      <c r="A186" s="3">
        <v>39933</v>
      </c>
      <c r="B186" s="4">
        <v>872.81</v>
      </c>
      <c r="C186" s="4">
        <f t="shared" si="12"/>
        <v>1.0939250755135548</v>
      </c>
      <c r="D186" s="8">
        <v>250000</v>
      </c>
      <c r="E186" s="8">
        <f t="shared" si="15"/>
        <v>66377153.645635128</v>
      </c>
      <c r="F186" s="8">
        <f t="shared" si="13"/>
        <v>211902.56184699925</v>
      </c>
      <c r="G186" s="8">
        <f t="shared" si="16"/>
        <v>50644712.281432815</v>
      </c>
      <c r="H186" s="8">
        <f t="shared" si="14"/>
        <v>250000</v>
      </c>
      <c r="I186" s="8">
        <f t="shared" si="17"/>
        <v>53312553.1921352</v>
      </c>
    </row>
    <row r="187" spans="1:9" x14ac:dyDescent="0.7">
      <c r="A187" s="3">
        <v>39964</v>
      </c>
      <c r="B187" s="4">
        <v>919.14</v>
      </c>
      <c r="C187" s="4">
        <f t="shared" si="12"/>
        <v>1.0530814266564317</v>
      </c>
      <c r="D187" s="8">
        <v>250000</v>
      </c>
      <c r="E187" s="8">
        <f t="shared" si="15"/>
        <v>69650547.65853861</v>
      </c>
      <c r="F187" s="8">
        <f t="shared" si="13"/>
        <v>222220.85775806571</v>
      </c>
      <c r="G187" s="8">
        <f t="shared" si="16"/>
        <v>53110785.004177704</v>
      </c>
      <c r="H187" s="8">
        <f t="shared" si="14"/>
        <v>250000</v>
      </c>
      <c r="I187" s="8">
        <f t="shared" si="17"/>
        <v>55892459.574270636</v>
      </c>
    </row>
    <row r="188" spans="1:9" x14ac:dyDescent="0.7">
      <c r="A188" s="3">
        <v>39994</v>
      </c>
      <c r="B188" s="4">
        <v>919.32</v>
      </c>
      <c r="C188" s="4">
        <f t="shared" si="12"/>
        <v>1.0001958352372871</v>
      </c>
      <c r="D188" s="8">
        <v>250000</v>
      </c>
      <c r="E188" s="8">
        <f t="shared" si="15"/>
        <v>69414187.690066487</v>
      </c>
      <c r="F188" s="8">
        <f t="shared" si="13"/>
        <v>221338.27486400626</v>
      </c>
      <c r="G188" s="8">
        <f t="shared" si="16"/>
        <v>52899847.692497499</v>
      </c>
      <c r="H188" s="8">
        <f t="shared" si="14"/>
        <v>250000</v>
      </c>
      <c r="I188" s="8">
        <f t="shared" si="17"/>
        <v>55653405.287353918</v>
      </c>
    </row>
    <row r="189" spans="1:9" x14ac:dyDescent="0.7">
      <c r="A189" s="3">
        <v>40025</v>
      </c>
      <c r="B189" s="4">
        <v>987.48</v>
      </c>
      <c r="C189" s="4">
        <f t="shared" si="12"/>
        <v>1.0741417569507896</v>
      </c>
      <c r="D189" s="8">
        <v>250000</v>
      </c>
      <c r="E189" s="8">
        <f t="shared" si="15"/>
        <v>74310677.52271989</v>
      </c>
      <c r="F189" s="8">
        <f t="shared" si="13"/>
        <v>236758.06392853515</v>
      </c>
      <c r="G189" s="8">
        <f t="shared" si="16"/>
        <v>56585177.278919898</v>
      </c>
      <c r="H189" s="8">
        <f t="shared" si="14"/>
        <v>250000</v>
      </c>
      <c r="I189" s="8">
        <f t="shared" si="17"/>
        <v>59529646.535652705</v>
      </c>
    </row>
    <row r="190" spans="1:9" x14ac:dyDescent="0.7">
      <c r="A190" s="3">
        <v>40056</v>
      </c>
      <c r="B190" s="4">
        <v>1020.62</v>
      </c>
      <c r="C190" s="4">
        <f t="shared" si="12"/>
        <v>1.0335601733705999</v>
      </c>
      <c r="D190" s="8">
        <v>250000</v>
      </c>
      <c r="E190" s="8">
        <f t="shared" si="15"/>
        <v>76554556.743669108</v>
      </c>
      <c r="F190" s="8">
        <f t="shared" si="13"/>
        <v>243684.1068275274</v>
      </c>
      <c r="G190" s="8">
        <f t="shared" si="16"/>
        <v>58240501.531779051</v>
      </c>
      <c r="H190" s="8">
        <f t="shared" si="14"/>
        <v>250000</v>
      </c>
      <c r="I190" s="8">
        <f t="shared" si="17"/>
        <v>61277471.794079743</v>
      </c>
    </row>
    <row r="191" spans="1:9" x14ac:dyDescent="0.7">
      <c r="A191" s="3">
        <v>40086</v>
      </c>
      <c r="B191" s="4">
        <v>1057.08</v>
      </c>
      <c r="C191" s="4">
        <f t="shared" si="12"/>
        <v>1.0357233838255178</v>
      </c>
      <c r="D191" s="8">
        <v>250000</v>
      </c>
      <c r="E191" s="8">
        <f t="shared" si="15"/>
        <v>79039344.557815582</v>
      </c>
      <c r="F191" s="8">
        <f t="shared" si="13"/>
        <v>251337.70550912272</v>
      </c>
      <c r="G191" s="8">
        <f t="shared" si="16"/>
        <v>60069711.616680324</v>
      </c>
      <c r="H191" s="8">
        <f t="shared" si="14"/>
        <v>251337.70550912272</v>
      </c>
      <c r="I191" s="8">
        <f t="shared" si="17"/>
        <v>63215172.733327866</v>
      </c>
    </row>
    <row r="192" spans="1:9" x14ac:dyDescent="0.7">
      <c r="A192" s="3">
        <v>40117</v>
      </c>
      <c r="B192" s="4">
        <v>1036.19</v>
      </c>
      <c r="C192" s="4">
        <f t="shared" si="12"/>
        <v>0.98023801415219292</v>
      </c>
      <c r="D192" s="8">
        <v>250000</v>
      </c>
      <c r="E192" s="8">
        <f t="shared" si="15"/>
        <v>77227370.149244085</v>
      </c>
      <c r="F192" s="8">
        <f t="shared" si="13"/>
        <v>245344.22844095679</v>
      </c>
      <c r="G192" s="8">
        <f t="shared" si="16"/>
        <v>58637270.597388677</v>
      </c>
      <c r="H192" s="8">
        <f t="shared" si="14"/>
        <v>250000</v>
      </c>
      <c r="I192" s="8">
        <f t="shared" si="17"/>
        <v>61715915.384405158</v>
      </c>
    </row>
    <row r="193" spans="1:9" x14ac:dyDescent="0.7">
      <c r="A193" s="3">
        <v>40147</v>
      </c>
      <c r="B193" s="4">
        <v>1095.6300000000001</v>
      </c>
      <c r="C193" s="4">
        <f t="shared" si="12"/>
        <v>1.0573639969503663</v>
      </c>
      <c r="D193" s="8">
        <v>250000</v>
      </c>
      <c r="E193" s="8">
        <f t="shared" si="15"/>
        <v>81407440.774970129</v>
      </c>
      <c r="F193" s="8">
        <f t="shared" si="13"/>
        <v>258337.2450379795</v>
      </c>
      <c r="G193" s="8">
        <f t="shared" si="16"/>
        <v>61742601.564077102</v>
      </c>
      <c r="H193" s="8">
        <f t="shared" si="14"/>
        <v>258337.2450379795</v>
      </c>
      <c r="I193" s="8">
        <f t="shared" si="17"/>
        <v>64997849.721267261</v>
      </c>
    </row>
    <row r="194" spans="1:9" x14ac:dyDescent="0.7">
      <c r="A194" s="3">
        <v>40178</v>
      </c>
      <c r="B194" s="4">
        <v>1115.0999999999999</v>
      </c>
      <c r="C194" s="4">
        <f t="shared" si="12"/>
        <v>1.0177705977382874</v>
      </c>
      <c r="D194" s="8">
        <v>250000</v>
      </c>
      <c r="E194" s="8">
        <f t="shared" si="15"/>
        <v>82604099.657885581</v>
      </c>
      <c r="F194" s="8">
        <f t="shared" si="13"/>
        <v>261832.51874911526</v>
      </c>
      <c r="G194" s="8">
        <f t="shared" si="16"/>
        <v>62577971.981038548</v>
      </c>
      <c r="H194" s="8">
        <f t="shared" si="14"/>
        <v>261832.51874911526</v>
      </c>
      <c r="I194" s="8">
        <f t="shared" si="17"/>
        <v>65891067.84376844</v>
      </c>
    </row>
    <row r="195" spans="1:9" x14ac:dyDescent="0.7">
      <c r="A195" s="3">
        <v>40209</v>
      </c>
      <c r="B195" s="4">
        <v>1073.8699999999999</v>
      </c>
      <c r="C195" s="4">
        <f t="shared" si="12"/>
        <v>0.96302573760200882</v>
      </c>
      <c r="D195" s="8">
        <v>250000</v>
      </c>
      <c r="E195" s="8">
        <f t="shared" si="15"/>
        <v>79299874.001985103</v>
      </c>
      <c r="F195" s="8">
        <f t="shared" si="13"/>
        <v>251100.82343615621</v>
      </c>
      <c r="G195" s="8">
        <f t="shared" si="16"/>
        <v>60013096.801241331</v>
      </c>
      <c r="H195" s="8">
        <f t="shared" si="14"/>
        <v>251100.82343615621</v>
      </c>
      <c r="I195" s="8">
        <f t="shared" si="17"/>
        <v>63203693.388192952</v>
      </c>
    </row>
    <row r="196" spans="1:9" x14ac:dyDescent="0.7">
      <c r="A196" s="3">
        <v>40237</v>
      </c>
      <c r="B196" s="4">
        <v>1104.49</v>
      </c>
      <c r="C196" s="4">
        <f t="shared" si="12"/>
        <v>1.0285136934638273</v>
      </c>
      <c r="D196" s="8">
        <v>250000</v>
      </c>
      <c r="E196" s="8">
        <f t="shared" si="15"/>
        <v>81311006.300997823</v>
      </c>
      <c r="F196" s="8">
        <f t="shared" si="13"/>
        <v>257184.54936352881</v>
      </c>
      <c r="G196" s="8">
        <f t="shared" si="16"/>
        <v>61467107.297883384</v>
      </c>
      <c r="H196" s="8">
        <f t="shared" si="14"/>
        <v>257184.54936352881</v>
      </c>
      <c r="I196" s="8">
        <f t="shared" si="17"/>
        <v>64748679.577882081</v>
      </c>
    </row>
    <row r="197" spans="1:9" x14ac:dyDescent="0.7">
      <c r="A197" s="3">
        <v>40268</v>
      </c>
      <c r="B197" s="4">
        <v>1169.43</v>
      </c>
      <c r="C197" s="4">
        <f t="shared" ref="C197:C260" si="18">B197/B196</f>
        <v>1.0587963675542558</v>
      </c>
      <c r="D197" s="8">
        <v>250000</v>
      </c>
      <c r="E197" s="8">
        <f t="shared" si="15"/>
        <v>85841798.113677695</v>
      </c>
      <c r="F197" s="8">
        <f t="shared" ref="F197:F260" si="19">G196*C197/240</f>
        <v>271171.45804611087</v>
      </c>
      <c r="G197" s="8">
        <f t="shared" si="16"/>
        <v>64809978.473020501</v>
      </c>
      <c r="H197" s="8">
        <f t="shared" ref="H197:H260" si="20">MAX(D197,F197)</f>
        <v>271171.45804611087</v>
      </c>
      <c r="I197" s="8">
        <f t="shared" si="17"/>
        <v>68284495.282949865</v>
      </c>
    </row>
    <row r="198" spans="1:9" x14ac:dyDescent="0.7">
      <c r="A198" s="3">
        <v>40298</v>
      </c>
      <c r="B198" s="4">
        <v>1186.69</v>
      </c>
      <c r="C198" s="4">
        <f t="shared" si="18"/>
        <v>1.01475932719359</v>
      </c>
      <c r="D198" s="8">
        <v>250000</v>
      </c>
      <c r="E198" s="8">
        <f t="shared" ref="E198:E261" si="21">E197*C198-D198</f>
        <v>86858765.298923552</v>
      </c>
      <c r="F198" s="8">
        <f t="shared" si="19"/>
        <v>274027.20896130556</v>
      </c>
      <c r="G198" s="8">
        <f t="shared" ref="G198:G261" si="22">G197*C198-F198</f>
        <v>65492502.941752024</v>
      </c>
      <c r="H198" s="8">
        <f t="shared" si="20"/>
        <v>274027.20896130556</v>
      </c>
      <c r="I198" s="8">
        <f t="shared" ref="I198:I261" si="23">I197*C198-H198</f>
        <v>69018301.282118767</v>
      </c>
    </row>
    <row r="199" spans="1:9" x14ac:dyDescent="0.7">
      <c r="A199" s="3">
        <v>40329</v>
      </c>
      <c r="B199" s="4">
        <v>1089.4100000000001</v>
      </c>
      <c r="C199" s="4">
        <f t="shared" si="18"/>
        <v>0.91802408379610512</v>
      </c>
      <c r="D199" s="8">
        <v>250000</v>
      </c>
      <c r="E199" s="8">
        <f t="shared" si="21"/>
        <v>79488438.433205217</v>
      </c>
      <c r="F199" s="8">
        <f t="shared" si="19"/>
        <v>250515.39586923175</v>
      </c>
      <c r="G199" s="8">
        <f t="shared" si="22"/>
        <v>59873179.612746388</v>
      </c>
      <c r="H199" s="8">
        <f t="shared" si="20"/>
        <v>250515.39586923175</v>
      </c>
      <c r="I199" s="8">
        <f t="shared" si="23"/>
        <v>63109947.403811395</v>
      </c>
    </row>
    <row r="200" spans="1:9" x14ac:dyDescent="0.7">
      <c r="A200" s="3">
        <v>40359</v>
      </c>
      <c r="B200" s="4">
        <v>1030.71</v>
      </c>
      <c r="C200" s="4">
        <f t="shared" si="18"/>
        <v>0.94611762330068561</v>
      </c>
      <c r="D200" s="8">
        <v>250000</v>
      </c>
      <c r="E200" s="8">
        <f t="shared" si="21"/>
        <v>74955412.450306997</v>
      </c>
      <c r="F200" s="8">
        <f t="shared" si="19"/>
        <v>236029.45997777782</v>
      </c>
      <c r="G200" s="8">
        <f t="shared" si="22"/>
        <v>56411040.934688903</v>
      </c>
      <c r="H200" s="8">
        <f t="shared" si="20"/>
        <v>250000</v>
      </c>
      <c r="I200" s="8">
        <f t="shared" si="23"/>
        <v>59459433.444325313</v>
      </c>
    </row>
    <row r="201" spans="1:9" x14ac:dyDescent="0.7">
      <c r="A201" s="3">
        <v>40390</v>
      </c>
      <c r="B201" s="4">
        <v>1101.5999999999999</v>
      </c>
      <c r="C201" s="4">
        <f t="shared" si="18"/>
        <v>1.0687778327560613</v>
      </c>
      <c r="D201" s="8">
        <v>250000</v>
      </c>
      <c r="E201" s="8">
        <f t="shared" si="21"/>
        <v>79860683.2719758</v>
      </c>
      <c r="F201" s="8">
        <f t="shared" si="19"/>
        <v>251211.95864037611</v>
      </c>
      <c r="G201" s="8">
        <f t="shared" si="22"/>
        <v>60039658.115049891</v>
      </c>
      <c r="H201" s="8">
        <f t="shared" si="20"/>
        <v>251211.95864037611</v>
      </c>
      <c r="I201" s="8">
        <f t="shared" si="23"/>
        <v>63297712.454888903</v>
      </c>
    </row>
    <row r="202" spans="1:9" x14ac:dyDescent="0.7">
      <c r="A202" s="3">
        <v>40421</v>
      </c>
      <c r="B202" s="4">
        <v>1049.33</v>
      </c>
      <c r="C202" s="4">
        <f t="shared" si="18"/>
        <v>0.9525508351488744</v>
      </c>
      <c r="D202" s="8">
        <v>250000</v>
      </c>
      <c r="E202" s="8">
        <f t="shared" si="21"/>
        <v>75821360.546280295</v>
      </c>
      <c r="F202" s="8">
        <f t="shared" si="19"/>
        <v>238295.11033143196</v>
      </c>
      <c r="G202" s="8">
        <f t="shared" si="22"/>
        <v>56952531.36921224</v>
      </c>
      <c r="H202" s="8">
        <f t="shared" si="20"/>
        <v>250000</v>
      </c>
      <c r="I202" s="8">
        <f t="shared" si="23"/>
        <v>60044288.861917734</v>
      </c>
    </row>
    <row r="203" spans="1:9" x14ac:dyDescent="0.7">
      <c r="A203" s="3">
        <v>40451</v>
      </c>
      <c r="B203" s="4">
        <v>1141.2</v>
      </c>
      <c r="C203" s="4">
        <f t="shared" si="18"/>
        <v>1.0875511040378147</v>
      </c>
      <c r="D203" s="8">
        <v>250000</v>
      </c>
      <c r="E203" s="8">
        <f t="shared" si="21"/>
        <v>82209604.371756345</v>
      </c>
      <c r="F203" s="8">
        <f t="shared" si="19"/>
        <v>258078.28486806268</v>
      </c>
      <c r="G203" s="8">
        <f t="shared" si="22"/>
        <v>61680710.083466984</v>
      </c>
      <c r="H203" s="8">
        <f t="shared" si="20"/>
        <v>258078.28486806268</v>
      </c>
      <c r="I203" s="8">
        <f t="shared" si="23"/>
        <v>65043154.358076036</v>
      </c>
    </row>
    <row r="204" spans="1:9" x14ac:dyDescent="0.7">
      <c r="A204" s="3">
        <v>40482</v>
      </c>
      <c r="B204" s="4">
        <v>1183.26</v>
      </c>
      <c r="C204" s="4">
        <f t="shared" si="18"/>
        <v>1.0368559411146161</v>
      </c>
      <c r="D204" s="8">
        <v>250000</v>
      </c>
      <c r="E204" s="8">
        <f t="shared" si="21"/>
        <v>84989516.709537685</v>
      </c>
      <c r="F204" s="8">
        <f t="shared" si="19"/>
        <v>266475.0445925456</v>
      </c>
      <c r="G204" s="8">
        <f t="shared" si="22"/>
        <v>63687535.657618403</v>
      </c>
      <c r="H204" s="8">
        <f t="shared" si="20"/>
        <v>266475.0445925456</v>
      </c>
      <c r="I204" s="8">
        <f t="shared" si="23"/>
        <v>67173905.980413631</v>
      </c>
    </row>
    <row r="205" spans="1:9" x14ac:dyDescent="0.7">
      <c r="A205" s="3">
        <v>40512</v>
      </c>
      <c r="B205" s="4">
        <v>1180.55</v>
      </c>
      <c r="C205" s="4">
        <f t="shared" si="18"/>
        <v>0.99770971722191226</v>
      </c>
      <c r="D205" s="8">
        <v>250000</v>
      </c>
      <c r="E205" s="8">
        <f t="shared" si="21"/>
        <v>84544866.683099836</v>
      </c>
      <c r="F205" s="8">
        <f t="shared" si="19"/>
        <v>264756.97163134546</v>
      </c>
      <c r="G205" s="8">
        <f t="shared" si="22"/>
        <v>63276916.219891563</v>
      </c>
      <c r="H205" s="8">
        <f t="shared" si="20"/>
        <v>264756.97163134546</v>
      </c>
      <c r="I205" s="8">
        <f t="shared" si="23"/>
        <v>66755301.768778458</v>
      </c>
    </row>
    <row r="206" spans="1:9" x14ac:dyDescent="0.7">
      <c r="A206" s="3">
        <v>40543</v>
      </c>
      <c r="B206" s="4">
        <v>1257.6400000000001</v>
      </c>
      <c r="C206" s="4">
        <f t="shared" si="18"/>
        <v>1.0653000720003389</v>
      </c>
      <c r="D206" s="8">
        <v>250000</v>
      </c>
      <c r="E206" s="8">
        <f t="shared" si="21"/>
        <v>89815652.564765319</v>
      </c>
      <c r="F206" s="8">
        <f t="shared" si="19"/>
        <v>280870.43085420789</v>
      </c>
      <c r="G206" s="8">
        <f t="shared" si="22"/>
        <v>67128032.974155694</v>
      </c>
      <c r="H206" s="8">
        <f t="shared" si="20"/>
        <v>280870.43085420789</v>
      </c>
      <c r="I206" s="8">
        <f t="shared" si="23"/>
        <v>70833557.349829838</v>
      </c>
    </row>
    <row r="207" spans="1:9" x14ac:dyDescent="0.7">
      <c r="A207" s="3">
        <v>40574</v>
      </c>
      <c r="B207" s="4">
        <v>1286.1199999999999</v>
      </c>
      <c r="C207" s="4">
        <f t="shared" si="18"/>
        <v>1.0226455901529847</v>
      </c>
      <c r="D207" s="8">
        <v>250000</v>
      </c>
      <c r="E207" s="8">
        <f t="shared" si="21"/>
        <v>91599581.022069871</v>
      </c>
      <c r="F207" s="8">
        <f t="shared" si="19"/>
        <v>286034.1120694353</v>
      </c>
      <c r="G207" s="8">
        <f t="shared" si="22"/>
        <v>68362152.784595042</v>
      </c>
      <c r="H207" s="8">
        <f t="shared" si="20"/>
        <v>286034.1120694353</v>
      </c>
      <c r="I207" s="8">
        <f t="shared" si="23"/>
        <v>72151590.9465826</v>
      </c>
    </row>
    <row r="208" spans="1:9" x14ac:dyDescent="0.7">
      <c r="A208" s="3">
        <v>40602</v>
      </c>
      <c r="B208" s="4">
        <v>1327.22</v>
      </c>
      <c r="C208" s="4">
        <f t="shared" si="18"/>
        <v>1.0319565825894941</v>
      </c>
      <c r="D208" s="8">
        <v>250000</v>
      </c>
      <c r="E208" s="8">
        <f t="shared" si="21"/>
        <v>94276790.598164707</v>
      </c>
      <c r="F208" s="8">
        <f t="shared" si="19"/>
        <v>293944.88985854824</v>
      </c>
      <c r="G208" s="8">
        <f t="shared" si="22"/>
        <v>70252828.676193029</v>
      </c>
      <c r="H208" s="8">
        <f t="shared" si="20"/>
        <v>293944.88985854824</v>
      </c>
      <c r="I208" s="8">
        <f t="shared" si="23"/>
        <v>74163364.33177191</v>
      </c>
    </row>
    <row r="209" spans="1:9" x14ac:dyDescent="0.7">
      <c r="A209" s="3">
        <v>40633</v>
      </c>
      <c r="B209" s="4">
        <v>1325.83</v>
      </c>
      <c r="C209" s="4">
        <f t="shared" si="18"/>
        <v>0.99895269812088416</v>
      </c>
      <c r="D209" s="8">
        <v>250000</v>
      </c>
      <c r="E209" s="8">
        <f t="shared" si="21"/>
        <v>93928054.338214234</v>
      </c>
      <c r="F209" s="8">
        <f t="shared" si="19"/>
        <v>292413.55315294687</v>
      </c>
      <c r="G209" s="8">
        <f t="shared" si="22"/>
        <v>69886839.203554302</v>
      </c>
      <c r="H209" s="8">
        <f t="shared" si="20"/>
        <v>292413.55315294687</v>
      </c>
      <c r="I209" s="8">
        <f t="shared" si="23"/>
        <v>73793279.347792745</v>
      </c>
    </row>
    <row r="210" spans="1:9" x14ac:dyDescent="0.7">
      <c r="A210" s="3">
        <v>40663</v>
      </c>
      <c r="B210" s="4">
        <v>1363.61</v>
      </c>
      <c r="C210" s="4">
        <f t="shared" si="18"/>
        <v>1.0284953576250349</v>
      </c>
      <c r="D210" s="8">
        <v>250000</v>
      </c>
      <c r="E210" s="8">
        <f t="shared" si="21"/>
        <v>96354567.837605357</v>
      </c>
      <c r="F210" s="8">
        <f t="shared" si="19"/>
        <v>299492.87366642873</v>
      </c>
      <c r="G210" s="8">
        <f t="shared" si="22"/>
        <v>71578796.806276456</v>
      </c>
      <c r="H210" s="8">
        <f t="shared" si="20"/>
        <v>299492.87366642873</v>
      </c>
      <c r="I210" s="8">
        <f t="shared" si="23"/>
        <v>75596552.359465763</v>
      </c>
    </row>
    <row r="211" spans="1:9" x14ac:dyDescent="0.7">
      <c r="A211" s="3">
        <v>40694</v>
      </c>
      <c r="B211" s="4">
        <v>1345.2</v>
      </c>
      <c r="C211" s="4">
        <f t="shared" si="18"/>
        <v>0.98649907231539824</v>
      </c>
      <c r="D211" s="8">
        <v>250000</v>
      </c>
      <c r="E211" s="8">
        <f t="shared" si="21"/>
        <v>94803691.785148799</v>
      </c>
      <c r="F211" s="8">
        <f t="shared" si="19"/>
        <v>294218.40269518382</v>
      </c>
      <c r="G211" s="8">
        <f t="shared" si="22"/>
        <v>70318198.24414894</v>
      </c>
      <c r="H211" s="8">
        <f t="shared" si="20"/>
        <v>294218.40269518382</v>
      </c>
      <c r="I211" s="8">
        <f t="shared" si="23"/>
        <v>74281710.370160222</v>
      </c>
    </row>
    <row r="212" spans="1:9" x14ac:dyDescent="0.7">
      <c r="A212" s="3">
        <v>40724</v>
      </c>
      <c r="B212" s="4">
        <v>1320.64</v>
      </c>
      <c r="C212" s="4">
        <f t="shared" si="18"/>
        <v>0.98174249182277729</v>
      </c>
      <c r="D212" s="8">
        <v>250000</v>
      </c>
      <c r="E212" s="8">
        <f t="shared" si="21"/>
        <v>92822812.60715054</v>
      </c>
      <c r="F212" s="8">
        <f t="shared" si="19"/>
        <v>287643.1798529118</v>
      </c>
      <c r="G212" s="8">
        <f t="shared" si="22"/>
        <v>68746719.984845906</v>
      </c>
      <c r="H212" s="8">
        <f t="shared" si="20"/>
        <v>287643.1798529118</v>
      </c>
      <c r="I212" s="8">
        <f t="shared" si="23"/>
        <v>72637868.255806014</v>
      </c>
    </row>
    <row r="213" spans="1:9" x14ac:dyDescent="0.7">
      <c r="A213" s="3">
        <v>40755</v>
      </c>
      <c r="B213" s="4">
        <v>1292.28</v>
      </c>
      <c r="C213" s="4">
        <f t="shared" si="18"/>
        <v>0.97852556336321772</v>
      </c>
      <c r="D213" s="8">
        <v>250000</v>
      </c>
      <c r="E213" s="8">
        <f t="shared" si="21"/>
        <v>90579494.999370366</v>
      </c>
      <c r="F213" s="8">
        <f t="shared" si="19"/>
        <v>280293.42876060301</v>
      </c>
      <c r="G213" s="8">
        <f t="shared" si="22"/>
        <v>66990129.473784119</v>
      </c>
      <c r="H213" s="8">
        <f t="shared" si="20"/>
        <v>280293.42876060301</v>
      </c>
      <c r="I213" s="8">
        <f t="shared" si="23"/>
        <v>70797717.527755171</v>
      </c>
    </row>
    <row r="214" spans="1:9" x14ac:dyDescent="0.7">
      <c r="A214" s="3">
        <v>40786</v>
      </c>
      <c r="B214" s="4">
        <v>1218.8900000000001</v>
      </c>
      <c r="C214" s="4">
        <f t="shared" si="18"/>
        <v>0.94320890209552122</v>
      </c>
      <c r="D214" s="8">
        <v>250000</v>
      </c>
      <c r="E214" s="8">
        <f t="shared" si="21"/>
        <v>85185386.030722871</v>
      </c>
      <c r="F214" s="8">
        <f t="shared" si="19"/>
        <v>263273.69363418641</v>
      </c>
      <c r="G214" s="8">
        <f t="shared" si="22"/>
        <v>62922412.778570548</v>
      </c>
      <c r="H214" s="8">
        <f t="shared" si="20"/>
        <v>263273.69363418641</v>
      </c>
      <c r="I214" s="8">
        <f t="shared" si="23"/>
        <v>66513763.726588607</v>
      </c>
    </row>
    <row r="215" spans="1:9" x14ac:dyDescent="0.7">
      <c r="A215" s="3">
        <v>40816</v>
      </c>
      <c r="B215" s="4">
        <v>1131.42</v>
      </c>
      <c r="C215" s="4">
        <f t="shared" si="18"/>
        <v>0.92823798702097804</v>
      </c>
      <c r="D215" s="8">
        <v>250000</v>
      </c>
      <c r="E215" s="8">
        <f t="shared" si="21"/>
        <v>78822311.252763137</v>
      </c>
      <c r="F215" s="8">
        <f t="shared" si="19"/>
        <v>243362.39073368078</v>
      </c>
      <c r="G215" s="8">
        <f t="shared" si="22"/>
        <v>58163611.385349706</v>
      </c>
      <c r="H215" s="8">
        <f t="shared" si="20"/>
        <v>250000</v>
      </c>
      <c r="I215" s="8">
        <f t="shared" si="23"/>
        <v>61490602.150757559</v>
      </c>
    </row>
    <row r="216" spans="1:9" x14ac:dyDescent="0.7">
      <c r="A216" s="3">
        <v>40847</v>
      </c>
      <c r="B216" s="4">
        <v>1253.3</v>
      </c>
      <c r="C216" s="4">
        <f t="shared" si="18"/>
        <v>1.1077230383058456</v>
      </c>
      <c r="D216" s="8">
        <v>250000</v>
      </c>
      <c r="E216" s="8">
        <f t="shared" si="21"/>
        <v>87063290.107199833</v>
      </c>
      <c r="F216" s="8">
        <f t="shared" si="19"/>
        <v>268454.88467758353</v>
      </c>
      <c r="G216" s="8">
        <f t="shared" si="22"/>
        <v>64160717.437942468</v>
      </c>
      <c r="H216" s="8">
        <f t="shared" si="20"/>
        <v>268454.88467758353</v>
      </c>
      <c r="I216" s="8">
        <f t="shared" si="23"/>
        <v>67846101.757015541</v>
      </c>
    </row>
    <row r="217" spans="1:9" x14ac:dyDescent="0.7">
      <c r="A217" s="3">
        <v>40877</v>
      </c>
      <c r="B217" s="4">
        <v>1246.96</v>
      </c>
      <c r="C217" s="4">
        <f t="shared" si="18"/>
        <v>0.99494135482326662</v>
      </c>
      <c r="D217" s="8">
        <v>250000</v>
      </c>
      <c r="E217" s="8">
        <f t="shared" si="21"/>
        <v>86372867.814628512</v>
      </c>
      <c r="F217" s="8">
        <f t="shared" si="19"/>
        <v>265983.96305891365</v>
      </c>
      <c r="G217" s="8">
        <f t="shared" si="22"/>
        <v>63570167.171080358</v>
      </c>
      <c r="H217" s="8">
        <f t="shared" si="20"/>
        <v>265983.96305891365</v>
      </c>
      <c r="I217" s="8">
        <f t="shared" si="23"/>
        <v>67236908.438543335</v>
      </c>
    </row>
    <row r="218" spans="1:9" x14ac:dyDescent="0.7">
      <c r="A218" s="3">
        <v>40908</v>
      </c>
      <c r="B218" s="4">
        <v>1257.5999999999999</v>
      </c>
      <c r="C218" s="4">
        <f t="shared" si="18"/>
        <v>1.0085327516520175</v>
      </c>
      <c r="D218" s="8">
        <v>250000</v>
      </c>
      <c r="E218" s="8">
        <f t="shared" si="21"/>
        <v>86859866.045163274</v>
      </c>
      <c r="F218" s="8">
        <f t="shared" si="19"/>
        <v>267135.81508345174</v>
      </c>
      <c r="G218" s="8">
        <f t="shared" si="22"/>
        <v>63845459.80494497</v>
      </c>
      <c r="H218" s="8">
        <f t="shared" si="20"/>
        <v>267135.81508345174</v>
      </c>
      <c r="I218" s="8">
        <f t="shared" si="23"/>
        <v>67543488.465015411</v>
      </c>
    </row>
    <row r="219" spans="1:9" x14ac:dyDescent="0.7">
      <c r="A219" s="3">
        <v>40939</v>
      </c>
      <c r="B219" s="4">
        <v>1312.41</v>
      </c>
      <c r="C219" s="4">
        <f t="shared" si="18"/>
        <v>1.0435830152671757</v>
      </c>
      <c r="D219" s="8">
        <v>250000</v>
      </c>
      <c r="E219" s="8">
        <f t="shared" si="21"/>
        <v>90395480.913114458</v>
      </c>
      <c r="F219" s="8">
        <f t="shared" si="19"/>
        <v>277616.82272651553</v>
      </c>
      <c r="G219" s="8">
        <f t="shared" si="22"/>
        <v>66350420.631637216</v>
      </c>
      <c r="H219" s="8">
        <f t="shared" si="20"/>
        <v>277616.82272651553</v>
      </c>
      <c r="I219" s="8">
        <f t="shared" si="23"/>
        <v>70209620.531257957</v>
      </c>
    </row>
    <row r="220" spans="1:9" x14ac:dyDescent="0.7">
      <c r="A220" s="3">
        <v>40968</v>
      </c>
      <c r="B220" s="4">
        <v>1365.68</v>
      </c>
      <c r="C220" s="4">
        <f t="shared" si="18"/>
        <v>1.0405894499432342</v>
      </c>
      <c r="D220" s="8">
        <v>250000</v>
      </c>
      <c r="E220" s="8">
        <f t="shared" si="21"/>
        <v>93814583.760731906</v>
      </c>
      <c r="F220" s="8">
        <f t="shared" si="19"/>
        <v>287681.44878573995</v>
      </c>
      <c r="G220" s="8">
        <f t="shared" si="22"/>
        <v>68755866.259791851</v>
      </c>
      <c r="H220" s="8">
        <f t="shared" si="20"/>
        <v>287681.44878573995</v>
      </c>
      <c r="I220" s="8">
        <f t="shared" si="23"/>
        <v>72771708.960559189</v>
      </c>
    </row>
    <row r="221" spans="1:9" x14ac:dyDescent="0.7">
      <c r="A221" s="3">
        <v>40999</v>
      </c>
      <c r="B221" s="4">
        <v>1408.47</v>
      </c>
      <c r="C221" s="4">
        <f t="shared" si="18"/>
        <v>1.0313323765450177</v>
      </c>
      <c r="D221" s="8">
        <v>250000</v>
      </c>
      <c r="E221" s="8">
        <f t="shared" si="21"/>
        <v>96504017.624537259</v>
      </c>
      <c r="F221" s="8">
        <f t="shared" si="19"/>
        <v>295458.96229634393</v>
      </c>
      <c r="G221" s="8">
        <f t="shared" si="22"/>
        <v>70614691.9888262</v>
      </c>
      <c r="H221" s="8">
        <f t="shared" si="20"/>
        <v>295458.96229634393</v>
      </c>
      <c r="I221" s="8">
        <f t="shared" si="23"/>
        <v>74756360.58523953</v>
      </c>
    </row>
    <row r="222" spans="1:9" x14ac:dyDescent="0.7">
      <c r="A222" s="3">
        <v>41029</v>
      </c>
      <c r="B222" s="4">
        <v>1397.91</v>
      </c>
      <c r="C222" s="4">
        <f t="shared" si="18"/>
        <v>0.99250250271571283</v>
      </c>
      <c r="D222" s="8">
        <v>250000</v>
      </c>
      <c r="E222" s="8">
        <f t="shared" si="21"/>
        <v>95530479.014474496</v>
      </c>
      <c r="F222" s="8">
        <f t="shared" si="19"/>
        <v>292021.91053087165</v>
      </c>
      <c r="G222" s="8">
        <f t="shared" si="22"/>
        <v>69793236.616878331</v>
      </c>
      <c r="H222" s="8">
        <f t="shared" si="20"/>
        <v>292021.91053087165</v>
      </c>
      <c r="I222" s="8">
        <f t="shared" si="23"/>
        <v>73903853.064237639</v>
      </c>
    </row>
    <row r="223" spans="1:9" x14ac:dyDescent="0.7">
      <c r="A223" s="3">
        <v>41060</v>
      </c>
      <c r="B223" s="4">
        <v>1310.33</v>
      </c>
      <c r="C223" s="4">
        <f t="shared" si="18"/>
        <v>0.93734932864061338</v>
      </c>
      <c r="D223" s="8">
        <v>250000</v>
      </c>
      <c r="E223" s="8">
        <f t="shared" si="21"/>
        <v>89295430.368933871</v>
      </c>
      <c r="F223" s="8">
        <f t="shared" si="19"/>
        <v>272586.01452702656</v>
      </c>
      <c r="G223" s="8">
        <f t="shared" si="22"/>
        <v>65148057.471959352</v>
      </c>
      <c r="H223" s="8">
        <f t="shared" si="20"/>
        <v>272586.01452702656</v>
      </c>
      <c r="I223" s="8">
        <f t="shared" si="23"/>
        <v>69001141.039190665</v>
      </c>
    </row>
    <row r="224" spans="1:9" x14ac:dyDescent="0.7">
      <c r="A224" s="3">
        <v>41090</v>
      </c>
      <c r="B224" s="4">
        <v>1362.16</v>
      </c>
      <c r="C224" s="4">
        <f t="shared" si="18"/>
        <v>1.0395549212793724</v>
      </c>
      <c r="D224" s="8">
        <v>250000</v>
      </c>
      <c r="E224" s="8">
        <f t="shared" si="21"/>
        <v>92577504.087784737</v>
      </c>
      <c r="F224" s="8">
        <f t="shared" si="19"/>
        <v>282187.43231986143</v>
      </c>
      <c r="G224" s="8">
        <f t="shared" si="22"/>
        <v>67442796.324446872</v>
      </c>
      <c r="H224" s="8">
        <f t="shared" si="20"/>
        <v>282187.43231986143</v>
      </c>
      <c r="I224" s="8">
        <f t="shared" si="23"/>
        <v>71448288.308862865</v>
      </c>
    </row>
    <row r="225" spans="1:9" x14ac:dyDescent="0.7">
      <c r="A225" s="3">
        <v>41121</v>
      </c>
      <c r="B225" s="4">
        <v>1379.32</v>
      </c>
      <c r="C225" s="4">
        <f t="shared" si="18"/>
        <v>1.0125976390438713</v>
      </c>
      <c r="D225" s="8">
        <v>250000</v>
      </c>
      <c r="E225" s="8">
        <f t="shared" si="21"/>
        <v>93493762.067865178</v>
      </c>
      <c r="F225" s="8">
        <f t="shared" si="19"/>
        <v>284551.73470271495</v>
      </c>
      <c r="G225" s="8">
        <f t="shared" si="22"/>
        <v>68007864.593948871</v>
      </c>
      <c r="H225" s="8">
        <f t="shared" si="20"/>
        <v>284551.73470271495</v>
      </c>
      <c r="I225" s="8">
        <f t="shared" si="23"/>
        <v>72063816.320577651</v>
      </c>
    </row>
    <row r="226" spans="1:9" x14ac:dyDescent="0.7">
      <c r="A226" s="3">
        <v>41152</v>
      </c>
      <c r="B226" s="4">
        <v>1406.58</v>
      </c>
      <c r="C226" s="4">
        <f t="shared" si="18"/>
        <v>1.0197633616564683</v>
      </c>
      <c r="D226" s="8">
        <v>250000</v>
      </c>
      <c r="E226" s="8">
        <f t="shared" si="21"/>
        <v>95091513.100236192</v>
      </c>
      <c r="F226" s="8">
        <f t="shared" si="19"/>
        <v>288966.36923918006</v>
      </c>
      <c r="G226" s="8">
        <f t="shared" si="22"/>
        <v>69062962.248164028</v>
      </c>
      <c r="H226" s="8">
        <f t="shared" si="20"/>
        <v>288966.36923918006</v>
      </c>
      <c r="I226" s="8">
        <f t="shared" si="23"/>
        <v>73199073.215627342</v>
      </c>
    </row>
    <row r="227" spans="1:9" x14ac:dyDescent="0.7">
      <c r="A227" s="3">
        <v>41182</v>
      </c>
      <c r="B227" s="4">
        <v>1440.67</v>
      </c>
      <c r="C227" s="4">
        <f t="shared" si="18"/>
        <v>1.0242360903752366</v>
      </c>
      <c r="D227" s="8">
        <v>250000</v>
      </c>
      <c r="E227" s="8">
        <f t="shared" si="21"/>
        <v>97146159.605651513</v>
      </c>
      <c r="F227" s="8">
        <f t="shared" si="19"/>
        <v>294736.57684496703</v>
      </c>
      <c r="G227" s="8">
        <f t="shared" si="22"/>
        <v>70442041.865947127</v>
      </c>
      <c r="H227" s="8">
        <f t="shared" si="20"/>
        <v>294736.57684496703</v>
      </c>
      <c r="I227" s="8">
        <f t="shared" si="23"/>
        <v>74678395.992619887</v>
      </c>
    </row>
    <row r="228" spans="1:9" x14ac:dyDescent="0.7">
      <c r="A228" s="3">
        <v>41213</v>
      </c>
      <c r="B228" s="4">
        <v>1412.16</v>
      </c>
      <c r="C228" s="4">
        <f t="shared" si="18"/>
        <v>0.98021059645859221</v>
      </c>
      <c r="D228" s="8">
        <v>250000</v>
      </c>
      <c r="E228" s="8">
        <f t="shared" si="21"/>
        <v>94973695.050717264</v>
      </c>
      <c r="F228" s="8">
        <f t="shared" si="19"/>
        <v>287700.1494715882</v>
      </c>
      <c r="G228" s="8">
        <f t="shared" si="22"/>
        <v>68760335.723709583</v>
      </c>
      <c r="H228" s="8">
        <f t="shared" si="20"/>
        <v>287700.1494715882</v>
      </c>
      <c r="I228" s="8">
        <f t="shared" si="23"/>
        <v>72912854.929025307</v>
      </c>
    </row>
    <row r="229" spans="1:9" x14ac:dyDescent="0.7">
      <c r="A229" s="3">
        <v>41243</v>
      </c>
      <c r="B229" s="4">
        <v>1416.18</v>
      </c>
      <c r="C229" s="4">
        <f t="shared" si="18"/>
        <v>1.0028467029231816</v>
      </c>
      <c r="D229" s="8">
        <v>250000</v>
      </c>
      <c r="E229" s="8">
        <f t="shared" si="21"/>
        <v>94994056.946043491</v>
      </c>
      <c r="F229" s="8">
        <f t="shared" si="19"/>
        <v>287316.9832183884</v>
      </c>
      <c r="G229" s="8">
        <f t="shared" si="22"/>
        <v>68668758.989194825</v>
      </c>
      <c r="H229" s="8">
        <f t="shared" si="20"/>
        <v>287316.9832183884</v>
      </c>
      <c r="I229" s="8">
        <f t="shared" si="23"/>
        <v>72833099.183070883</v>
      </c>
    </row>
    <row r="230" spans="1:9" x14ac:dyDescent="0.7">
      <c r="A230" s="3">
        <v>41274</v>
      </c>
      <c r="B230" s="4">
        <v>1426.19</v>
      </c>
      <c r="C230" s="4">
        <f t="shared" si="18"/>
        <v>1.0070683105254981</v>
      </c>
      <c r="D230" s="8">
        <v>250000</v>
      </c>
      <c r="E230" s="8">
        <f t="shared" si="21"/>
        <v>95415504.438614979</v>
      </c>
      <c r="F230" s="8">
        <f t="shared" si="19"/>
        <v>288142.21292137931</v>
      </c>
      <c r="G230" s="8">
        <f t="shared" si="22"/>
        <v>68865988.888209656</v>
      </c>
      <c r="H230" s="8">
        <f t="shared" si="20"/>
        <v>288142.21292137931</v>
      </c>
      <c r="I230" s="8">
        <f t="shared" si="23"/>
        <v>73059763.931709841</v>
      </c>
    </row>
    <row r="231" spans="1:9" x14ac:dyDescent="0.7">
      <c r="A231" s="3">
        <v>41305</v>
      </c>
      <c r="B231" s="4">
        <v>1498.11</v>
      </c>
      <c r="C231" s="4">
        <f t="shared" si="18"/>
        <v>1.0504280635819911</v>
      </c>
      <c r="D231" s="8">
        <v>250000</v>
      </c>
      <c r="E231" s="8">
        <f t="shared" si="21"/>
        <v>99977123.563153207</v>
      </c>
      <c r="F231" s="8">
        <f t="shared" si="19"/>
        <v>301411.53064375411</v>
      </c>
      <c r="G231" s="8">
        <f t="shared" si="22"/>
        <v>72037355.823857233</v>
      </c>
      <c r="H231" s="8">
        <f t="shared" si="20"/>
        <v>301411.53064375411</v>
      </c>
      <c r="I231" s="8">
        <f t="shared" si="23"/>
        <v>76442614.821899608</v>
      </c>
    </row>
    <row r="232" spans="1:9" x14ac:dyDescent="0.7">
      <c r="A232" s="3">
        <v>41333</v>
      </c>
      <c r="B232" s="4">
        <v>1514.68</v>
      </c>
      <c r="C232" s="4">
        <f t="shared" si="18"/>
        <v>1.0110606030264802</v>
      </c>
      <c r="D232" s="8">
        <v>250000</v>
      </c>
      <c r="E232" s="8">
        <f t="shared" si="21"/>
        <v>100832930.8386146</v>
      </c>
      <c r="F232" s="8">
        <f t="shared" si="19"/>
        <v>303475.55174875923</v>
      </c>
      <c r="G232" s="8">
        <f t="shared" si="22"/>
        <v>72530656.867953464</v>
      </c>
      <c r="H232" s="8">
        <f t="shared" si="20"/>
        <v>303475.55174875923</v>
      </c>
      <c r="I232" s="8">
        <f t="shared" si="23"/>
        <v>76984640.687002018</v>
      </c>
    </row>
    <row r="233" spans="1:9" x14ac:dyDescent="0.7">
      <c r="A233" s="3">
        <v>41364</v>
      </c>
      <c r="B233" s="4">
        <v>1569.19</v>
      </c>
      <c r="C233" s="4">
        <f t="shared" si="18"/>
        <v>1.0359877994031743</v>
      </c>
      <c r="D233" s="8">
        <v>250000</v>
      </c>
      <c r="E233" s="8">
        <f t="shared" si="21"/>
        <v>104211686.12686881</v>
      </c>
      <c r="F233" s="8">
        <f t="shared" si="19"/>
        <v>313086.98165790766</v>
      </c>
      <c r="G233" s="8">
        <f t="shared" si="22"/>
        <v>74827788.616239935</v>
      </c>
      <c r="H233" s="8">
        <f t="shared" si="20"/>
        <v>313086.98165790766</v>
      </c>
      <c r="I233" s="8">
        <f t="shared" si="23"/>
        <v>79442061.511513397</v>
      </c>
    </row>
    <row r="234" spans="1:9" x14ac:dyDescent="0.7">
      <c r="A234" s="3">
        <v>41394</v>
      </c>
      <c r="B234" s="4">
        <v>1597.57</v>
      </c>
      <c r="C234" s="4">
        <f t="shared" si="18"/>
        <v>1.018085763992888</v>
      </c>
      <c r="D234" s="8">
        <v>250000</v>
      </c>
      <c r="E234" s="8">
        <f t="shared" si="21"/>
        <v>105846434.08746028</v>
      </c>
      <c r="F234" s="8">
        <f t="shared" si="19"/>
        <v>317421.27642192901</v>
      </c>
      <c r="G234" s="8">
        <f t="shared" si="22"/>
        <v>75863685.064841032</v>
      </c>
      <c r="H234" s="8">
        <f t="shared" si="20"/>
        <v>317421.27642192901</v>
      </c>
      <c r="I234" s="8">
        <f t="shared" si="23"/>
        <v>80561410.61069718</v>
      </c>
    </row>
    <row r="235" spans="1:9" x14ac:dyDescent="0.7">
      <c r="A235" s="3">
        <v>41425</v>
      </c>
      <c r="B235" s="4">
        <v>1630.74</v>
      </c>
      <c r="C235" s="4">
        <f t="shared" si="18"/>
        <v>1.0207627834774065</v>
      </c>
      <c r="D235" s="8">
        <v>250000</v>
      </c>
      <c r="E235" s="8">
        <f t="shared" si="21"/>
        <v>107794100.68027379</v>
      </c>
      <c r="F235" s="8">
        <f t="shared" si="19"/>
        <v>322661.77638183534</v>
      </c>
      <c r="G235" s="8">
        <f t="shared" si="22"/>
        <v>77116164.555258647</v>
      </c>
      <c r="H235" s="8">
        <f t="shared" si="20"/>
        <v>322661.77638183534</v>
      </c>
      <c r="I235" s="8">
        <f t="shared" si="23"/>
        <v>81911427.959459692</v>
      </c>
    </row>
    <row r="236" spans="1:9" x14ac:dyDescent="0.7">
      <c r="A236" s="3">
        <v>41455</v>
      </c>
      <c r="B236" s="4">
        <v>1606.28</v>
      </c>
      <c r="C236" s="4">
        <f t="shared" si="18"/>
        <v>0.98500067454039264</v>
      </c>
      <c r="D236" s="8">
        <v>250000</v>
      </c>
      <c r="E236" s="8">
        <f t="shared" si="21"/>
        <v>105927261.88154468</v>
      </c>
      <c r="F236" s="8">
        <f t="shared" si="19"/>
        <v>316497.80877040699</v>
      </c>
      <c r="G236" s="8">
        <f t="shared" si="22"/>
        <v>75642976.296127275</v>
      </c>
      <c r="H236" s="8">
        <f t="shared" si="20"/>
        <v>316497.80877040699</v>
      </c>
      <c r="I236" s="8">
        <f t="shared" si="23"/>
        <v>80366313.983864173</v>
      </c>
    </row>
    <row r="237" spans="1:9" x14ac:dyDescent="0.7">
      <c r="A237" s="3">
        <v>41486</v>
      </c>
      <c r="B237" s="4">
        <v>1685.73</v>
      </c>
      <c r="C237" s="4">
        <f t="shared" si="18"/>
        <v>1.0494621112134872</v>
      </c>
      <c r="D237" s="8">
        <v>250000</v>
      </c>
      <c r="E237" s="8">
        <f t="shared" si="21"/>
        <v>110916647.88926983</v>
      </c>
      <c r="F237" s="8">
        <f t="shared" si="19"/>
        <v>330768.49000918958</v>
      </c>
      <c r="G237" s="8">
        <f t="shared" si="22"/>
        <v>79053669.112196311</v>
      </c>
      <c r="H237" s="8">
        <f t="shared" si="20"/>
        <v>330768.49000918958</v>
      </c>
      <c r="I237" s="8">
        <f t="shared" si="23"/>
        <v>84010633.053942904</v>
      </c>
    </row>
    <row r="238" spans="1:9" x14ac:dyDescent="0.7">
      <c r="A238" s="3">
        <v>41517</v>
      </c>
      <c r="B238" s="4">
        <v>1632.97</v>
      </c>
      <c r="C238" s="4">
        <f t="shared" si="18"/>
        <v>0.9687019866763954</v>
      </c>
      <c r="D238" s="8">
        <v>250000</v>
      </c>
      <c r="E238" s="8">
        <f t="shared" si="21"/>
        <v>107195177.1658219</v>
      </c>
      <c r="F238" s="8">
        <f t="shared" si="19"/>
        <v>319081.02634601231</v>
      </c>
      <c r="G238" s="8">
        <f t="shared" si="22"/>
        <v>76260365.296696946</v>
      </c>
      <c r="H238" s="8">
        <f t="shared" si="20"/>
        <v>319081.02634601231</v>
      </c>
      <c r="I238" s="8">
        <f t="shared" si="23"/>
        <v>81062186.114950135</v>
      </c>
    </row>
    <row r="239" spans="1:9" x14ac:dyDescent="0.7">
      <c r="A239" s="3">
        <v>41547</v>
      </c>
      <c r="B239" s="4">
        <v>1681.55</v>
      </c>
      <c r="C239" s="4">
        <f t="shared" si="18"/>
        <v>1.0297494748831884</v>
      </c>
      <c r="D239" s="8">
        <v>250000</v>
      </c>
      <c r="E239" s="8">
        <f t="shared" si="21"/>
        <v>110134177.39651544</v>
      </c>
      <c r="F239" s="8">
        <f t="shared" si="19"/>
        <v>327204.46299447416</v>
      </c>
      <c r="G239" s="8">
        <f t="shared" si="22"/>
        <v>78201866.65567933</v>
      </c>
      <c r="H239" s="8">
        <f t="shared" si="20"/>
        <v>327204.46299447416</v>
      </c>
      <c r="I239" s="8">
        <f t="shared" si="23"/>
        <v>83146539.121758714</v>
      </c>
    </row>
    <row r="240" spans="1:9" x14ac:dyDescent="0.7">
      <c r="A240" s="3">
        <v>41578</v>
      </c>
      <c r="B240" s="4">
        <v>1756.54</v>
      </c>
      <c r="C240" s="4">
        <f t="shared" si="18"/>
        <v>1.0445957598644109</v>
      </c>
      <c r="D240" s="8">
        <v>250000</v>
      </c>
      <c r="E240" s="8">
        <f t="shared" si="21"/>
        <v>114795694.72455488</v>
      </c>
      <c r="F240" s="8">
        <f t="shared" si="19"/>
        <v>340372.24300835287</v>
      </c>
      <c r="G240" s="8">
        <f t="shared" si="22"/>
        <v>81348966.07899633</v>
      </c>
      <c r="H240" s="8">
        <f t="shared" si="20"/>
        <v>340372.24300835287</v>
      </c>
      <c r="I240" s="8">
        <f t="shared" si="23"/>
        <v>86514149.970981151</v>
      </c>
    </row>
    <row r="241" spans="1:9" x14ac:dyDescent="0.7">
      <c r="A241" s="3">
        <v>41608</v>
      </c>
      <c r="B241" s="4">
        <v>1805.81</v>
      </c>
      <c r="C241" s="4">
        <f t="shared" si="18"/>
        <v>1.0280494608719415</v>
      </c>
      <c r="D241" s="8">
        <v>250000</v>
      </c>
      <c r="E241" s="8">
        <f t="shared" si="21"/>
        <v>117765652.07199863</v>
      </c>
      <c r="F241" s="8">
        <f t="shared" si="19"/>
        <v>348461.50300000852</v>
      </c>
      <c r="G241" s="8">
        <f t="shared" si="22"/>
        <v>83282299.217002034</v>
      </c>
      <c r="H241" s="8">
        <f t="shared" si="20"/>
        <v>348461.50300000852</v>
      </c>
      <c r="I241" s="8">
        <f t="shared" si="23"/>
        <v>88592363.732461452</v>
      </c>
    </row>
    <row r="242" spans="1:9" x14ac:dyDescent="0.7">
      <c r="A242" s="3">
        <v>41639</v>
      </c>
      <c r="B242" s="4">
        <v>1848.36</v>
      </c>
      <c r="C242" s="4">
        <f t="shared" si="18"/>
        <v>1.0235628332991842</v>
      </c>
      <c r="D242" s="8">
        <v>250000</v>
      </c>
      <c r="E242" s="8">
        <f t="shared" si="21"/>
        <v>120290544.50014086</v>
      </c>
      <c r="F242" s="8">
        <f t="shared" si="19"/>
        <v>355186.10895927093</v>
      </c>
      <c r="G242" s="8">
        <f t="shared" si="22"/>
        <v>84889480.041265756</v>
      </c>
      <c r="H242" s="8">
        <f t="shared" si="20"/>
        <v>355186.10895927093</v>
      </c>
      <c r="I242" s="8">
        <f t="shared" si="23"/>
        <v>90324664.721710861</v>
      </c>
    </row>
    <row r="243" spans="1:9" x14ac:dyDescent="0.7">
      <c r="A243" s="3">
        <v>41670</v>
      </c>
      <c r="B243" s="4">
        <v>1782.59</v>
      </c>
      <c r="C243" s="4">
        <f t="shared" si="18"/>
        <v>0.96441710489298627</v>
      </c>
      <c r="D243" s="8">
        <v>250000</v>
      </c>
      <c r="E243" s="8">
        <f t="shared" si="21"/>
        <v>115760258.67282678</v>
      </c>
      <c r="F243" s="8">
        <f t="shared" si="19"/>
        <v>341120.27740528528</v>
      </c>
      <c r="G243" s="8">
        <f t="shared" si="22"/>
        <v>81527746.299863175</v>
      </c>
      <c r="H243" s="8">
        <f t="shared" si="20"/>
        <v>341120.27740528528</v>
      </c>
      <c r="I243" s="8">
        <f t="shared" si="23"/>
        <v>86769531.373936743</v>
      </c>
    </row>
    <row r="244" spans="1:9" x14ac:dyDescent="0.7">
      <c r="A244" s="3">
        <v>41698</v>
      </c>
      <c r="B244" s="4">
        <v>1859.45</v>
      </c>
      <c r="C244" s="4">
        <f t="shared" si="18"/>
        <v>1.0431170375689307</v>
      </c>
      <c r="D244" s="8">
        <v>250000</v>
      </c>
      <c r="E244" s="8">
        <f t="shared" si="21"/>
        <v>120501498.09501219</v>
      </c>
      <c r="F244" s="8">
        <f t="shared" si="19"/>
        <v>354345.75499993592</v>
      </c>
      <c r="G244" s="8">
        <f t="shared" si="22"/>
        <v>84688635.444984689</v>
      </c>
      <c r="H244" s="8">
        <f t="shared" si="20"/>
        <v>354345.75499993592</v>
      </c>
      <c r="I244" s="8">
        <f t="shared" si="23"/>
        <v>90156430.763025343</v>
      </c>
    </row>
    <row r="245" spans="1:9" x14ac:dyDescent="0.7">
      <c r="A245" s="3">
        <v>41729</v>
      </c>
      <c r="B245" s="4">
        <v>1872.34</v>
      </c>
      <c r="C245" s="4">
        <f t="shared" si="18"/>
        <v>1.0069321573583585</v>
      </c>
      <c r="D245" s="8">
        <v>250000</v>
      </c>
      <c r="E245" s="8">
        <f t="shared" si="21"/>
        <v>121086833.44172475</v>
      </c>
      <c r="F245" s="8">
        <f t="shared" si="19"/>
        <v>355315.45996814157</v>
      </c>
      <c r="G245" s="8">
        <f t="shared" si="22"/>
        <v>84920394.932385847</v>
      </c>
      <c r="H245" s="8">
        <f t="shared" si="20"/>
        <v>355315.45996814157</v>
      </c>
      <c r="I245" s="8">
        <f t="shared" si="23"/>
        <v>90426093.86797446</v>
      </c>
    </row>
    <row r="246" spans="1:9" x14ac:dyDescent="0.7">
      <c r="A246" s="3">
        <v>41759</v>
      </c>
      <c r="B246" s="4">
        <v>1883.95</v>
      </c>
      <c r="C246" s="4">
        <f t="shared" si="18"/>
        <v>1.0062007968638176</v>
      </c>
      <c r="D246" s="8">
        <v>250000</v>
      </c>
      <c r="E246" s="8">
        <f t="shared" si="21"/>
        <v>121587668.2987798</v>
      </c>
      <c r="F246" s="8">
        <f t="shared" si="19"/>
        <v>356029.03771231975</v>
      </c>
      <c r="G246" s="8">
        <f t="shared" si="22"/>
        <v>85090940.01324442</v>
      </c>
      <c r="H246" s="8">
        <f t="shared" si="20"/>
        <v>356029.03771231975</v>
      </c>
      <c r="I246" s="8">
        <f t="shared" si="23"/>
        <v>90630778.669525951</v>
      </c>
    </row>
    <row r="247" spans="1:9" x14ac:dyDescent="0.7">
      <c r="A247" s="3">
        <v>41790</v>
      </c>
      <c r="B247" s="4">
        <v>1923.57</v>
      </c>
      <c r="C247" s="4">
        <f t="shared" si="18"/>
        <v>1.0210302821200137</v>
      </c>
      <c r="D247" s="8">
        <v>250000</v>
      </c>
      <c r="E247" s="8">
        <f t="shared" si="21"/>
        <v>123894691.26541778</v>
      </c>
      <c r="F247" s="8">
        <f t="shared" si="19"/>
        <v>362001.77703158377</v>
      </c>
      <c r="G247" s="8">
        <f t="shared" si="22"/>
        <v>86518424.71054852</v>
      </c>
      <c r="H247" s="8">
        <f t="shared" si="20"/>
        <v>362001.77703158377</v>
      </c>
      <c r="I247" s="8">
        <f t="shared" si="23"/>
        <v>92174767.736671016</v>
      </c>
    </row>
    <row r="248" spans="1:9" x14ac:dyDescent="0.7">
      <c r="A248" s="3">
        <v>41820</v>
      </c>
      <c r="B248" s="4">
        <v>1960.23</v>
      </c>
      <c r="C248" s="4">
        <f t="shared" si="18"/>
        <v>1.0190583134484319</v>
      </c>
      <c r="D248" s="8">
        <v>250000</v>
      </c>
      <c r="E248" s="8">
        <f t="shared" si="21"/>
        <v>126005915.12615082</v>
      </c>
      <c r="F248" s="8">
        <f t="shared" si="19"/>
        <v>367363.83319894463</v>
      </c>
      <c r="G248" s="8">
        <f t="shared" si="22"/>
        <v>87799956.134547755</v>
      </c>
      <c r="H248" s="8">
        <f t="shared" si="20"/>
        <v>367363.83319894463</v>
      </c>
      <c r="I248" s="8">
        <f t="shared" si="23"/>
        <v>93564099.519033954</v>
      </c>
    </row>
    <row r="249" spans="1:9" x14ac:dyDescent="0.7">
      <c r="A249" s="3">
        <v>41851</v>
      </c>
      <c r="B249" s="4">
        <v>1930.67</v>
      </c>
      <c r="C249" s="4">
        <f t="shared" si="18"/>
        <v>0.98492013692270808</v>
      </c>
      <c r="D249" s="8">
        <v>250000</v>
      </c>
      <c r="E249" s="8">
        <f t="shared" si="21"/>
        <v>123855763.1791196</v>
      </c>
      <c r="F249" s="8">
        <f t="shared" si="19"/>
        <v>360316.43674102722</v>
      </c>
      <c r="G249" s="8">
        <f t="shared" si="22"/>
        <v>86115628.381105512</v>
      </c>
      <c r="H249" s="8">
        <f t="shared" si="20"/>
        <v>360316.43674102722</v>
      </c>
      <c r="I249" s="8">
        <f t="shared" si="23"/>
        <v>91792849.272595778</v>
      </c>
    </row>
    <row r="250" spans="1:9" x14ac:dyDescent="0.7">
      <c r="A250" s="3">
        <v>41882</v>
      </c>
      <c r="B250" s="4">
        <v>2003.37</v>
      </c>
      <c r="C250" s="4">
        <f t="shared" si="18"/>
        <v>1.0376553217276903</v>
      </c>
      <c r="D250" s="8">
        <v>250000</v>
      </c>
      <c r="E250" s="8">
        <f t="shared" si="21"/>
        <v>128269591.78945796</v>
      </c>
      <c r="F250" s="8">
        <f t="shared" si="19"/>
        <v>372326.41697324271</v>
      </c>
      <c r="G250" s="8">
        <f t="shared" si="22"/>
        <v>88986013.656605005</v>
      </c>
      <c r="H250" s="8">
        <f t="shared" si="20"/>
        <v>372326.41697324271</v>
      </c>
      <c r="I250" s="8">
        <f t="shared" si="23"/>
        <v>94877012.127283499</v>
      </c>
    </row>
    <row r="251" spans="1:9" x14ac:dyDescent="0.7">
      <c r="A251" s="3">
        <v>41912</v>
      </c>
      <c r="B251" s="4">
        <v>1972.29</v>
      </c>
      <c r="C251" s="4">
        <f t="shared" si="18"/>
        <v>0.98448614085266328</v>
      </c>
      <c r="D251" s="8">
        <v>250000</v>
      </c>
      <c r="E251" s="8">
        <f t="shared" si="21"/>
        <v>126029635.40954994</v>
      </c>
      <c r="F251" s="8">
        <f t="shared" si="19"/>
        <v>365022.90489438939</v>
      </c>
      <c r="G251" s="8">
        <f t="shared" si="22"/>
        <v>87240474.269759059</v>
      </c>
      <c r="H251" s="8">
        <f t="shared" si="20"/>
        <v>365022.90489438939</v>
      </c>
      <c r="I251" s="8">
        <f t="shared" si="23"/>
        <v>93040080.619926274</v>
      </c>
    </row>
    <row r="252" spans="1:9" x14ac:dyDescent="0.7">
      <c r="A252" s="3">
        <v>41943</v>
      </c>
      <c r="B252" s="4">
        <v>2018.05</v>
      </c>
      <c r="C252" s="4">
        <f t="shared" si="18"/>
        <v>1.0232014561753089</v>
      </c>
      <c r="D252" s="8">
        <v>250000</v>
      </c>
      <c r="E252" s="8">
        <f t="shared" si="21"/>
        <v>128703706.47229476</v>
      </c>
      <c r="F252" s="8">
        <f t="shared" si="19"/>
        <v>371935.75129267515</v>
      </c>
      <c r="G252" s="8">
        <f t="shared" si="22"/>
        <v>88892644.558949366</v>
      </c>
      <c r="H252" s="8">
        <f t="shared" si="20"/>
        <v>371935.75129267515</v>
      </c>
      <c r="I252" s="8">
        <f t="shared" si="23"/>
        <v>94826810.221684024</v>
      </c>
    </row>
    <row r="253" spans="1:9" x14ac:dyDescent="0.7">
      <c r="A253" s="3">
        <v>41973</v>
      </c>
      <c r="B253" s="4">
        <v>2067.56</v>
      </c>
      <c r="C253" s="4">
        <f t="shared" si="18"/>
        <v>1.024533584400783</v>
      </c>
      <c r="D253" s="8">
        <v>250000</v>
      </c>
      <c r="E253" s="8">
        <f t="shared" si="21"/>
        <v>131611269.71772641</v>
      </c>
      <c r="F253" s="8">
        <f t="shared" si="19"/>
        <v>379472.91565352149</v>
      </c>
      <c r="G253" s="8">
        <f t="shared" si="22"/>
        <v>90694026.841191635</v>
      </c>
      <c r="H253" s="8">
        <f t="shared" si="20"/>
        <v>379472.91565352149</v>
      </c>
      <c r="I253" s="8">
        <f t="shared" si="23"/>
        <v>96773778.858061209</v>
      </c>
    </row>
    <row r="254" spans="1:9" x14ac:dyDescent="0.7">
      <c r="A254" s="3">
        <v>42004</v>
      </c>
      <c r="B254" s="4">
        <v>2058.9</v>
      </c>
      <c r="C254" s="4">
        <f t="shared" si="18"/>
        <v>0.99581148793747221</v>
      </c>
      <c r="D254" s="8">
        <v>250000</v>
      </c>
      <c r="E254" s="8">
        <f t="shared" si="21"/>
        <v>130810014.32694912</v>
      </c>
      <c r="F254" s="8">
        <f t="shared" si="19"/>
        <v>376308.97423236701</v>
      </c>
      <c r="G254" s="8">
        <f t="shared" si="22"/>
        <v>89937844.841535717</v>
      </c>
      <c r="H254" s="8">
        <f t="shared" si="20"/>
        <v>376308.97423236701</v>
      </c>
      <c r="I254" s="8">
        <f t="shared" si="23"/>
        <v>95992131.743745461</v>
      </c>
    </row>
    <row r="255" spans="1:9" x14ac:dyDescent="0.7">
      <c r="A255" s="3">
        <v>42035</v>
      </c>
      <c r="B255" s="4">
        <v>1994.99</v>
      </c>
      <c r="C255" s="4">
        <f t="shared" si="18"/>
        <v>0.96895915294574764</v>
      </c>
      <c r="D255" s="8">
        <v>250000</v>
      </c>
      <c r="E255" s="8">
        <f t="shared" si="21"/>
        <v>126499560.67906173</v>
      </c>
      <c r="F255" s="8">
        <f t="shared" si="19"/>
        <v>363108.74148091883</v>
      </c>
      <c r="G255" s="8">
        <f t="shared" si="22"/>
        <v>86782989.213939607</v>
      </c>
      <c r="H255" s="8">
        <f t="shared" si="20"/>
        <v>363108.74148091883</v>
      </c>
      <c r="I255" s="8">
        <f t="shared" si="23"/>
        <v>92649345.922395304</v>
      </c>
    </row>
    <row r="256" spans="1:9" x14ac:dyDescent="0.7">
      <c r="A256" s="3">
        <v>42063</v>
      </c>
      <c r="B256" s="4">
        <v>2104.5</v>
      </c>
      <c r="C256" s="4">
        <f t="shared" si="18"/>
        <v>1.0548925057268457</v>
      </c>
      <c r="D256" s="8">
        <v>250000</v>
      </c>
      <c r="E256" s="8">
        <f t="shared" si="21"/>
        <v>133193438.53808059</v>
      </c>
      <c r="F256" s="8">
        <f t="shared" si="19"/>
        <v>381444.68727649405</v>
      </c>
      <c r="G256" s="8">
        <f t="shared" si="22"/>
        <v>91165280.259082079</v>
      </c>
      <c r="H256" s="8">
        <f t="shared" si="20"/>
        <v>381444.68727649405</v>
      </c>
      <c r="I256" s="8">
        <f t="shared" si="23"/>
        <v>97353655.986752391</v>
      </c>
    </row>
    <row r="257" spans="1:9" x14ac:dyDescent="0.7">
      <c r="A257" s="3">
        <v>42094</v>
      </c>
      <c r="B257" s="4">
        <v>2067.89</v>
      </c>
      <c r="C257" s="4">
        <f t="shared" si="18"/>
        <v>0.98260394392967443</v>
      </c>
      <c r="D257" s="8">
        <v>250000</v>
      </c>
      <c r="E257" s="8">
        <f t="shared" si="21"/>
        <v>130626398.01307267</v>
      </c>
      <c r="F257" s="8">
        <f t="shared" si="19"/>
        <v>373247.34971678391</v>
      </c>
      <c r="G257" s="8">
        <f t="shared" si="22"/>
        <v>89206116.582311362</v>
      </c>
      <c r="H257" s="8">
        <f t="shared" si="20"/>
        <v>373247.34971678391</v>
      </c>
      <c r="I257" s="8">
        <f t="shared" si="23"/>
        <v>95286838.978838876</v>
      </c>
    </row>
    <row r="258" spans="1:9" x14ac:dyDescent="0.7">
      <c r="A258" s="3">
        <v>42124</v>
      </c>
      <c r="B258" s="4">
        <v>2085.5100000000002</v>
      </c>
      <c r="C258" s="4">
        <f t="shared" si="18"/>
        <v>1.0085207627098154</v>
      </c>
      <c r="D258" s="8">
        <v>250000</v>
      </c>
      <c r="E258" s="8">
        <f t="shared" si="21"/>
        <v>131489434.55417997</v>
      </c>
      <c r="F258" s="8">
        <f t="shared" si="19"/>
        <v>374859.25305822236</v>
      </c>
      <c r="G258" s="8">
        <f t="shared" si="22"/>
        <v>89591361.480915144</v>
      </c>
      <c r="H258" s="8">
        <f t="shared" si="20"/>
        <v>374859.25305822236</v>
      </c>
      <c r="I258" s="8">
        <f t="shared" si="23"/>
        <v>95723896.270087719</v>
      </c>
    </row>
    <row r="259" spans="1:9" x14ac:dyDescent="0.7">
      <c r="A259" s="3">
        <v>42155</v>
      </c>
      <c r="B259" s="4">
        <v>2107.39</v>
      </c>
      <c r="C259" s="4">
        <f t="shared" si="18"/>
        <v>1.0104914385450081</v>
      </c>
      <c r="D259" s="8">
        <v>250000</v>
      </c>
      <c r="E259" s="8">
        <f t="shared" si="21"/>
        <v>132618947.87612301</v>
      </c>
      <c r="F259" s="8">
        <f t="shared" si="19"/>
        <v>377213.76560023241</v>
      </c>
      <c r="G259" s="8">
        <f t="shared" si="22"/>
        <v>90154089.978455544</v>
      </c>
      <c r="H259" s="8">
        <f t="shared" si="20"/>
        <v>377213.76560023241</v>
      </c>
      <c r="I259" s="8">
        <f t="shared" si="23"/>
        <v>96350963.879493847</v>
      </c>
    </row>
    <row r="260" spans="1:9" x14ac:dyDescent="0.7">
      <c r="A260" s="3">
        <v>42185</v>
      </c>
      <c r="B260" s="4">
        <v>2063.11</v>
      </c>
      <c r="C260" s="4">
        <f t="shared" si="18"/>
        <v>0.9789882271435284</v>
      </c>
      <c r="D260" s="8">
        <v>250000</v>
      </c>
      <c r="E260" s="8">
        <f t="shared" si="21"/>
        <v>129582388.66688567</v>
      </c>
      <c r="F260" s="8">
        <f t="shared" si="19"/>
        <v>367749.13632394304</v>
      </c>
      <c r="G260" s="8">
        <f t="shared" si="22"/>
        <v>87892043.581422389</v>
      </c>
      <c r="H260" s="8">
        <f t="shared" si="20"/>
        <v>367749.13632394304</v>
      </c>
      <c r="I260" s="8">
        <f t="shared" si="23"/>
        <v>93958710.175631881</v>
      </c>
    </row>
    <row r="261" spans="1:9" x14ac:dyDescent="0.7">
      <c r="A261" s="3">
        <v>42216</v>
      </c>
      <c r="B261" s="4">
        <v>2103.84</v>
      </c>
      <c r="C261" s="4">
        <f t="shared" ref="C261:C267" si="24">B261/B260</f>
        <v>1.0197420399300086</v>
      </c>
      <c r="D261" s="8">
        <v>250000</v>
      </c>
      <c r="E261" s="8">
        <f t="shared" si="21"/>
        <v>131890609.35817322</v>
      </c>
      <c r="F261" s="8">
        <f t="shared" ref="F261:F324" si="25">G260*C261/240</f>
        <v>373446.71589723701</v>
      </c>
      <c r="G261" s="8">
        <f t="shared" si="22"/>
        <v>89253765.099439651</v>
      </c>
      <c r="H261" s="8">
        <f t="shared" ref="H261:H363" si="26">MAX(D261,F261)</f>
        <v>373446.71589723701</v>
      </c>
      <c r="I261" s="8">
        <f t="shared" si="23"/>
        <v>95440200.06779407</v>
      </c>
    </row>
    <row r="262" spans="1:9" x14ac:dyDescent="0.7">
      <c r="A262" s="3">
        <v>42247</v>
      </c>
      <c r="B262" s="4">
        <v>1972.18</v>
      </c>
      <c r="C262" s="4">
        <f t="shared" si="24"/>
        <v>0.93741919537607421</v>
      </c>
      <c r="D262" s="8">
        <v>250000</v>
      </c>
      <c r="E262" s="8">
        <f t="shared" ref="E262:E267" si="27">E261*C262-D262</f>
        <v>123386788.90219887</v>
      </c>
      <c r="F262" s="8">
        <f t="shared" si="25"/>
        <v>348617.4694325077</v>
      </c>
      <c r="G262" s="8">
        <f t="shared" ref="G262:G267" si="28">G261*C262-F262</f>
        <v>83319575.194369346</v>
      </c>
      <c r="H262" s="8">
        <f t="shared" si="26"/>
        <v>348617.4694325077</v>
      </c>
      <c r="I262" s="8">
        <f t="shared" ref="I262:I267" si="29">I261*C262-H262</f>
        <v>89118858.084650561</v>
      </c>
    </row>
    <row r="263" spans="1:9" x14ac:dyDescent="0.7">
      <c r="A263" s="3">
        <v>42277</v>
      </c>
      <c r="B263" s="4">
        <v>1920.03</v>
      </c>
      <c r="C263" s="4">
        <f t="shared" si="24"/>
        <v>0.97355718037907291</v>
      </c>
      <c r="D263" s="8">
        <v>250000</v>
      </c>
      <c r="E263" s="8">
        <f t="shared" si="27"/>
        <v>119874094.29965261</v>
      </c>
      <c r="F263" s="8">
        <f t="shared" si="25"/>
        <v>337984.87790255155</v>
      </c>
      <c r="G263" s="8">
        <f t="shared" si="28"/>
        <v>80778385.818709821</v>
      </c>
      <c r="H263" s="8">
        <f t="shared" si="26"/>
        <v>337984.87790255155</v>
      </c>
      <c r="I263" s="8">
        <f t="shared" si="29"/>
        <v>86424319.317592591</v>
      </c>
    </row>
    <row r="264" spans="1:9" x14ac:dyDescent="0.7">
      <c r="A264" s="3">
        <v>42308</v>
      </c>
      <c r="B264" s="4">
        <v>2079.36</v>
      </c>
      <c r="C264" s="4">
        <f t="shared" si="24"/>
        <v>1.0829830783894003</v>
      </c>
      <c r="D264" s="8">
        <v>250000</v>
      </c>
      <c r="E264" s="8">
        <f t="shared" si="27"/>
        <v>129571615.66377905</v>
      </c>
      <c r="F264" s="8">
        <f t="shared" si="25"/>
        <v>364506.77058863768</v>
      </c>
      <c r="G264" s="8">
        <f t="shared" si="28"/>
        <v>87117118.170684412</v>
      </c>
      <c r="H264" s="8">
        <f t="shared" si="26"/>
        <v>364506.77058863768</v>
      </c>
      <c r="I264" s="8">
        <f t="shared" si="29"/>
        <v>93231568.611686304</v>
      </c>
    </row>
    <row r="265" spans="1:9" x14ac:dyDescent="0.7">
      <c r="A265" s="3">
        <v>42338</v>
      </c>
      <c r="B265" s="4">
        <v>2080.41</v>
      </c>
      <c r="C265" s="4">
        <f t="shared" si="24"/>
        <v>1.0005049630655585</v>
      </c>
      <c r="D265" s="8">
        <v>250000</v>
      </c>
      <c r="E265" s="8">
        <f t="shared" si="27"/>
        <v>129387044.54403399</v>
      </c>
      <c r="F265" s="8">
        <f t="shared" si="25"/>
        <v>363171.28790724376</v>
      </c>
      <c r="G265" s="8">
        <f t="shared" si="28"/>
        <v>86797937.809831262</v>
      </c>
      <c r="H265" s="8">
        <f t="shared" si="26"/>
        <v>363171.28790724376</v>
      </c>
      <c r="I265" s="8">
        <f t="shared" si="29"/>
        <v>92915475.822472051</v>
      </c>
    </row>
    <row r="266" spans="1:9" x14ac:dyDescent="0.7">
      <c r="A266" s="3">
        <v>42369</v>
      </c>
      <c r="B266" s="4">
        <v>2043.94</v>
      </c>
      <c r="C266" s="4">
        <f t="shared" si="24"/>
        <v>0.98246980162564124</v>
      </c>
      <c r="D266" s="8">
        <v>250000</v>
      </c>
      <c r="E266" s="8">
        <f t="shared" si="27"/>
        <v>126868863.98610508</v>
      </c>
      <c r="F266" s="8">
        <f t="shared" si="25"/>
        <v>355318.13642308197</v>
      </c>
      <c r="G266" s="8">
        <f t="shared" si="28"/>
        <v>84921034.605116591</v>
      </c>
      <c r="H266" s="8">
        <f t="shared" si="26"/>
        <v>355318.13642308197</v>
      </c>
      <c r="I266" s="8">
        <f t="shared" si="29"/>
        <v>90931330.962833107</v>
      </c>
    </row>
    <row r="267" spans="1:9" x14ac:dyDescent="0.7">
      <c r="A267" s="3">
        <v>42400</v>
      </c>
      <c r="B267" s="4">
        <v>1940.24</v>
      </c>
      <c r="C267" s="4">
        <f t="shared" si="24"/>
        <v>0.94926465551826378</v>
      </c>
      <c r="D267" s="8">
        <v>250000</v>
      </c>
      <c r="E267" s="8">
        <f t="shared" si="27"/>
        <v>120182128.4677635</v>
      </c>
      <c r="F267" s="8">
        <f t="shared" si="25"/>
        <v>335885.56941950234</v>
      </c>
      <c r="G267" s="8">
        <f t="shared" si="28"/>
        <v>80276651.091261059</v>
      </c>
      <c r="H267" s="8">
        <f t="shared" si="26"/>
        <v>335885.56941950234</v>
      </c>
      <c r="I267" s="8">
        <f t="shared" si="29"/>
        <v>85982012.992831498</v>
      </c>
    </row>
    <row r="268" spans="1:9" x14ac:dyDescent="0.7">
      <c r="A268" s="3">
        <v>42429</v>
      </c>
      <c r="B268" s="4">
        <v>1932.23</v>
      </c>
      <c r="C268" s="4">
        <f>B268/B267</f>
        <v>0.99587164474498002</v>
      </c>
      <c r="D268" s="8">
        <v>250000</v>
      </c>
      <c r="E268" s="8">
        <f>E267*C268-D268</f>
        <v>119435973.94614412</v>
      </c>
      <c r="F268" s="8">
        <f t="shared" si="25"/>
        <v>333105.16898697108</v>
      </c>
      <c r="G268" s="8">
        <f>G267*C268-F268</f>
        <v>79612135.387886077</v>
      </c>
      <c r="H268" s="8">
        <f t="shared" si="26"/>
        <v>333105.16898697108</v>
      </c>
      <c r="I268" s="8">
        <f>I267*C268-H268</f>
        <v>85293943.528668374</v>
      </c>
    </row>
    <row r="269" spans="1:9" x14ac:dyDescent="0.7">
      <c r="A269" s="3">
        <v>42460</v>
      </c>
      <c r="B269" s="4">
        <v>2059.7399999999998</v>
      </c>
      <c r="C269" s="4">
        <f t="shared" ref="C269:C332" si="30">B269/B268</f>
        <v>1.0659911087189411</v>
      </c>
      <c r="D269" s="8">
        <v>250000</v>
      </c>
      <c r="E269" s="8">
        <f t="shared" ref="E269:E332" si="31">E268*C269-D269</f>
        <v>127067686.28777674</v>
      </c>
      <c r="F269" s="8">
        <f t="shared" si="25"/>
        <v>353607.61862339638</v>
      </c>
      <c r="G269" s="8">
        <f t="shared" ref="G269:G332" si="32">G268*C269-F269</f>
        <v>84512220.850991741</v>
      </c>
      <c r="H269" s="8">
        <f t="shared" si="26"/>
        <v>353607.61862339638</v>
      </c>
      <c r="I269" s="8">
        <f t="shared" ref="I269:I332" si="33">I268*C269-H269</f>
        <v>90568977.810512558</v>
      </c>
    </row>
    <row r="270" spans="1:9" x14ac:dyDescent="0.7">
      <c r="A270" s="3">
        <v>42490</v>
      </c>
      <c r="B270" s="4">
        <v>2065.3000000000002</v>
      </c>
      <c r="C270" s="4">
        <f t="shared" si="30"/>
        <v>1.0026993698233759</v>
      </c>
      <c r="D270" s="8">
        <v>250000</v>
      </c>
      <c r="E270" s="8">
        <f t="shared" si="31"/>
        <v>127160688.96566816</v>
      </c>
      <c r="F270" s="8">
        <f t="shared" si="25"/>
        <v>353084.79412359744</v>
      </c>
      <c r="G270" s="8">
        <f t="shared" si="32"/>
        <v>84387265.795539796</v>
      </c>
      <c r="H270" s="8">
        <f t="shared" si="26"/>
        <v>353084.79412359744</v>
      </c>
      <c r="I270" s="8">
        <f t="shared" si="33"/>
        <v>90460372.182024658</v>
      </c>
    </row>
    <row r="271" spans="1:9" x14ac:dyDescent="0.7">
      <c r="A271" s="3">
        <v>42521</v>
      </c>
      <c r="B271" s="4">
        <v>2096.9499999999998</v>
      </c>
      <c r="C271" s="4">
        <f t="shared" si="30"/>
        <v>1.0153246501718878</v>
      </c>
      <c r="D271" s="8">
        <v>250000</v>
      </c>
      <c r="E271" s="8">
        <f t="shared" si="31"/>
        <v>128859382.03968325</v>
      </c>
      <c r="F271" s="8">
        <f t="shared" si="25"/>
        <v>357001.96301174402</v>
      </c>
      <c r="G271" s="8">
        <f t="shared" si="32"/>
        <v>85323469.159806818</v>
      </c>
      <c r="H271" s="8">
        <f t="shared" si="26"/>
        <v>357001.96301174402</v>
      </c>
      <c r="I271" s="8">
        <f t="shared" si="33"/>
        <v>91489643.777121216</v>
      </c>
    </row>
    <row r="272" spans="1:9" x14ac:dyDescent="0.7">
      <c r="A272" s="3">
        <v>42551</v>
      </c>
      <c r="B272" s="4">
        <v>2098.86</v>
      </c>
      <c r="C272" s="4">
        <f t="shared" si="30"/>
        <v>1.0009108467059302</v>
      </c>
      <c r="D272" s="8">
        <v>250000</v>
      </c>
      <c r="E272" s="8">
        <f t="shared" si="31"/>
        <v>128726753.18334231</v>
      </c>
      <c r="F272" s="8">
        <f t="shared" si="25"/>
        <v>355838.27400262316</v>
      </c>
      <c r="G272" s="8">
        <f t="shared" si="32"/>
        <v>85045347.486626938</v>
      </c>
      <c r="H272" s="8">
        <f t="shared" si="26"/>
        <v>355838.27400262316</v>
      </c>
      <c r="I272" s="8">
        <f t="shared" si="33"/>
        <v>91217138.543779716</v>
      </c>
    </row>
    <row r="273" spans="1:9" x14ac:dyDescent="0.7">
      <c r="A273" s="3">
        <v>42582</v>
      </c>
      <c r="B273" s="4">
        <v>2173.6</v>
      </c>
      <c r="C273" s="4">
        <f t="shared" si="30"/>
        <v>1.0356098072286859</v>
      </c>
      <c r="D273" s="8">
        <v>250000</v>
      </c>
      <c r="E273" s="8">
        <f t="shared" si="31"/>
        <v>133060688.04937576</v>
      </c>
      <c r="F273" s="8">
        <f t="shared" si="25"/>
        <v>366974.14965134306</v>
      </c>
      <c r="G273" s="8">
        <f t="shared" si="32"/>
        <v>87706821.766670987</v>
      </c>
      <c r="H273" s="8">
        <f t="shared" si="26"/>
        <v>366974.14965134306</v>
      </c>
      <c r="I273" s="8">
        <f t="shared" si="33"/>
        <v>94098389.113624692</v>
      </c>
    </row>
    <row r="274" spans="1:9" x14ac:dyDescent="0.7">
      <c r="A274" s="3">
        <v>42613</v>
      </c>
      <c r="B274" s="4">
        <v>2170.9499999999998</v>
      </c>
      <c r="C274" s="4">
        <f t="shared" si="30"/>
        <v>0.99878082443871918</v>
      </c>
      <c r="D274" s="8">
        <v>250000</v>
      </c>
      <c r="E274" s="8">
        <f t="shared" si="31"/>
        <v>132648463.71033874</v>
      </c>
      <c r="F274" s="8">
        <f t="shared" si="25"/>
        <v>364999.54897089768</v>
      </c>
      <c r="G274" s="8">
        <f t="shared" si="32"/>
        <v>87234892.204044551</v>
      </c>
      <c r="H274" s="8">
        <f t="shared" si="26"/>
        <v>364999.54897089768</v>
      </c>
      <c r="I274" s="8">
        <f t="shared" si="33"/>
        <v>93618667.108290568</v>
      </c>
    </row>
    <row r="275" spans="1:9" x14ac:dyDescent="0.7">
      <c r="A275" s="3">
        <v>42643</v>
      </c>
      <c r="B275" s="4">
        <v>2168.27</v>
      </c>
      <c r="C275" s="4">
        <f t="shared" si="30"/>
        <v>0.99876551740021657</v>
      </c>
      <c r="D275" s="8">
        <v>250000</v>
      </c>
      <c r="E275" s="8">
        <f t="shared" si="31"/>
        <v>132234711.49000032</v>
      </c>
      <c r="F275" s="8">
        <f t="shared" si="25"/>
        <v>363030.00936468615</v>
      </c>
      <c r="G275" s="8">
        <f t="shared" si="32"/>
        <v>86764172.238159999</v>
      </c>
      <c r="H275" s="8">
        <f t="shared" si="26"/>
        <v>363030.00936468615</v>
      </c>
      <c r="I275" s="8">
        <f t="shared" si="33"/>
        <v>93140066.483365789</v>
      </c>
    </row>
    <row r="276" spans="1:9" x14ac:dyDescent="0.7">
      <c r="A276" s="3">
        <v>42674</v>
      </c>
      <c r="B276" s="4">
        <v>2126.15</v>
      </c>
      <c r="C276" s="4">
        <f t="shared" si="30"/>
        <v>0.98057437496252775</v>
      </c>
      <c r="D276" s="8">
        <v>250000</v>
      </c>
      <c r="E276" s="8">
        <f t="shared" si="31"/>
        <v>129415969.56765725</v>
      </c>
      <c r="F276" s="8">
        <f t="shared" si="25"/>
        <v>354494.68317322846</v>
      </c>
      <c r="G276" s="8">
        <f t="shared" si="32"/>
        <v>84724229.278401613</v>
      </c>
      <c r="H276" s="8">
        <f t="shared" si="26"/>
        <v>354494.68317322846</v>
      </c>
      <c r="I276" s="8">
        <f t="shared" si="33"/>
        <v>90976267.792721465</v>
      </c>
    </row>
    <row r="277" spans="1:9" x14ac:dyDescent="0.7">
      <c r="A277" s="3">
        <v>42704</v>
      </c>
      <c r="B277" s="4">
        <v>2198.81</v>
      </c>
      <c r="C277" s="4">
        <f t="shared" si="30"/>
        <v>1.0341744467699832</v>
      </c>
      <c r="D277" s="8">
        <v>250000</v>
      </c>
      <c r="E277" s="8">
        <f t="shared" si="31"/>
        <v>133588688.7308329</v>
      </c>
      <c r="F277" s="8">
        <f t="shared" si="25"/>
        <v>365081.80392501754</v>
      </c>
      <c r="G277" s="8">
        <f t="shared" si="32"/>
        <v>87254551.138079181</v>
      </c>
      <c r="H277" s="8">
        <f t="shared" si="26"/>
        <v>365081.80392501754</v>
      </c>
      <c r="I277" s="8">
        <f t="shared" si="33"/>
        <v>93720249.609810531</v>
      </c>
    </row>
    <row r="278" spans="1:9" x14ac:dyDescent="0.7">
      <c r="A278" s="3">
        <v>42735</v>
      </c>
      <c r="B278" s="4">
        <v>2238.83</v>
      </c>
      <c r="C278" s="4">
        <f t="shared" si="30"/>
        <v>1.018200754044233</v>
      </c>
      <c r="D278" s="8">
        <v>250000</v>
      </c>
      <c r="E278" s="8">
        <f t="shared" si="31"/>
        <v>135770103.59751439</v>
      </c>
      <c r="F278" s="8">
        <f t="shared" si="25"/>
        <v>370177.70734409714</v>
      </c>
      <c r="G278" s="8">
        <f t="shared" si="32"/>
        <v>88472472.055239215</v>
      </c>
      <c r="H278" s="8">
        <f t="shared" si="26"/>
        <v>370177.70734409714</v>
      </c>
      <c r="I278" s="8">
        <f t="shared" si="33"/>
        <v>95055851.114578724</v>
      </c>
    </row>
    <row r="279" spans="1:9" x14ac:dyDescent="0.7">
      <c r="A279" s="3">
        <v>42766</v>
      </c>
      <c r="B279" s="4">
        <v>2278.87</v>
      </c>
      <c r="C279" s="4">
        <f t="shared" si="30"/>
        <v>1.0178843413747358</v>
      </c>
      <c r="D279" s="8">
        <v>250000</v>
      </c>
      <c r="E279" s="8">
        <f t="shared" si="31"/>
        <v>137948262.4787356</v>
      </c>
      <c r="F279" s="8">
        <f t="shared" si="25"/>
        <v>375228.09978225792</v>
      </c>
      <c r="G279" s="8">
        <f t="shared" si="32"/>
        <v>89679515.847959638</v>
      </c>
      <c r="H279" s="8">
        <f t="shared" si="26"/>
        <v>375228.09978225792</v>
      </c>
      <c r="I279" s="8">
        <f t="shared" si="33"/>
        <v>96380634.305795655</v>
      </c>
    </row>
    <row r="280" spans="1:9" x14ac:dyDescent="0.7">
      <c r="A280" s="3">
        <v>42794</v>
      </c>
      <c r="B280" s="4">
        <v>2363.64</v>
      </c>
      <c r="C280" s="4">
        <f t="shared" si="30"/>
        <v>1.0371982605414087</v>
      </c>
      <c r="D280" s="8">
        <v>250000</v>
      </c>
      <c r="E280" s="8">
        <f t="shared" si="31"/>
        <v>142829697.88765424</v>
      </c>
      <c r="F280" s="8">
        <f t="shared" si="25"/>
        <v>387564.32434874767</v>
      </c>
      <c r="G280" s="8">
        <f t="shared" si="32"/>
        <v>92627873.519350693</v>
      </c>
      <c r="H280" s="8">
        <f t="shared" si="26"/>
        <v>387564.32434874767</v>
      </c>
      <c r="I280" s="8">
        <f t="shared" si="33"/>
        <v>99578261.927500129</v>
      </c>
    </row>
    <row r="281" spans="1:9" x14ac:dyDescent="0.7">
      <c r="A281" s="3">
        <v>42825</v>
      </c>
      <c r="B281" s="4">
        <v>2362.7199999999998</v>
      </c>
      <c r="C281" s="4">
        <f t="shared" si="30"/>
        <v>0.99961076982958486</v>
      </c>
      <c r="D281" s="8">
        <v>250000</v>
      </c>
      <c r="E281" s="8">
        <f t="shared" si="31"/>
        <v>142524104.26000509</v>
      </c>
      <c r="F281" s="8">
        <f t="shared" si="25"/>
        <v>385799.24981814815</v>
      </c>
      <c r="G281" s="8">
        <f t="shared" si="32"/>
        <v>92206020.706537411</v>
      </c>
      <c r="H281" s="8">
        <f t="shared" si="26"/>
        <v>385799.24981814815</v>
      </c>
      <c r="I281" s="8">
        <f t="shared" si="33"/>
        <v>99153703.813822299</v>
      </c>
    </row>
    <row r="282" spans="1:9" x14ac:dyDescent="0.7">
      <c r="A282" s="3">
        <v>42855</v>
      </c>
      <c r="B282" s="4">
        <v>2384.1999999999998</v>
      </c>
      <c r="C282" s="4">
        <f t="shared" si="30"/>
        <v>1.009091216902553</v>
      </c>
      <c r="D282" s="8">
        <v>250000</v>
      </c>
      <c r="E282" s="8">
        <f t="shared" si="31"/>
        <v>143569821.80567488</v>
      </c>
      <c r="F282" s="8">
        <f t="shared" si="25"/>
        <v>387684.523502091</v>
      </c>
      <c r="G282" s="8">
        <f t="shared" si="32"/>
        <v>92656601.116999745</v>
      </c>
      <c r="H282" s="8">
        <f t="shared" si="26"/>
        <v>387684.523502091</v>
      </c>
      <c r="I282" s="8">
        <f t="shared" si="33"/>
        <v>99667447.118383154</v>
      </c>
    </row>
    <row r="283" spans="1:9" x14ac:dyDescent="0.7">
      <c r="A283" s="3">
        <v>42886</v>
      </c>
      <c r="B283" s="4">
        <v>2411.8000000000002</v>
      </c>
      <c r="C283" s="4">
        <f t="shared" si="30"/>
        <v>1.0115762100494927</v>
      </c>
      <c r="D283" s="8">
        <v>250000</v>
      </c>
      <c r="E283" s="8">
        <f t="shared" si="31"/>
        <v>144981816.21966562</v>
      </c>
      <c r="F283" s="8">
        <f t="shared" si="25"/>
        <v>390538.38914167584</v>
      </c>
      <c r="G283" s="8">
        <f t="shared" si="32"/>
        <v>93338675.00486052</v>
      </c>
      <c r="H283" s="8">
        <f t="shared" si="26"/>
        <v>390538.38914167584</v>
      </c>
      <c r="I283" s="8">
        <f t="shared" si="33"/>
        <v>100430680.03218059</v>
      </c>
    </row>
    <row r="284" spans="1:9" x14ac:dyDescent="0.7">
      <c r="A284" s="3">
        <v>42916</v>
      </c>
      <c r="B284" s="4">
        <v>2423.41</v>
      </c>
      <c r="C284" s="4">
        <f t="shared" si="30"/>
        <v>1.0048138319927025</v>
      </c>
      <c r="D284" s="8">
        <v>250000</v>
      </c>
      <c r="E284" s="8">
        <f t="shared" si="31"/>
        <v>145429734.32494396</v>
      </c>
      <c r="F284" s="8">
        <f t="shared" si="25"/>
        <v>390783.29876981408</v>
      </c>
      <c r="G284" s="8">
        <f t="shared" si="32"/>
        <v>93397208.405985564</v>
      </c>
      <c r="H284" s="8">
        <f t="shared" si="26"/>
        <v>390783.29876981408</v>
      </c>
      <c r="I284" s="8">
        <f t="shared" si="33"/>
        <v>100523353.15399855</v>
      </c>
    </row>
    <row r="285" spans="1:9" x14ac:dyDescent="0.7">
      <c r="A285" s="3">
        <v>42947</v>
      </c>
      <c r="B285" s="4">
        <v>2470.3000000000002</v>
      </c>
      <c r="C285" s="4">
        <f t="shared" si="30"/>
        <v>1.0193487688835154</v>
      </c>
      <c r="D285" s="8">
        <v>250000</v>
      </c>
      <c r="E285" s="8">
        <f t="shared" si="31"/>
        <v>147993620.64318836</v>
      </c>
      <c r="F285" s="8">
        <f t="shared" si="25"/>
        <v>396684.7058574938</v>
      </c>
      <c r="G285" s="8">
        <f t="shared" si="32"/>
        <v>94807644.699941009</v>
      </c>
      <c r="H285" s="8">
        <f t="shared" si="26"/>
        <v>396684.7058574938</v>
      </c>
      <c r="I285" s="8">
        <f t="shared" si="33"/>
        <v>102071671.57571377</v>
      </c>
    </row>
    <row r="286" spans="1:9" x14ac:dyDescent="0.7">
      <c r="A286" s="3">
        <v>42978</v>
      </c>
      <c r="B286" s="4">
        <v>2471.65</v>
      </c>
      <c r="C286" s="4">
        <f t="shared" si="30"/>
        <v>1.0005464923288669</v>
      </c>
      <c r="D286" s="8">
        <v>250000</v>
      </c>
      <c r="E286" s="8">
        <f t="shared" si="31"/>
        <v>147824498.0215911</v>
      </c>
      <c r="F286" s="8">
        <f t="shared" si="25"/>
        <v>395247.73479369777</v>
      </c>
      <c r="G286" s="8">
        <f t="shared" si="32"/>
        <v>94464208.615693778</v>
      </c>
      <c r="H286" s="8">
        <f t="shared" si="26"/>
        <v>395247.73479369777</v>
      </c>
      <c r="I286" s="8">
        <f t="shared" si="33"/>
        <v>101732205.22643083</v>
      </c>
    </row>
    <row r="287" spans="1:9" x14ac:dyDescent="0.7">
      <c r="A287" s="3">
        <v>43008</v>
      </c>
      <c r="B287" s="4">
        <v>2519.36</v>
      </c>
      <c r="C287" s="4">
        <f t="shared" si="30"/>
        <v>1.0193028948273422</v>
      </c>
      <c r="D287" s="8">
        <v>250000</v>
      </c>
      <c r="E287" s="8">
        <f t="shared" si="31"/>
        <v>150427938.75980651</v>
      </c>
      <c r="F287" s="8">
        <f t="shared" si="25"/>
        <v>401198.50541479426</v>
      </c>
      <c r="G287" s="8">
        <f t="shared" si="32"/>
        <v>95886442.794135824</v>
      </c>
      <c r="H287" s="8">
        <f t="shared" si="26"/>
        <v>401198.50541479426</v>
      </c>
      <c r="I287" s="8">
        <f t="shared" si="33"/>
        <v>103294732.77905542</v>
      </c>
    </row>
    <row r="288" spans="1:9" x14ac:dyDescent="0.7">
      <c r="A288" s="3">
        <v>43039</v>
      </c>
      <c r="B288" s="4">
        <v>2575.2600000000002</v>
      </c>
      <c r="C288" s="4">
        <f t="shared" si="30"/>
        <v>1.022188174774546</v>
      </c>
      <c r="D288" s="8">
        <v>250000</v>
      </c>
      <c r="E288" s="8">
        <f t="shared" si="31"/>
        <v>153515660.15598381</v>
      </c>
      <c r="F288" s="8">
        <f t="shared" si="25"/>
        <v>408391.6164390067</v>
      </c>
      <c r="G288" s="8">
        <f t="shared" si="32"/>
        <v>97605596.328922614</v>
      </c>
      <c r="H288" s="8">
        <f t="shared" si="26"/>
        <v>408391.6164390067</v>
      </c>
      <c r="I288" s="8">
        <f t="shared" si="33"/>
        <v>105178262.74680813</v>
      </c>
    </row>
    <row r="289" spans="1:9" x14ac:dyDescent="0.7">
      <c r="A289" s="3">
        <v>43069</v>
      </c>
      <c r="B289" s="4">
        <v>2647.58</v>
      </c>
      <c r="C289" s="4">
        <f t="shared" si="30"/>
        <v>1.0280826013684055</v>
      </c>
      <c r="D289" s="8">
        <v>250000</v>
      </c>
      <c r="E289" s="8">
        <f t="shared" si="31"/>
        <v>157576779.24395192</v>
      </c>
      <c r="F289" s="8">
        <f t="shared" si="25"/>
        <v>418110.89742480521</v>
      </c>
      <c r="G289" s="8">
        <f t="shared" si="32"/>
        <v>99928504.484528452</v>
      </c>
      <c r="H289" s="8">
        <f t="shared" si="26"/>
        <v>418110.89742480521</v>
      </c>
      <c r="I289" s="8">
        <f t="shared" si="33"/>
        <v>107713831.07472335</v>
      </c>
    </row>
    <row r="290" spans="1:9" x14ac:dyDescent="0.7">
      <c r="A290" s="3">
        <v>43100</v>
      </c>
      <c r="B290" s="4">
        <v>2673.61</v>
      </c>
      <c r="C290" s="4">
        <f t="shared" si="30"/>
        <v>1.0098316198188535</v>
      </c>
      <c r="D290" s="8">
        <v>250000</v>
      </c>
      <c r="E290" s="8">
        <f t="shared" si="31"/>
        <v>158876014.22975785</v>
      </c>
      <c r="F290" s="8">
        <f t="shared" si="25"/>
        <v>420462.34812369558</v>
      </c>
      <c r="G290" s="8">
        <f t="shared" si="32"/>
        <v>100490501.20156324</v>
      </c>
      <c r="H290" s="8">
        <f t="shared" si="26"/>
        <v>420462.34812369558</v>
      </c>
      <c r="I290" s="8">
        <f t="shared" si="33"/>
        <v>108352370.16295853</v>
      </c>
    </row>
    <row r="291" spans="1:9" x14ac:dyDescent="0.7">
      <c r="A291" s="3">
        <v>43131</v>
      </c>
      <c r="B291" s="4">
        <v>2823.81</v>
      </c>
      <c r="C291" s="4">
        <f t="shared" si="30"/>
        <v>1.0561787246457037</v>
      </c>
      <c r="D291" s="8">
        <v>250000</v>
      </c>
      <c r="E291" s="8">
        <f t="shared" si="31"/>
        <v>167551466.08597833</v>
      </c>
      <c r="F291" s="8">
        <f t="shared" si="25"/>
        <v>442233.03915864427</v>
      </c>
      <c r="G291" s="8">
        <f t="shared" si="32"/>
        <v>105693696.35891598</v>
      </c>
      <c r="H291" s="8">
        <f t="shared" si="26"/>
        <v>442233.03915864427</v>
      </c>
      <c r="I291" s="8">
        <f t="shared" si="33"/>
        <v>113997235.09189411</v>
      </c>
    </row>
    <row r="292" spans="1:9" x14ac:dyDescent="0.7">
      <c r="A292" s="3">
        <v>43159</v>
      </c>
      <c r="B292" s="4">
        <v>2713.83</v>
      </c>
      <c r="C292" s="4">
        <f t="shared" si="30"/>
        <v>0.96105262039584816</v>
      </c>
      <c r="D292" s="8">
        <v>250000</v>
      </c>
      <c r="E292" s="8">
        <f t="shared" si="31"/>
        <v>160775775.53309557</v>
      </c>
      <c r="F292" s="8">
        <f t="shared" si="25"/>
        <v>423238.34935441386</v>
      </c>
      <c r="G292" s="8">
        <f t="shared" si="32"/>
        <v>101153965.4957049</v>
      </c>
      <c r="H292" s="8">
        <f t="shared" si="26"/>
        <v>423238.34935441386</v>
      </c>
      <c r="I292" s="8">
        <f t="shared" si="33"/>
        <v>109134103.15359195</v>
      </c>
    </row>
    <row r="293" spans="1:9" x14ac:dyDescent="0.7">
      <c r="A293" s="3">
        <v>43190</v>
      </c>
      <c r="B293" s="4">
        <v>2640.87</v>
      </c>
      <c r="C293" s="4">
        <f t="shared" si="30"/>
        <v>0.97311548623163568</v>
      </c>
      <c r="D293" s="8">
        <v>250000</v>
      </c>
      <c r="E293" s="8">
        <f t="shared" si="31"/>
        <v>156203396.9821566</v>
      </c>
      <c r="F293" s="8">
        <f t="shared" si="25"/>
        <v>410143.70965671242</v>
      </c>
      <c r="G293" s="8">
        <f t="shared" si="32"/>
        <v>98024346.607954264</v>
      </c>
      <c r="H293" s="8">
        <f t="shared" si="26"/>
        <v>410143.70965671242</v>
      </c>
      <c r="I293" s="8">
        <f t="shared" si="33"/>
        <v>105789942.14510439</v>
      </c>
    </row>
    <row r="294" spans="1:9" x14ac:dyDescent="0.7">
      <c r="A294" s="3">
        <v>43220</v>
      </c>
      <c r="B294" s="4">
        <v>2648.05</v>
      </c>
      <c r="C294" s="4">
        <f t="shared" si="30"/>
        <v>1.0027188010011854</v>
      </c>
      <c r="D294" s="8">
        <v>250000</v>
      </c>
      <c r="E294" s="8">
        <f t="shared" si="31"/>
        <v>156378082.93426025</v>
      </c>
      <c r="F294" s="8">
        <f t="shared" si="25"/>
        <v>409545.2304152188</v>
      </c>
      <c r="G294" s="8">
        <f t="shared" si="32"/>
        <v>97881310.069237292</v>
      </c>
      <c r="H294" s="8">
        <f t="shared" si="26"/>
        <v>409545.2304152188</v>
      </c>
      <c r="I294" s="8">
        <f t="shared" si="33"/>
        <v>105668018.71530862</v>
      </c>
    </row>
    <row r="295" spans="1:9" x14ac:dyDescent="0.7">
      <c r="A295" s="3">
        <v>43251</v>
      </c>
      <c r="B295" s="4">
        <v>2705.27</v>
      </c>
      <c r="C295" s="4">
        <f t="shared" si="30"/>
        <v>1.0216083533165914</v>
      </c>
      <c r="D295" s="8">
        <v>250000</v>
      </c>
      <c r="E295" s="8">
        <f t="shared" si="31"/>
        <v>159507155.80127499</v>
      </c>
      <c r="F295" s="8">
        <f t="shared" si="25"/>
        <v>416651.51666793419</v>
      </c>
      <c r="G295" s="8">
        <f t="shared" si="32"/>
        <v>99579712.483636275</v>
      </c>
      <c r="H295" s="8">
        <f t="shared" si="26"/>
        <v>416651.51666793419</v>
      </c>
      <c r="I295" s="8">
        <f t="shared" si="33"/>
        <v>107534679.08130527</v>
      </c>
    </row>
    <row r="296" spans="1:9" x14ac:dyDescent="0.7">
      <c r="A296" s="3">
        <v>43281</v>
      </c>
      <c r="B296" s="4">
        <v>2718.37</v>
      </c>
      <c r="C296" s="4">
        <f t="shared" si="30"/>
        <v>1.0048424002040461</v>
      </c>
      <c r="D296" s="8">
        <v>250000</v>
      </c>
      <c r="E296" s="8">
        <f t="shared" si="31"/>
        <v>160029553.28507391</v>
      </c>
      <c r="F296" s="8">
        <f t="shared" si="25"/>
        <v>416924.65543202456</v>
      </c>
      <c r="G296" s="8">
        <f t="shared" si="32"/>
        <v>99644992.648253858</v>
      </c>
      <c r="H296" s="8">
        <f t="shared" si="26"/>
        <v>416924.65543202456</v>
      </c>
      <c r="I296" s="8">
        <f t="shared" si="33"/>
        <v>107638480.37779859</v>
      </c>
    </row>
    <row r="297" spans="1:9" x14ac:dyDescent="0.7">
      <c r="A297" s="3">
        <v>43312</v>
      </c>
      <c r="B297" s="4">
        <v>2816.29</v>
      </c>
      <c r="C297" s="4">
        <f t="shared" si="30"/>
        <v>1.0360215864654188</v>
      </c>
      <c r="D297" s="8">
        <v>250000</v>
      </c>
      <c r="E297" s="8">
        <f t="shared" si="31"/>
        <v>165544071.67575455</v>
      </c>
      <c r="F297" s="8">
        <f t="shared" si="25"/>
        <v>430143.18069491233</v>
      </c>
      <c r="G297" s="8">
        <f t="shared" si="32"/>
        <v>102804220.18608405</v>
      </c>
      <c r="H297" s="8">
        <f t="shared" si="26"/>
        <v>430143.18069491233</v>
      </c>
      <c r="I297" s="8">
        <f t="shared" si="33"/>
        <v>111085646.02503882</v>
      </c>
    </row>
    <row r="298" spans="1:9" x14ac:dyDescent="0.7">
      <c r="A298" s="3">
        <v>43343</v>
      </c>
      <c r="B298" s="4">
        <v>2901.52</v>
      </c>
      <c r="C298" s="4">
        <f t="shared" si="30"/>
        <v>1.0302632186316041</v>
      </c>
      <c r="D298" s="8">
        <v>250000</v>
      </c>
      <c r="E298" s="8">
        <f t="shared" si="31"/>
        <v>170303968.11004385</v>
      </c>
      <c r="F298" s="8">
        <f t="shared" si="25"/>
        <v>441314.19490761281</v>
      </c>
      <c r="G298" s="8">
        <f t="shared" si="32"/>
        <v>105474092.58291946</v>
      </c>
      <c r="H298" s="8">
        <f t="shared" si="26"/>
        <v>441314.19490761281</v>
      </c>
      <c r="I298" s="8">
        <f t="shared" si="33"/>
        <v>114006141.02261995</v>
      </c>
    </row>
    <row r="299" spans="1:9" x14ac:dyDescent="0.7">
      <c r="A299" s="3">
        <v>43373</v>
      </c>
      <c r="B299" s="4">
        <v>2913.98</v>
      </c>
      <c r="C299" s="4">
        <f t="shared" si="30"/>
        <v>1.0042943009181395</v>
      </c>
      <c r="D299" s="8">
        <v>250000</v>
      </c>
      <c r="E299" s="8">
        <f t="shared" si="31"/>
        <v>170785304.59666163</v>
      </c>
      <c r="F299" s="8">
        <f t="shared" si="25"/>
        <v>441362.62531474262</v>
      </c>
      <c r="G299" s="8">
        <f t="shared" si="32"/>
        <v>105485667.45022349</v>
      </c>
      <c r="H299" s="8">
        <f t="shared" si="26"/>
        <v>441362.62531474262</v>
      </c>
      <c r="I299" s="8">
        <f t="shared" si="33"/>
        <v>114054355.07337219</v>
      </c>
    </row>
    <row r="300" spans="1:9" x14ac:dyDescent="0.7">
      <c r="A300" s="3">
        <v>43404</v>
      </c>
      <c r="B300" s="4">
        <v>2711.74</v>
      </c>
      <c r="C300" s="4">
        <f t="shared" si="30"/>
        <v>0.93059664102018536</v>
      </c>
      <c r="D300" s="8">
        <v>250000</v>
      </c>
      <c r="E300" s="8">
        <f t="shared" si="31"/>
        <v>158682230.79326254</v>
      </c>
      <c r="F300" s="8">
        <f t="shared" si="25"/>
        <v>409019.19918729283</v>
      </c>
      <c r="G300" s="8">
        <f t="shared" si="32"/>
        <v>97755588.605762988</v>
      </c>
      <c r="H300" s="8">
        <f t="shared" si="26"/>
        <v>409019.19918729283</v>
      </c>
      <c r="I300" s="8">
        <f t="shared" si="33"/>
        <v>105729580.5258164</v>
      </c>
    </row>
    <row r="301" spans="1:9" x14ac:dyDescent="0.7">
      <c r="A301" s="3">
        <v>43434</v>
      </c>
      <c r="B301" s="4">
        <v>2760.17</v>
      </c>
      <c r="C301" s="4">
        <f t="shared" si="30"/>
        <v>1.0178593817991402</v>
      </c>
      <c r="D301" s="8">
        <v>250000</v>
      </c>
      <c r="E301" s="8">
        <f t="shared" si="31"/>
        <v>161266197.33773869</v>
      </c>
      <c r="F301" s="8">
        <f t="shared" si="25"/>
        <v>414589.34577363741</v>
      </c>
      <c r="G301" s="8">
        <f t="shared" si="32"/>
        <v>99086853.639899343</v>
      </c>
      <c r="H301" s="8">
        <f t="shared" si="26"/>
        <v>414589.34577363741</v>
      </c>
      <c r="I301" s="8">
        <f t="shared" si="33"/>
        <v>107203256.12611625</v>
      </c>
    </row>
    <row r="302" spans="1:9" x14ac:dyDescent="0.7">
      <c r="A302" s="3">
        <v>43465</v>
      </c>
      <c r="B302" s="4">
        <v>2506.85</v>
      </c>
      <c r="C302" s="4">
        <f t="shared" si="30"/>
        <v>0.90822304423278266</v>
      </c>
      <c r="D302" s="8">
        <v>250000</v>
      </c>
      <c r="E302" s="8">
        <f t="shared" si="31"/>
        <v>146215676.67792571</v>
      </c>
      <c r="F302" s="8">
        <f t="shared" si="25"/>
        <v>374970.68273448985</v>
      </c>
      <c r="G302" s="8">
        <f t="shared" si="32"/>
        <v>89617993.173543081</v>
      </c>
      <c r="H302" s="8">
        <f t="shared" si="26"/>
        <v>374970.68273448985</v>
      </c>
      <c r="I302" s="8">
        <f t="shared" si="33"/>
        <v>96989496.947793514</v>
      </c>
    </row>
    <row r="303" spans="1:9" x14ac:dyDescent="0.7">
      <c r="A303" s="3">
        <v>43496</v>
      </c>
      <c r="B303" s="4">
        <v>2704.1</v>
      </c>
      <c r="C303" s="4">
        <f t="shared" si="30"/>
        <v>1.0786844047310369</v>
      </c>
      <c r="D303" s="8">
        <v>250000</v>
      </c>
      <c r="E303" s="8">
        <f t="shared" si="31"/>
        <v>157470570.15967405</v>
      </c>
      <c r="F303" s="8">
        <f t="shared" si="25"/>
        <v>402789.71508163936</v>
      </c>
      <c r="G303" s="8">
        <f t="shared" si="32"/>
        <v>96266741.904511809</v>
      </c>
      <c r="H303" s="8">
        <f t="shared" si="26"/>
        <v>402789.71508163936</v>
      </c>
      <c r="I303" s="8">
        <f t="shared" si="33"/>
        <v>104218268.06521173</v>
      </c>
    </row>
    <row r="304" spans="1:9" x14ac:dyDescent="0.7">
      <c r="A304" s="3">
        <v>43524</v>
      </c>
      <c r="B304" s="4">
        <v>2784.49</v>
      </c>
      <c r="C304" s="4">
        <f t="shared" si="30"/>
        <v>1.0297289301431161</v>
      </c>
      <c r="D304" s="8">
        <v>250000</v>
      </c>
      <c r="E304" s="8">
        <f t="shared" si="31"/>
        <v>161902001.73954764</v>
      </c>
      <c r="F304" s="8">
        <f t="shared" si="25"/>
        <v>413036.03812373511</v>
      </c>
      <c r="G304" s="8">
        <f t="shared" si="32"/>
        <v>98715613.111572683</v>
      </c>
      <c r="H304" s="8">
        <f t="shared" si="26"/>
        <v>413036.03812373511</v>
      </c>
      <c r="I304" s="8">
        <f t="shared" si="33"/>
        <v>106903529.63803521</v>
      </c>
    </row>
    <row r="305" spans="1:9" x14ac:dyDescent="0.7">
      <c r="A305" s="3">
        <v>43555</v>
      </c>
      <c r="B305" s="4">
        <v>2834.4</v>
      </c>
      <c r="C305" s="4">
        <f t="shared" si="30"/>
        <v>1.0179242877510783</v>
      </c>
      <c r="D305" s="8">
        <v>250000</v>
      </c>
      <c r="E305" s="8">
        <f t="shared" si="31"/>
        <v>164553979.80620289</v>
      </c>
      <c r="F305" s="8">
        <f t="shared" si="25"/>
        <v>418687.58402711927</v>
      </c>
      <c r="G305" s="8">
        <f t="shared" si="32"/>
        <v>100066332.5824815</v>
      </c>
      <c r="H305" s="8">
        <f t="shared" si="26"/>
        <v>418687.58402711927</v>
      </c>
      <c r="I305" s="8">
        <f t="shared" si="33"/>
        <v>108401011.68084615</v>
      </c>
    </row>
    <row r="306" spans="1:9" x14ac:dyDescent="0.7">
      <c r="A306" s="3">
        <v>43585</v>
      </c>
      <c r="B306" s="4">
        <v>2945.83</v>
      </c>
      <c r="C306" s="4">
        <f t="shared" si="30"/>
        <v>1.0393134349421393</v>
      </c>
      <c r="D306" s="8">
        <v>250000</v>
      </c>
      <c r="E306" s="8">
        <f t="shared" si="31"/>
        <v>170773161.98578414</v>
      </c>
      <c r="F306" s="8">
        <f t="shared" si="25"/>
        <v>433334.51599317236</v>
      </c>
      <c r="G306" s="8">
        <f t="shared" si="32"/>
        <v>103566949.32236819</v>
      </c>
      <c r="H306" s="8">
        <f t="shared" si="26"/>
        <v>433334.51599317236</v>
      </c>
      <c r="I306" s="8">
        <f t="shared" si="33"/>
        <v>112229293.28523001</v>
      </c>
    </row>
    <row r="307" spans="1:9" x14ac:dyDescent="0.7">
      <c r="A307" s="3">
        <v>43616</v>
      </c>
      <c r="B307" s="4">
        <v>2752.06</v>
      </c>
      <c r="C307" s="4">
        <f t="shared" si="30"/>
        <v>0.93422227351883846</v>
      </c>
      <c r="D307" s="8">
        <v>250000</v>
      </c>
      <c r="E307" s="8">
        <f t="shared" si="31"/>
        <v>159290091.64636013</v>
      </c>
      <c r="F307" s="8">
        <f t="shared" si="25"/>
        <v>403143.96190563805</v>
      </c>
      <c r="G307" s="8">
        <f t="shared" si="32"/>
        <v>96351406.895447493</v>
      </c>
      <c r="H307" s="8">
        <f t="shared" si="26"/>
        <v>403143.96190563805</v>
      </c>
      <c r="I307" s="8">
        <f t="shared" si="33"/>
        <v>104443961.56643444</v>
      </c>
    </row>
    <row r="308" spans="1:9" x14ac:dyDescent="0.7">
      <c r="A308" s="3">
        <v>43646</v>
      </c>
      <c r="B308" s="4">
        <v>2941.76</v>
      </c>
      <c r="C308" s="4">
        <f t="shared" si="30"/>
        <v>1.068930183208215</v>
      </c>
      <c r="D308" s="8">
        <v>250000</v>
      </c>
      <c r="E308" s="8">
        <f t="shared" si="31"/>
        <v>170019986.84679708</v>
      </c>
      <c r="F308" s="8">
        <f t="shared" si="25"/>
        <v>429137.19593799982</v>
      </c>
      <c r="G308" s="8">
        <f t="shared" si="32"/>
        <v>102563789.82918195</v>
      </c>
      <c r="H308" s="8">
        <f t="shared" si="26"/>
        <v>429137.19593799982</v>
      </c>
      <c r="I308" s="8">
        <f t="shared" si="33"/>
        <v>111214165.77626252</v>
      </c>
    </row>
    <row r="309" spans="1:9" x14ac:dyDescent="0.7">
      <c r="A309" s="3">
        <v>43677</v>
      </c>
      <c r="B309" s="4">
        <v>2980.38</v>
      </c>
      <c r="C309" s="4">
        <f t="shared" si="30"/>
        <v>1.0131281953660394</v>
      </c>
      <c r="D309" s="8">
        <v>250000</v>
      </c>
      <c r="E309" s="8">
        <f t="shared" si="31"/>
        <v>172002042.45025328</v>
      </c>
      <c r="F309" s="8">
        <f t="shared" si="25"/>
        <v>432959.44708142028</v>
      </c>
      <c r="G309" s="8">
        <f t="shared" si="32"/>
        <v>103477307.85245945</v>
      </c>
      <c r="H309" s="8">
        <f t="shared" si="26"/>
        <v>432959.44708142028</v>
      </c>
      <c r="I309" s="8">
        <f t="shared" si="33"/>
        <v>112241247.62496297</v>
      </c>
    </row>
    <row r="310" spans="1:9" x14ac:dyDescent="0.7">
      <c r="A310" s="3">
        <v>43708</v>
      </c>
      <c r="B310" s="4">
        <v>2926.46</v>
      </c>
      <c r="C310" s="4">
        <f t="shared" si="30"/>
        <v>0.98190834725773224</v>
      </c>
      <c r="D310" s="8">
        <v>250000</v>
      </c>
      <c r="E310" s="8">
        <f t="shared" si="31"/>
        <v>168640241.22728249</v>
      </c>
      <c r="F310" s="8">
        <f t="shared" si="25"/>
        <v>423355.13471703336</v>
      </c>
      <c r="G310" s="8">
        <f t="shared" si="32"/>
        <v>101181877.19737098</v>
      </c>
      <c r="H310" s="8">
        <f t="shared" si="26"/>
        <v>423355.13471703336</v>
      </c>
      <c r="I310" s="8">
        <f t="shared" si="33"/>
        <v>109787262.81485622</v>
      </c>
    </row>
    <row r="311" spans="1:9" x14ac:dyDescent="0.7">
      <c r="A311" s="3">
        <v>43738</v>
      </c>
      <c r="B311" s="4">
        <v>2976.74</v>
      </c>
      <c r="C311" s="4">
        <f t="shared" si="30"/>
        <v>1.0171811676906568</v>
      </c>
      <c r="D311" s="8">
        <v>250000</v>
      </c>
      <c r="E311" s="8">
        <f t="shared" si="31"/>
        <v>171287677.49120125</v>
      </c>
      <c r="F311" s="8">
        <f t="shared" si="25"/>
        <v>428834.58331981022</v>
      </c>
      <c r="G311" s="8">
        <f t="shared" si="32"/>
        <v>102491465.41343464</v>
      </c>
      <c r="H311" s="8">
        <f t="shared" si="26"/>
        <v>428834.58331981022</v>
      </c>
      <c r="I311" s="8">
        <f t="shared" si="33"/>
        <v>111244701.60425666</v>
      </c>
    </row>
    <row r="312" spans="1:9" x14ac:dyDescent="0.7">
      <c r="A312" s="3">
        <v>43769</v>
      </c>
      <c r="B312" s="4">
        <v>3037.56</v>
      </c>
      <c r="C312" s="4">
        <f t="shared" si="30"/>
        <v>1.0204317474821449</v>
      </c>
      <c r="D312" s="8">
        <v>250000</v>
      </c>
      <c r="E312" s="8">
        <f t="shared" si="31"/>
        <v>174537384.06450456</v>
      </c>
      <c r="F312" s="8">
        <f t="shared" si="25"/>
        <v>435773.10480765381</v>
      </c>
      <c r="G312" s="8">
        <f t="shared" si="32"/>
        <v>104149772.04902926</v>
      </c>
      <c r="H312" s="8">
        <f t="shared" si="26"/>
        <v>435773.10480765381</v>
      </c>
      <c r="I312" s="8">
        <f t="shared" si="33"/>
        <v>113081852.15135373</v>
      </c>
    </row>
    <row r="313" spans="1:9" x14ac:dyDescent="0.7">
      <c r="A313" s="3">
        <v>43799</v>
      </c>
      <c r="B313" s="4">
        <v>3140.98</v>
      </c>
      <c r="C313" s="4">
        <f t="shared" si="30"/>
        <v>1.0340470640909152</v>
      </c>
      <c r="D313" s="8">
        <v>250000</v>
      </c>
      <c r="E313" s="8">
        <f t="shared" si="31"/>
        <v>180229869.56600943</v>
      </c>
      <c r="F313" s="8">
        <f t="shared" si="25"/>
        <v>448732.35838765319</v>
      </c>
      <c r="G313" s="8">
        <f t="shared" si="32"/>
        <v>107247033.65464912</v>
      </c>
      <c r="H313" s="8">
        <f t="shared" si="26"/>
        <v>448732.35838765319</v>
      </c>
      <c r="I313" s="8">
        <f t="shared" si="33"/>
        <v>116483224.86068262</v>
      </c>
    </row>
    <row r="314" spans="1:9" x14ac:dyDescent="0.7">
      <c r="A314" s="3">
        <v>43830</v>
      </c>
      <c r="B314" s="4">
        <v>3230.78</v>
      </c>
      <c r="C314" s="4">
        <f t="shared" si="30"/>
        <v>1.0285898031824463</v>
      </c>
      <c r="D314" s="8">
        <v>250000</v>
      </c>
      <c r="E314" s="8">
        <f t="shared" si="31"/>
        <v>185132606.06449962</v>
      </c>
      <c r="F314" s="8">
        <f t="shared" si="25"/>
        <v>459638.35516140307</v>
      </c>
      <c r="G314" s="8">
        <f t="shared" si="32"/>
        <v>109853566.88357534</v>
      </c>
      <c r="H314" s="8">
        <f t="shared" si="26"/>
        <v>459638.35516140307</v>
      </c>
      <c r="I314" s="8">
        <f t="shared" si="33"/>
        <v>119353818.97834477</v>
      </c>
    </row>
    <row r="315" spans="1:9" x14ac:dyDescent="0.7">
      <c r="A315" s="3">
        <v>43861</v>
      </c>
      <c r="B315" s="4">
        <v>3225.52</v>
      </c>
      <c r="C315" s="4">
        <f t="shared" si="30"/>
        <v>0.99837191018887073</v>
      </c>
      <c r="D315" s="8">
        <v>250000</v>
      </c>
      <c r="E315" s="8">
        <f t="shared" si="31"/>
        <v>184581193.55485821</v>
      </c>
      <c r="F315" s="8">
        <f t="shared" si="25"/>
        <v>456977.98087756656</v>
      </c>
      <c r="G315" s="8">
        <f t="shared" si="32"/>
        <v>109217737.42973842</v>
      </c>
      <c r="H315" s="8">
        <f t="shared" si="26"/>
        <v>456977.98087756656</v>
      </c>
      <c r="I315" s="8">
        <f t="shared" si="33"/>
        <v>118702522.26086919</v>
      </c>
    </row>
    <row r="316" spans="1:9" x14ac:dyDescent="0.7">
      <c r="A316" s="3">
        <v>43890</v>
      </c>
      <c r="B316" s="4">
        <v>2954.22</v>
      </c>
      <c r="C316" s="4">
        <f t="shared" si="30"/>
        <v>0.91588953099035186</v>
      </c>
      <c r="D316" s="8">
        <v>250000</v>
      </c>
      <c r="E316" s="8">
        <f t="shared" si="31"/>
        <v>168805982.79459843</v>
      </c>
      <c r="F316" s="8">
        <f t="shared" si="25"/>
        <v>416797.42629312718</v>
      </c>
      <c r="G316" s="8">
        <f t="shared" si="32"/>
        <v>99614584.884057403</v>
      </c>
      <c r="H316" s="8">
        <f t="shared" si="26"/>
        <v>416797.42629312718</v>
      </c>
      <c r="I316" s="8">
        <f t="shared" si="33"/>
        <v>108301600.01458617</v>
      </c>
    </row>
    <row r="317" spans="1:9" x14ac:dyDescent="0.7">
      <c r="A317" s="3">
        <v>43921</v>
      </c>
      <c r="B317" s="4">
        <v>2584.59</v>
      </c>
      <c r="C317" s="4">
        <f t="shared" si="30"/>
        <v>0.87488067916404344</v>
      </c>
      <c r="D317" s="8">
        <v>250000</v>
      </c>
      <c r="E317" s="8">
        <f t="shared" si="31"/>
        <v>147435092.87429211</v>
      </c>
      <c r="F317" s="8">
        <f t="shared" si="25"/>
        <v>363128.64865836833</v>
      </c>
      <c r="G317" s="8">
        <f t="shared" si="32"/>
        <v>86787747.029350027</v>
      </c>
      <c r="H317" s="8">
        <f t="shared" si="26"/>
        <v>363128.64865836833</v>
      </c>
      <c r="I317" s="8">
        <f t="shared" si="33"/>
        <v>94387848.726655349</v>
      </c>
    </row>
    <row r="318" spans="1:9" x14ac:dyDescent="0.7">
      <c r="A318" s="3">
        <v>43951</v>
      </c>
      <c r="B318" s="4">
        <v>2912.43</v>
      </c>
      <c r="C318" s="4">
        <f t="shared" si="30"/>
        <v>1.1268441029331537</v>
      </c>
      <c r="D318" s="8">
        <v>250000</v>
      </c>
      <c r="E318" s="8">
        <f t="shared" si="31"/>
        <v>165886364.9707979</v>
      </c>
      <c r="F318" s="8">
        <f t="shared" si="25"/>
        <v>407484.42061198916</v>
      </c>
      <c r="G318" s="8">
        <f t="shared" si="32"/>
        <v>97388776.526265413</v>
      </c>
      <c r="H318" s="8">
        <f t="shared" si="26"/>
        <v>407484.42061198916</v>
      </c>
      <c r="I318" s="8">
        <f t="shared" si="33"/>
        <v>105952906.30556618</v>
      </c>
    </row>
    <row r="319" spans="1:9" x14ac:dyDescent="0.7">
      <c r="A319" s="3">
        <v>43982</v>
      </c>
      <c r="B319" s="4">
        <v>3044.31</v>
      </c>
      <c r="C319" s="4">
        <f t="shared" si="30"/>
        <v>1.0452817750126184</v>
      </c>
      <c r="D319" s="8">
        <v>250000</v>
      </c>
      <c r="E319" s="8">
        <f t="shared" si="31"/>
        <v>173147994.02706668</v>
      </c>
      <c r="F319" s="8">
        <f t="shared" si="25"/>
        <v>424161.30497367476</v>
      </c>
      <c r="G319" s="8">
        <f t="shared" si="32"/>
        <v>101374551.88870826</v>
      </c>
      <c r="H319" s="8">
        <f t="shared" si="26"/>
        <v>424161.30497367476</v>
      </c>
      <c r="I319" s="8">
        <f t="shared" si="33"/>
        <v>110326480.66585419</v>
      </c>
    </row>
    <row r="320" spans="1:9" x14ac:dyDescent="0.7">
      <c r="A320" s="3">
        <v>44012</v>
      </c>
      <c r="B320" s="4">
        <v>3100.29</v>
      </c>
      <c r="C320" s="4">
        <f t="shared" si="30"/>
        <v>1.0183884032835027</v>
      </c>
      <c r="D320" s="8">
        <v>250000</v>
      </c>
      <c r="E320" s="8">
        <f t="shared" si="31"/>
        <v>176081909.16896588</v>
      </c>
      <c r="F320" s="8">
        <f t="shared" si="25"/>
        <v>430161.11679800914</v>
      </c>
      <c r="G320" s="8">
        <f t="shared" si="32"/>
        <v>102808506.91472419</v>
      </c>
      <c r="H320" s="8">
        <f t="shared" si="26"/>
        <v>430161.11679800914</v>
      </c>
      <c r="I320" s="8">
        <f t="shared" si="33"/>
        <v>111925047.36838946</v>
      </c>
    </row>
    <row r="321" spans="1:9" x14ac:dyDescent="0.7">
      <c r="A321" s="3">
        <v>44043</v>
      </c>
      <c r="B321" s="4">
        <v>3271.12</v>
      </c>
      <c r="C321" s="4">
        <f t="shared" si="30"/>
        <v>1.0551012969754443</v>
      </c>
      <c r="D321" s="8">
        <v>250000</v>
      </c>
      <c r="E321" s="8">
        <f t="shared" si="31"/>
        <v>185534250.73808828</v>
      </c>
      <c r="F321" s="8">
        <f t="shared" si="25"/>
        <v>451972.4541076434</v>
      </c>
      <c r="G321" s="8">
        <f t="shared" si="32"/>
        <v>108021416.53172678</v>
      </c>
      <c r="H321" s="8">
        <f t="shared" si="26"/>
        <v>451972.4541076434</v>
      </c>
      <c r="I321" s="8">
        <f t="shared" si="33"/>
        <v>117640290.18831812</v>
      </c>
    </row>
    <row r="322" spans="1:9" x14ac:dyDescent="0.7">
      <c r="A322" s="3">
        <v>44074</v>
      </c>
      <c r="B322" s="4">
        <v>3500.31</v>
      </c>
      <c r="C322" s="4">
        <f t="shared" si="30"/>
        <v>1.0700646873242192</v>
      </c>
      <c r="D322" s="8">
        <v>250000</v>
      </c>
      <c r="E322" s="8">
        <f t="shared" si="31"/>
        <v>198283650.00398573</v>
      </c>
      <c r="F322" s="8">
        <f t="shared" si="25"/>
        <v>481624.5971055894</v>
      </c>
      <c r="G322" s="8">
        <f t="shared" si="32"/>
        <v>115108278.70823586</v>
      </c>
      <c r="H322" s="8">
        <f t="shared" si="26"/>
        <v>481624.5971055894</v>
      </c>
      <c r="I322" s="8">
        <f t="shared" si="33"/>
        <v>125401095.73998745</v>
      </c>
    </row>
    <row r="323" spans="1:9" x14ac:dyDescent="0.7">
      <c r="A323" s="3">
        <v>44104</v>
      </c>
      <c r="B323" s="4">
        <v>3363</v>
      </c>
      <c r="C323" s="4">
        <f t="shared" si="30"/>
        <v>0.9607720459045056</v>
      </c>
      <c r="D323" s="8">
        <v>250000</v>
      </c>
      <c r="E323" s="8">
        <f t="shared" si="31"/>
        <v>190255388.08374229</v>
      </c>
      <c r="F323" s="8">
        <f t="shared" si="25"/>
        <v>460803.40181274083</v>
      </c>
      <c r="G323" s="8">
        <f t="shared" si="32"/>
        <v>110132013.03324506</v>
      </c>
      <c r="H323" s="8">
        <f t="shared" si="26"/>
        <v>460803.40181274083</v>
      </c>
      <c r="I323" s="8">
        <f t="shared" si="33"/>
        <v>120021063.91096178</v>
      </c>
    </row>
    <row r="324" spans="1:9" x14ac:dyDescent="0.7">
      <c r="A324" s="3">
        <v>44135</v>
      </c>
      <c r="B324" s="4">
        <v>3269.96</v>
      </c>
      <c r="C324" s="4">
        <f t="shared" si="30"/>
        <v>0.9723342253939935</v>
      </c>
      <c r="D324" s="8">
        <v>250000</v>
      </c>
      <c r="E324" s="8">
        <f t="shared" si="31"/>
        <v>184741825.39943919</v>
      </c>
      <c r="F324" s="8">
        <f t="shared" si="25"/>
        <v>446188.02326567302</v>
      </c>
      <c r="G324" s="8">
        <f t="shared" si="32"/>
        <v>106638937.56049585</v>
      </c>
      <c r="H324" s="8">
        <f t="shared" si="26"/>
        <v>446188.02326567302</v>
      </c>
      <c r="I324" s="8">
        <f t="shared" si="33"/>
        <v>116254400.18556233</v>
      </c>
    </row>
    <row r="325" spans="1:9" x14ac:dyDescent="0.7">
      <c r="A325" s="3">
        <v>44165</v>
      </c>
      <c r="B325" s="4">
        <v>3621.63</v>
      </c>
      <c r="C325" s="4">
        <f t="shared" si="30"/>
        <v>1.1075456580508631</v>
      </c>
      <c r="D325" s="8">
        <v>250000</v>
      </c>
      <c r="E325" s="8">
        <f t="shared" si="31"/>
        <v>204360006.58153954</v>
      </c>
      <c r="F325" s="8">
        <f t="shared" ref="F325:F363" si="34">G324*C325/240</f>
        <v>492114.55114285118</v>
      </c>
      <c r="G325" s="8">
        <f t="shared" si="32"/>
        <v>117615377.72314143</v>
      </c>
      <c r="H325" s="8">
        <f t="shared" si="26"/>
        <v>492114.55114285118</v>
      </c>
      <c r="I325" s="8">
        <f t="shared" si="33"/>
        <v>128264941.60368416</v>
      </c>
    </row>
    <row r="326" spans="1:9" x14ac:dyDescent="0.7">
      <c r="A326" s="3">
        <v>44196</v>
      </c>
      <c r="B326" s="4">
        <v>3756.07</v>
      </c>
      <c r="C326" s="4">
        <f t="shared" si="30"/>
        <v>1.0371214066594323</v>
      </c>
      <c r="D326" s="8">
        <v>250000</v>
      </c>
      <c r="E326" s="8">
        <f t="shared" si="31"/>
        <v>211696137.49077713</v>
      </c>
      <c r="F326" s="8">
        <f t="shared" si="34"/>
        <v>508255.94162085373</v>
      </c>
      <c r="G326" s="8">
        <f t="shared" si="32"/>
        <v>121473170.04738404</v>
      </c>
      <c r="H326" s="8">
        <f t="shared" si="26"/>
        <v>508255.94162085373</v>
      </c>
      <c r="I326" s="8">
        <f t="shared" si="33"/>
        <v>132518060.719482</v>
      </c>
    </row>
    <row r="327" spans="1:9" x14ac:dyDescent="0.7">
      <c r="A327" s="3">
        <v>44227</v>
      </c>
      <c r="B327" s="4">
        <v>3714.24</v>
      </c>
      <c r="C327" s="4">
        <f t="shared" si="30"/>
        <v>0.98886335984153639</v>
      </c>
      <c r="D327" s="8">
        <v>250000</v>
      </c>
      <c r="E327" s="8">
        <f t="shared" si="31"/>
        <v>209088553.78460571</v>
      </c>
      <c r="F327" s="8">
        <f t="shared" si="34"/>
        <v>500501.52943191025</v>
      </c>
      <c r="G327" s="8">
        <f t="shared" si="32"/>
        <v>119619865.53422655</v>
      </c>
      <c r="H327" s="8">
        <f t="shared" si="26"/>
        <v>500501.52943191025</v>
      </c>
      <c r="I327" s="8">
        <f t="shared" si="33"/>
        <v>130541753.23331979</v>
      </c>
    </row>
    <row r="328" spans="1:9" x14ac:dyDescent="0.7">
      <c r="A328" s="3">
        <v>44255</v>
      </c>
      <c r="B328" s="4">
        <v>3811.15</v>
      </c>
      <c r="C328" s="4">
        <f t="shared" si="30"/>
        <v>1.0260914749719998</v>
      </c>
      <c r="D328" s="8">
        <v>250000</v>
      </c>
      <c r="E328" s="8">
        <f t="shared" si="31"/>
        <v>214293982.5526084</v>
      </c>
      <c r="F328" s="8">
        <f t="shared" si="34"/>
        <v>511420.51775819506</v>
      </c>
      <c r="G328" s="8">
        <f t="shared" si="32"/>
        <v>122229503.74420862</v>
      </c>
      <c r="H328" s="8">
        <f t="shared" si="26"/>
        <v>511420.51775819506</v>
      </c>
      <c r="I328" s="8">
        <f t="shared" si="33"/>
        <v>133436359.60284974</v>
      </c>
    </row>
    <row r="329" spans="1:9" x14ac:dyDescent="0.7">
      <c r="A329" s="3">
        <v>44286</v>
      </c>
      <c r="B329" s="4">
        <v>3972.89</v>
      </c>
      <c r="C329" s="4">
        <f t="shared" si="30"/>
        <v>1.0424386340081078</v>
      </c>
      <c r="D329" s="8">
        <v>250000</v>
      </c>
      <c r="E329" s="8">
        <f t="shared" si="31"/>
        <v>223138326.44829839</v>
      </c>
      <c r="F329" s="8">
        <f t="shared" si="34"/>
        <v>530903.15382750717</v>
      </c>
      <c r="G329" s="8">
        <f t="shared" si="32"/>
        <v>126885853.76477422</v>
      </c>
      <c r="H329" s="8">
        <f t="shared" si="26"/>
        <v>530903.15382750717</v>
      </c>
      <c r="I329" s="8">
        <f t="shared" si="33"/>
        <v>138568313.27758181</v>
      </c>
    </row>
    <row r="330" spans="1:9" x14ac:dyDescent="0.7">
      <c r="A330" s="3">
        <v>44316</v>
      </c>
      <c r="B330" s="4">
        <v>4181.17</v>
      </c>
      <c r="C330" s="4">
        <f t="shared" si="30"/>
        <v>1.0524253125558474</v>
      </c>
      <c r="D330" s="8">
        <v>250000</v>
      </c>
      <c r="E330" s="8">
        <f t="shared" si="31"/>
        <v>234586422.95553914</v>
      </c>
      <c r="F330" s="8">
        <f t="shared" si="34"/>
        <v>556407.85128045024</v>
      </c>
      <c r="G330" s="8">
        <f t="shared" si="32"/>
        <v>132981476.4560276</v>
      </c>
      <c r="H330" s="8">
        <f t="shared" si="26"/>
        <v>556407.85128045024</v>
      </c>
      <c r="I330" s="8">
        <f t="shared" si="33"/>
        <v>145276392.56021518</v>
      </c>
    </row>
    <row r="331" spans="1:9" x14ac:dyDescent="0.7">
      <c r="A331" s="3">
        <v>44347</v>
      </c>
      <c r="B331" s="4">
        <v>4204.1099999999997</v>
      </c>
      <c r="C331" s="4">
        <f t="shared" si="30"/>
        <v>1.0054865025818132</v>
      </c>
      <c r="D331" s="8">
        <v>250000</v>
      </c>
      <c r="E331" s="8">
        <f t="shared" si="31"/>
        <v>235623481.97074303</v>
      </c>
      <c r="F331" s="8">
        <f t="shared" si="34"/>
        <v>557129.49862473714</v>
      </c>
      <c r="G331" s="8">
        <f t="shared" si="32"/>
        <v>133153950.17131218</v>
      </c>
      <c r="H331" s="8">
        <f t="shared" si="26"/>
        <v>557129.49862473714</v>
      </c>
      <c r="I331" s="8">
        <f t="shared" si="33"/>
        <v>145516322.36444855</v>
      </c>
    </row>
    <row r="332" spans="1:9" x14ac:dyDescent="0.7">
      <c r="A332" s="3">
        <v>44377</v>
      </c>
      <c r="B332" s="4">
        <v>4297.5</v>
      </c>
      <c r="C332" s="4">
        <f t="shared" si="30"/>
        <v>1.0222139763231695</v>
      </c>
      <c r="D332" s="8">
        <v>250000</v>
      </c>
      <c r="E332" s="8">
        <f t="shared" si="31"/>
        <v>240607616.42042387</v>
      </c>
      <c r="F332" s="8">
        <f t="shared" si="34"/>
        <v>567132.62028230913</v>
      </c>
      <c r="G332" s="8">
        <f t="shared" si="32"/>
        <v>135544696.24747187</v>
      </c>
      <c r="H332" s="8">
        <f t="shared" si="26"/>
        <v>567132.62028230913</v>
      </c>
      <c r="I332" s="8">
        <f t="shared" si="33"/>
        <v>148181685.88380477</v>
      </c>
    </row>
    <row r="333" spans="1:9" x14ac:dyDescent="0.7">
      <c r="A333" s="3">
        <v>44408</v>
      </c>
      <c r="B333" s="4">
        <v>4395.26</v>
      </c>
      <c r="C333" s="4">
        <f t="shared" ref="C333:C363" si="35">B333/B332</f>
        <v>1.0227481093659105</v>
      </c>
      <c r="D333" s="8">
        <v>250000</v>
      </c>
      <c r="E333" s="8">
        <f t="shared" ref="E333:E363" si="36">E332*C333-D333</f>
        <v>245830984.79302672</v>
      </c>
      <c r="F333" s="8">
        <f t="shared" si="34"/>
        <v>577617.00759032706</v>
      </c>
      <c r="G333" s="8">
        <f t="shared" ref="G333:G363" si="37">G332*C333-F333</f>
        <v>138050464.81408817</v>
      </c>
      <c r="H333" s="8">
        <f t="shared" si="26"/>
        <v>577617.00759032706</v>
      </c>
      <c r="I333" s="8">
        <f t="shared" ref="I333:I363" si="38">I332*C333-H333</f>
        <v>150974922.07272422</v>
      </c>
    </row>
    <row r="334" spans="1:9" x14ac:dyDescent="0.7">
      <c r="A334" s="3">
        <v>44439</v>
      </c>
      <c r="B334" s="4">
        <v>4522.68</v>
      </c>
      <c r="C334" s="4">
        <f t="shared" si="35"/>
        <v>1.0289903213916811</v>
      </c>
      <c r="D334" s="8">
        <v>250000</v>
      </c>
      <c r="E334" s="8">
        <f t="shared" si="36"/>
        <v>252707704.05021003</v>
      </c>
      <c r="F334" s="8">
        <f t="shared" si="34"/>
        <v>591885.80065549805</v>
      </c>
      <c r="G334" s="8">
        <f t="shared" si="37"/>
        <v>141460706.35666406</v>
      </c>
      <c r="H334" s="8">
        <f t="shared" si="26"/>
        <v>591885.80065549805</v>
      </c>
      <c r="I334" s="8">
        <f t="shared" si="38"/>
        <v>154759847.78504103</v>
      </c>
    </row>
    <row r="335" spans="1:9" x14ac:dyDescent="0.7">
      <c r="A335" s="3">
        <v>44469</v>
      </c>
      <c r="B335" s="4">
        <v>4307.54</v>
      </c>
      <c r="C335" s="4">
        <f t="shared" si="35"/>
        <v>0.95243085957883367</v>
      </c>
      <c r="D335" s="8">
        <v>250000</v>
      </c>
      <c r="E335" s="8">
        <f t="shared" si="36"/>
        <v>240436615.79073504</v>
      </c>
      <c r="F335" s="8">
        <f t="shared" si="34"/>
        <v>561381.42563294386</v>
      </c>
      <c r="G335" s="8">
        <f t="shared" si="37"/>
        <v>134170160.72627358</v>
      </c>
      <c r="H335" s="8">
        <f t="shared" si="26"/>
        <v>561381.42563294386</v>
      </c>
      <c r="I335" s="8">
        <f t="shared" si="38"/>
        <v>146836673.42856315</v>
      </c>
    </row>
    <row r="336" spans="1:9" x14ac:dyDescent="0.7">
      <c r="A336" s="3">
        <v>44500</v>
      </c>
      <c r="B336" s="4">
        <v>4605.38</v>
      </c>
      <c r="C336" s="4">
        <f t="shared" si="35"/>
        <v>1.0691438733012346</v>
      </c>
      <c r="D336" s="8">
        <v>250000</v>
      </c>
      <c r="E336" s="8">
        <f t="shared" si="36"/>
        <v>256811334.68994725</v>
      </c>
      <c r="F336" s="8">
        <f t="shared" si="34"/>
        <v>597696.6888347388</v>
      </c>
      <c r="G336" s="8">
        <f t="shared" si="37"/>
        <v>142849508.6315026</v>
      </c>
      <c r="H336" s="8">
        <f t="shared" si="26"/>
        <v>597696.6888347388</v>
      </c>
      <c r="I336" s="8">
        <f t="shared" si="38"/>
        <v>156391833.08324775</v>
      </c>
    </row>
    <row r="337" spans="1:9" x14ac:dyDescent="0.7">
      <c r="A337" s="3">
        <v>44530</v>
      </c>
      <c r="B337" s="4">
        <v>4567</v>
      </c>
      <c r="C337" s="4">
        <f t="shared" si="35"/>
        <v>0.99166626858152851</v>
      </c>
      <c r="D337" s="8">
        <v>250000</v>
      </c>
      <c r="E337" s="8">
        <f t="shared" si="36"/>
        <v>254421138.00142205</v>
      </c>
      <c r="F337" s="8">
        <f t="shared" si="34"/>
        <v>590245.9966387793</v>
      </c>
      <c r="G337" s="8">
        <f t="shared" si="37"/>
        <v>141068793.19666827</v>
      </c>
      <c r="H337" s="8">
        <f t="shared" si="26"/>
        <v>590245.9966387793</v>
      </c>
      <c r="I337" s="8">
        <f t="shared" si="38"/>
        <v>154498259.55365077</v>
      </c>
    </row>
    <row r="338" spans="1:9" x14ac:dyDescent="0.7">
      <c r="A338" s="3">
        <v>44561</v>
      </c>
      <c r="B338" s="4">
        <v>4766.18</v>
      </c>
      <c r="C338" s="4">
        <f t="shared" si="35"/>
        <v>1.0436128749726299</v>
      </c>
      <c r="D338" s="8">
        <v>250000</v>
      </c>
      <c r="E338" s="8">
        <f t="shared" si="36"/>
        <v>265267175.28347227</v>
      </c>
      <c r="F338" s="8">
        <f t="shared" si="34"/>
        <v>613421.70348705968</v>
      </c>
      <c r="G338" s="8">
        <f t="shared" si="37"/>
        <v>146607787.13340726</v>
      </c>
      <c r="H338" s="8">
        <f t="shared" si="26"/>
        <v>613421.70348705968</v>
      </c>
      <c r="I338" s="8">
        <f t="shared" si="38"/>
        <v>160622951.12756598</v>
      </c>
    </row>
    <row r="339" spans="1:9" x14ac:dyDescent="0.7">
      <c r="A339" s="3">
        <v>44592</v>
      </c>
      <c r="B339" s="4">
        <v>4515.55</v>
      </c>
      <c r="C339" s="4">
        <f t="shared" si="35"/>
        <v>0.94741491089300023</v>
      </c>
      <c r="D339" s="8">
        <v>250000</v>
      </c>
      <c r="E339" s="8">
        <f t="shared" si="36"/>
        <v>251068077.23402876</v>
      </c>
      <c r="F339" s="8">
        <f t="shared" si="34"/>
        <v>578743.3482634041</v>
      </c>
      <c r="G339" s="8">
        <f t="shared" si="37"/>
        <v>138319660.23495358</v>
      </c>
      <c r="H339" s="8">
        <f t="shared" si="26"/>
        <v>578743.3482634041</v>
      </c>
      <c r="I339" s="8">
        <f t="shared" si="38"/>
        <v>151597835.58163023</v>
      </c>
    </row>
    <row r="340" spans="1:9" x14ac:dyDescent="0.7">
      <c r="A340" s="3">
        <v>44620</v>
      </c>
      <c r="B340" s="4">
        <v>4373.9399999999996</v>
      </c>
      <c r="C340" s="4">
        <f t="shared" si="35"/>
        <v>0.96863947913321735</v>
      </c>
      <c r="D340" s="8">
        <v>250000</v>
      </c>
      <c r="E340" s="8">
        <f t="shared" si="36"/>
        <v>242944451.55894801</v>
      </c>
      <c r="F340" s="8">
        <f t="shared" si="34"/>
        <v>558257.84851612092</v>
      </c>
      <c r="G340" s="8">
        <f t="shared" si="37"/>
        <v>133423625.79535291</v>
      </c>
      <c r="H340" s="8">
        <f t="shared" si="26"/>
        <v>558257.84851612092</v>
      </c>
      <c r="I340" s="8">
        <f t="shared" si="38"/>
        <v>146285390.64699733</v>
      </c>
    </row>
    <row r="341" spans="1:9" x14ac:dyDescent="0.7">
      <c r="A341" s="3">
        <v>44651</v>
      </c>
      <c r="B341" s="4">
        <v>4530.41</v>
      </c>
      <c r="C341" s="4">
        <f t="shared" si="35"/>
        <v>1.0357732387732801</v>
      </c>
      <c r="D341" s="8">
        <v>250000</v>
      </c>
      <c r="E341" s="8">
        <f t="shared" si="36"/>
        <v>251385361.43320984</v>
      </c>
      <c r="F341" s="8">
        <f t="shared" si="34"/>
        <v>575819.25424552849</v>
      </c>
      <c r="G341" s="8">
        <f t="shared" si="37"/>
        <v>137620801.76468131</v>
      </c>
      <c r="H341" s="8">
        <f t="shared" si="26"/>
        <v>575819.25424552849</v>
      </c>
      <c r="I341" s="8">
        <f t="shared" si="38"/>
        <v>150942673.60140941</v>
      </c>
    </row>
    <row r="342" spans="1:9" x14ac:dyDescent="0.7">
      <c r="A342" s="3">
        <v>44681</v>
      </c>
      <c r="B342" s="4">
        <v>4131.93</v>
      </c>
      <c r="C342" s="4">
        <f t="shared" si="35"/>
        <v>0.91204328085096065</v>
      </c>
      <c r="D342" s="8">
        <v>250000</v>
      </c>
      <c r="E342" s="8">
        <f t="shared" si="36"/>
        <v>229024329.79944924</v>
      </c>
      <c r="F342" s="8">
        <f t="shared" si="34"/>
        <v>522983.86481166509</v>
      </c>
      <c r="G342" s="8">
        <f t="shared" si="37"/>
        <v>124993143.68998796</v>
      </c>
      <c r="H342" s="8">
        <f t="shared" si="26"/>
        <v>522983.86481166509</v>
      </c>
      <c r="I342" s="8">
        <f t="shared" si="38"/>
        <v>137143267.38703346</v>
      </c>
    </row>
    <row r="343" spans="1:9" x14ac:dyDescent="0.7">
      <c r="A343" s="3">
        <v>44712</v>
      </c>
      <c r="B343" s="4">
        <v>4132.1499999999996</v>
      </c>
      <c r="C343" s="4">
        <f t="shared" si="35"/>
        <v>1.0000532438836087</v>
      </c>
      <c r="D343" s="8">
        <v>250000</v>
      </c>
      <c r="E343" s="8">
        <f t="shared" si="36"/>
        <v>228786523.94420865</v>
      </c>
      <c r="F343" s="8">
        <f t="shared" si="34"/>
        <v>520832.49504326028</v>
      </c>
      <c r="G343" s="8">
        <f t="shared" si="37"/>
        <v>124478966.31533921</v>
      </c>
      <c r="H343" s="8">
        <f t="shared" si="26"/>
        <v>520832.49504326028</v>
      </c>
      <c r="I343" s="8">
        <f t="shared" si="38"/>
        <v>136629736.93215668</v>
      </c>
    </row>
    <row r="344" spans="1:9" x14ac:dyDescent="0.7">
      <c r="A344" s="3">
        <v>44742</v>
      </c>
      <c r="B344" s="4">
        <v>3785.38</v>
      </c>
      <c r="C344" s="4">
        <f t="shared" si="35"/>
        <v>0.91608000677613355</v>
      </c>
      <c r="D344" s="8">
        <v>250000</v>
      </c>
      <c r="E344" s="8">
        <f t="shared" si="36"/>
        <v>209336760.40509871</v>
      </c>
      <c r="F344" s="8">
        <f t="shared" si="34"/>
        <v>475136.21794017515</v>
      </c>
      <c r="G344" s="8">
        <f t="shared" si="37"/>
        <v>113557556.08770186</v>
      </c>
      <c r="H344" s="8">
        <f t="shared" si="26"/>
        <v>475136.21794017515</v>
      </c>
      <c r="I344" s="8">
        <f t="shared" si="38"/>
        <v>124688634.11669126</v>
      </c>
    </row>
    <row r="345" spans="1:9" x14ac:dyDescent="0.7">
      <c r="A345" s="3">
        <v>44773</v>
      </c>
      <c r="B345" s="4">
        <v>4130.29</v>
      </c>
      <c r="C345" s="4">
        <f t="shared" si="35"/>
        <v>1.0911163476322059</v>
      </c>
      <c r="D345" s="8">
        <v>250000</v>
      </c>
      <c r="E345" s="8">
        <f t="shared" si="36"/>
        <v>228160761.43836948</v>
      </c>
      <c r="F345" s="8">
        <f t="shared" si="34"/>
        <v>516268.77435188589</v>
      </c>
      <c r="G345" s="8">
        <f t="shared" si="37"/>
        <v>123388237.07010074</v>
      </c>
      <c r="H345" s="8">
        <f t="shared" si="26"/>
        <v>516268.77435188589</v>
      </c>
      <c r="I345" s="8">
        <f t="shared" si="38"/>
        <v>135533538.27430072</v>
      </c>
    </row>
    <row r="346" spans="1:9" x14ac:dyDescent="0.7">
      <c r="A346" s="3">
        <v>44804</v>
      </c>
      <c r="B346" s="4">
        <v>3955</v>
      </c>
      <c r="C346" s="4">
        <f t="shared" si="35"/>
        <v>0.95755988078318954</v>
      </c>
      <c r="D346" s="8">
        <v>250000</v>
      </c>
      <c r="E346" s="8">
        <f t="shared" si="36"/>
        <v>218227591.52232683</v>
      </c>
      <c r="F346" s="8">
        <f t="shared" si="34"/>
        <v>492298.43991205661</v>
      </c>
      <c r="G346" s="8">
        <f t="shared" si="37"/>
        <v>117659327.13898154</v>
      </c>
      <c r="H346" s="8">
        <f t="shared" si="26"/>
        <v>492298.43991205661</v>
      </c>
      <c r="I346" s="8">
        <f t="shared" si="38"/>
        <v>129289180.31215121</v>
      </c>
    </row>
    <row r="347" spans="1:9" x14ac:dyDescent="0.7">
      <c r="A347" s="3">
        <v>44834</v>
      </c>
      <c r="B347" s="4">
        <v>3585.62</v>
      </c>
      <c r="C347" s="4">
        <f t="shared" si="35"/>
        <v>0.90660429835651068</v>
      </c>
      <c r="D347" s="8">
        <v>250000</v>
      </c>
      <c r="E347" s="8">
        <f t="shared" si="36"/>
        <v>197596072.49413034</v>
      </c>
      <c r="F347" s="8">
        <f t="shared" si="34"/>
        <v>444460.21552473126</v>
      </c>
      <c r="G347" s="8">
        <f t="shared" si="37"/>
        <v>106225991.51041077</v>
      </c>
      <c r="H347" s="8">
        <f t="shared" si="26"/>
        <v>444460.21552473126</v>
      </c>
      <c r="I347" s="8">
        <f t="shared" si="38"/>
        <v>116769666.38646151</v>
      </c>
    </row>
    <row r="348" spans="1:9" x14ac:dyDescent="0.7">
      <c r="A348" s="3">
        <v>44865</v>
      </c>
      <c r="B348" s="4">
        <v>3871.98</v>
      </c>
      <c r="C348" s="4">
        <f t="shared" si="35"/>
        <v>1.0798634545768933</v>
      </c>
      <c r="D348" s="8">
        <v>250000</v>
      </c>
      <c r="E348" s="8">
        <f t="shared" si="36"/>
        <v>213126777.45433784</v>
      </c>
      <c r="F348" s="8">
        <f t="shared" si="34"/>
        <v>477956.52565953298</v>
      </c>
      <c r="G348" s="8">
        <f t="shared" si="37"/>
        <v>114231609.63262838</v>
      </c>
      <c r="H348" s="8">
        <f t="shared" si="26"/>
        <v>477956.52565953298</v>
      </c>
      <c r="I348" s="8">
        <f t="shared" si="38"/>
        <v>125617338.80821612</v>
      </c>
    </row>
    <row r="349" spans="1:9" x14ac:dyDescent="0.7">
      <c r="A349" s="3">
        <v>44895</v>
      </c>
      <c r="B349" s="4">
        <v>4080.11</v>
      </c>
      <c r="C349" s="4">
        <f t="shared" si="35"/>
        <v>1.0537528602936999</v>
      </c>
      <c r="D349" s="8">
        <v>250000</v>
      </c>
      <c r="E349" s="8">
        <f t="shared" si="36"/>
        <v>224332951.3476873</v>
      </c>
      <c r="F349" s="8">
        <f t="shared" si="34"/>
        <v>501549.5224430646</v>
      </c>
      <c r="G349" s="8">
        <f t="shared" si="37"/>
        <v>119870335.86389244</v>
      </c>
      <c r="H349" s="8">
        <f t="shared" si="26"/>
        <v>501549.5224430646</v>
      </c>
      <c r="I349" s="8">
        <f t="shared" si="38"/>
        <v>131868080.54919745</v>
      </c>
    </row>
    <row r="350" spans="1:9" x14ac:dyDescent="0.7">
      <c r="A350" s="3">
        <v>44926</v>
      </c>
      <c r="B350" s="4">
        <v>3839.5</v>
      </c>
      <c r="C350" s="4">
        <f t="shared" si="35"/>
        <v>0.94102855070083891</v>
      </c>
      <c r="D350" s="8">
        <v>250000</v>
      </c>
      <c r="E350" s="8">
        <f t="shared" si="36"/>
        <v>210853712.08115599</v>
      </c>
      <c r="F350" s="8">
        <f t="shared" si="34"/>
        <v>470005.86845842289</v>
      </c>
      <c r="G350" s="8">
        <f t="shared" si="37"/>
        <v>112331402.56156307</v>
      </c>
      <c r="H350" s="8">
        <f t="shared" si="26"/>
        <v>470005.86845842289</v>
      </c>
      <c r="I350" s="8">
        <f t="shared" si="38"/>
        <v>123621622.85445434</v>
      </c>
    </row>
    <row r="351" spans="1:9" x14ac:dyDescent="0.7">
      <c r="A351" s="3">
        <v>44957</v>
      </c>
      <c r="B351" s="4">
        <v>4076.6</v>
      </c>
      <c r="C351" s="4">
        <f t="shared" si="35"/>
        <v>1.061752832400052</v>
      </c>
      <c r="D351" s="8">
        <v>250000</v>
      </c>
      <c r="E351" s="8">
        <f t="shared" si="36"/>
        <v>223624526.02423245</v>
      </c>
      <c r="F351" s="8">
        <f t="shared" si="34"/>
        <v>496950.77015504189</v>
      </c>
      <c r="G351" s="8">
        <f t="shared" si="37"/>
        <v>118771234.06705502</v>
      </c>
      <c r="H351" s="8">
        <f t="shared" si="26"/>
        <v>496950.77015504189</v>
      </c>
      <c r="I351" s="8">
        <f t="shared" si="38"/>
        <v>130758657.44145286</v>
      </c>
    </row>
    <row r="352" spans="1:9" x14ac:dyDescent="0.7">
      <c r="A352" s="3">
        <v>44985</v>
      </c>
      <c r="B352" s="4">
        <v>3970.15</v>
      </c>
      <c r="C352" s="4">
        <f t="shared" si="35"/>
        <v>0.9738875533532847</v>
      </c>
      <c r="D352" s="8">
        <v>250000</v>
      </c>
      <c r="E352" s="8">
        <f t="shared" si="36"/>
        <v>217535142.51952767</v>
      </c>
      <c r="F352" s="8">
        <f t="shared" si="34"/>
        <v>481957.61064297712</v>
      </c>
      <c r="G352" s="8">
        <f t="shared" si="37"/>
        <v>115187868.94367152</v>
      </c>
      <c r="H352" s="8">
        <f t="shared" si="26"/>
        <v>481957.61064297712</v>
      </c>
      <c r="I352" s="8">
        <f t="shared" si="38"/>
        <v>126862271.36477381</v>
      </c>
    </row>
    <row r="353" spans="1:9" x14ac:dyDescent="0.7">
      <c r="A353" s="3">
        <v>45016</v>
      </c>
      <c r="B353" s="4">
        <v>4109.3100000000004</v>
      </c>
      <c r="C353" s="4">
        <f t="shared" si="35"/>
        <v>1.035051572358727</v>
      </c>
      <c r="D353" s="8">
        <v>250000</v>
      </c>
      <c r="E353" s="8">
        <f t="shared" si="36"/>
        <v>224910091.30811688</v>
      </c>
      <c r="F353" s="8">
        <f t="shared" si="34"/>
        <v>496772.43694499246</v>
      </c>
      <c r="G353" s="8">
        <f t="shared" si="37"/>
        <v>118728612.4298532</v>
      </c>
      <c r="H353" s="8">
        <f t="shared" si="26"/>
        <v>496772.43694499246</v>
      </c>
      <c r="I353" s="8">
        <f t="shared" si="38"/>
        <v>130812221.01216365</v>
      </c>
    </row>
    <row r="354" spans="1:9" x14ac:dyDescent="0.7">
      <c r="A354" s="3">
        <v>45046</v>
      </c>
      <c r="B354" s="4">
        <v>4169.4799999999996</v>
      </c>
      <c r="C354" s="4">
        <f t="shared" si="35"/>
        <v>1.0146423608829704</v>
      </c>
      <c r="D354" s="8">
        <v>250000</v>
      </c>
      <c r="E354" s="8">
        <f t="shared" si="36"/>
        <v>227953306.03127217</v>
      </c>
      <c r="F354" s="8">
        <f t="shared" si="34"/>
        <v>501946.16508410597</v>
      </c>
      <c r="G354" s="8">
        <f t="shared" si="37"/>
        <v>119965133.45510133</v>
      </c>
      <c r="H354" s="8">
        <f t="shared" si="26"/>
        <v>501946.16508410597</v>
      </c>
      <c r="I354" s="8">
        <f t="shared" si="38"/>
        <v>132225674.59504254</v>
      </c>
    </row>
    <row r="355" spans="1:9" x14ac:dyDescent="0.7">
      <c r="A355" s="3">
        <v>45077</v>
      </c>
      <c r="B355" s="4">
        <v>4179.83</v>
      </c>
      <c r="C355" s="4">
        <f t="shared" si="35"/>
        <v>1.0024823239348792</v>
      </c>
      <c r="D355" s="8">
        <v>250000</v>
      </c>
      <c r="E355" s="8">
        <f t="shared" si="36"/>
        <v>228269159.97886845</v>
      </c>
      <c r="F355" s="8">
        <f t="shared" si="34"/>
        <v>501095.52407178294</v>
      </c>
      <c r="G355" s="8">
        <f t="shared" si="37"/>
        <v>119761830.25315613</v>
      </c>
      <c r="H355" s="8">
        <f t="shared" si="26"/>
        <v>501095.52407178294</v>
      </c>
      <c r="I355" s="8">
        <f t="shared" si="38"/>
        <v>132052806.02782358</v>
      </c>
    </row>
    <row r="356" spans="1:9" x14ac:dyDescent="0.7">
      <c r="A356" s="3">
        <v>45107</v>
      </c>
      <c r="B356" s="4">
        <v>4450.38</v>
      </c>
      <c r="C356" s="4">
        <f t="shared" si="35"/>
        <v>1.0647275128414313</v>
      </c>
      <c r="D356" s="8">
        <v>250000</v>
      </c>
      <c r="E356" s="8">
        <f t="shared" si="36"/>
        <v>242794454.96270341</v>
      </c>
      <c r="F356" s="8">
        <f t="shared" si="34"/>
        <v>531307.14857825253</v>
      </c>
      <c r="G356" s="8">
        <f t="shared" si="37"/>
        <v>126982408.51020235</v>
      </c>
      <c r="H356" s="8">
        <f t="shared" si="26"/>
        <v>531307.14857825253</v>
      </c>
      <c r="I356" s="8">
        <f t="shared" si="38"/>
        <v>140068948.5771583</v>
      </c>
    </row>
    <row r="357" spans="1:9" x14ac:dyDescent="0.7">
      <c r="A357" s="3">
        <v>45138</v>
      </c>
      <c r="B357" s="4">
        <v>4588.96</v>
      </c>
      <c r="C357" s="4">
        <f t="shared" si="35"/>
        <v>1.0311389139803793</v>
      </c>
      <c r="D357" s="8">
        <v>250000</v>
      </c>
      <c r="E357" s="8">
        <f t="shared" si="36"/>
        <v>250104810.6107001</v>
      </c>
      <c r="F357" s="8">
        <f t="shared" si="34"/>
        <v>545568.76169092883</v>
      </c>
      <c r="G357" s="8">
        <f t="shared" si="37"/>
        <v>130390934.04413199</v>
      </c>
      <c r="H357" s="8">
        <f t="shared" si="26"/>
        <v>545568.76169092883</v>
      </c>
      <c r="I357" s="8">
        <f t="shared" si="38"/>
        <v>143884974.75653368</v>
      </c>
    </row>
    <row r="358" spans="1:9" x14ac:dyDescent="0.7">
      <c r="A358" s="3">
        <v>45169</v>
      </c>
      <c r="B358" s="4">
        <v>4507.66</v>
      </c>
      <c r="C358" s="4">
        <f t="shared" si="35"/>
        <v>0.98228356751856627</v>
      </c>
      <c r="D358" s="8">
        <v>250000</v>
      </c>
      <c r="E358" s="8">
        <f t="shared" si="36"/>
        <v>245423845.62023386</v>
      </c>
      <c r="F358" s="8">
        <f t="shared" si="34"/>
        <v>533670.29943728354</v>
      </c>
      <c r="G358" s="8">
        <f t="shared" si="37"/>
        <v>127547201.56551076</v>
      </c>
      <c r="H358" s="8">
        <f t="shared" si="26"/>
        <v>533670.29943728354</v>
      </c>
      <c r="I358" s="8">
        <f t="shared" si="38"/>
        <v>140802176.01672947</v>
      </c>
    </row>
    <row r="359" spans="1:9" x14ac:dyDescent="0.7">
      <c r="A359" s="3">
        <v>45199</v>
      </c>
      <c r="B359" s="4">
        <v>4288.05</v>
      </c>
      <c r="C359" s="4">
        <f t="shared" si="35"/>
        <v>0.95128070883784499</v>
      </c>
      <c r="D359" s="8">
        <v>250000</v>
      </c>
      <c r="E359" s="8">
        <f t="shared" si="36"/>
        <v>233216969.82732591</v>
      </c>
      <c r="F359" s="8">
        <f t="shared" si="34"/>
        <v>505554.96798134403</v>
      </c>
      <c r="G359" s="8">
        <f t="shared" si="37"/>
        <v>120827637.34754123</v>
      </c>
      <c r="H359" s="8">
        <f t="shared" si="26"/>
        <v>505554.96798134403</v>
      </c>
      <c r="I359" s="8">
        <f t="shared" si="38"/>
        <v>133436838.8391241</v>
      </c>
    </row>
    <row r="360" spans="1:9" x14ac:dyDescent="0.7">
      <c r="A360" s="3">
        <v>45230</v>
      </c>
      <c r="B360" s="4">
        <v>4193.8</v>
      </c>
      <c r="C360" s="4">
        <f t="shared" si="35"/>
        <v>0.97802031226314989</v>
      </c>
      <c r="D360" s="8">
        <v>250000</v>
      </c>
      <c r="E360" s="8">
        <f t="shared" si="36"/>
        <v>227840933.6555869</v>
      </c>
      <c r="F360" s="8">
        <f t="shared" si="34"/>
        <v>492382.84836942045</v>
      </c>
      <c r="G360" s="8">
        <f t="shared" si="37"/>
        <v>117679500.76029149</v>
      </c>
      <c r="H360" s="8">
        <f t="shared" si="26"/>
        <v>492382.84836942045</v>
      </c>
      <c r="I360" s="8">
        <f t="shared" si="38"/>
        <v>130011555.94047834</v>
      </c>
    </row>
    <row r="361" spans="1:9" x14ac:dyDescent="0.7">
      <c r="A361" s="3">
        <v>45260</v>
      </c>
      <c r="B361" s="4">
        <v>4567.8</v>
      </c>
      <c r="C361" s="4">
        <f t="shared" si="35"/>
        <v>1.0891792646287377</v>
      </c>
      <c r="D361" s="8">
        <v>250000</v>
      </c>
      <c r="E361" s="8">
        <f t="shared" si="36"/>
        <v>247909620.57131717</v>
      </c>
      <c r="F361" s="8">
        <f t="shared" si="34"/>
        <v>534058.63374988025</v>
      </c>
      <c r="G361" s="8">
        <f t="shared" si="37"/>
        <v>127640013.46622138</v>
      </c>
      <c r="H361" s="8">
        <f t="shared" si="26"/>
        <v>534058.63374988025</v>
      </c>
      <c r="I361" s="8">
        <f t="shared" si="38"/>
        <v>141071832.25873831</v>
      </c>
    </row>
    <row r="362" spans="1:9" x14ac:dyDescent="0.7">
      <c r="A362" s="3">
        <v>45291</v>
      </c>
      <c r="B362" s="4">
        <v>4769.83</v>
      </c>
      <c r="C362" s="4">
        <f t="shared" si="35"/>
        <v>1.0442291694032138</v>
      </c>
      <c r="D362" s="8">
        <v>250000</v>
      </c>
      <c r="E362" s="8">
        <f t="shared" si="36"/>
        <v>258624457.17625239</v>
      </c>
      <c r="F362" s="8">
        <f t="shared" si="34"/>
        <v>555355.93851853069</v>
      </c>
      <c r="G362" s="8">
        <f t="shared" si="37"/>
        <v>132730069.30592884</v>
      </c>
      <c r="H362" s="8">
        <f t="shared" si="26"/>
        <v>555355.93851853069</v>
      </c>
      <c r="I362" s="8">
        <f t="shared" si="38"/>
        <v>146755966.28721327</v>
      </c>
    </row>
    <row r="363" spans="1:9" x14ac:dyDescent="0.7">
      <c r="A363" s="3">
        <v>45322</v>
      </c>
      <c r="B363" s="4">
        <v>4924.97</v>
      </c>
      <c r="C363" s="4">
        <f t="shared" si="35"/>
        <v>1.0325252681961412</v>
      </c>
      <c r="D363" s="8">
        <v>250000</v>
      </c>
      <c r="E363" s="8">
        <f t="shared" si="36"/>
        <v>266786287.00799143</v>
      </c>
      <c r="F363" s="8">
        <f t="shared" si="34"/>
        <v>571029.79336581915</v>
      </c>
      <c r="G363" s="8">
        <f t="shared" si="37"/>
        <v>136476120.61443079</v>
      </c>
      <c r="H363" s="8">
        <f t="shared" si="26"/>
        <v>571029.79336581915</v>
      </c>
      <c r="I363" s="8">
        <f t="shared" si="38"/>
        <v>150958213.65672293</v>
      </c>
    </row>
  </sheetData>
  <mergeCells count="6">
    <mergeCell ref="H1:I1"/>
    <mergeCell ref="A1:A2"/>
    <mergeCell ref="B1:B2"/>
    <mergeCell ref="C1:C2"/>
    <mergeCell ref="D1:E1"/>
    <mergeCell ref="F1:G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1970-2024(4%)</vt:lpstr>
      <vt:lpstr>2000-2024(4%)</vt:lpstr>
      <vt:lpstr>2000-2024(5%)</vt:lpstr>
      <vt:lpstr>2009-2024(4%)</vt:lpstr>
      <vt:lpstr>1994-2024(4%)</vt:lpstr>
      <vt:lpstr>1994-2024(5%)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2024-02-06T00:06:21Z</dcterms:created>
  <dcterms:modified xsi:type="dcterms:W3CDTF">2024-02-06T00:24:28Z</dcterms:modified>
</cp:coreProperties>
</file>